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filterPrivacy="1" showInkAnnotation="0" codeName="ThisWorkbook" autoCompressPictures="0"/>
  <xr:revisionPtr revIDLastSave="0" documentId="13_ncr:1_{1532951A-66A9-4D43-B82E-C8F04F6CC807}" xr6:coauthVersionLast="47" xr6:coauthVersionMax="47" xr10:uidLastSave="{00000000-0000-0000-0000-000000000000}"/>
  <bookViews>
    <workbookView xWindow="20" yWindow="600" windowWidth="28800" windowHeight="15920" tabRatio="603" activeTab="1" xr2:uid="{00000000-000D-0000-FFFF-FFFF00000000}"/>
  </bookViews>
  <sheets>
    <sheet name="表の見方" sheetId="36" r:id="rId1"/>
    <sheet name="芝1200m" sheetId="25" r:id="rId2"/>
    <sheet name="芝1600m" sheetId="26" r:id="rId3"/>
    <sheet name="芝1800m" sheetId="27" r:id="rId4"/>
    <sheet name="芝2000m" sheetId="28" r:id="rId5"/>
    <sheet name="芝2200m" sheetId="29" r:id="rId6"/>
    <sheet name="芝2500m" sheetId="30" r:id="rId7"/>
    <sheet name="芝3600m" sheetId="35" r:id="rId8"/>
    <sheet name="ダ1200m" sheetId="31" r:id="rId9"/>
    <sheet name="ダ1800m" sheetId="32" r:id="rId10"/>
    <sheet name="ダ2400m" sheetId="33" r:id="rId11"/>
    <sheet name="ダ2500m" sheetId="34" r:id="rId12"/>
  </sheets>
  <definedNames>
    <definedName name="_xlnm._FilterDatabase" localSheetId="8" hidden="1">ダ1200m!$A$1:$AF$7</definedName>
    <definedName name="_xlnm._FilterDatabase" localSheetId="9" hidden="1">ダ1800m!$A$1:$AL$8</definedName>
    <definedName name="_xlnm._FilterDatabase" localSheetId="10" hidden="1">ダ2400m!$A$1:$AO$2</definedName>
    <definedName name="_xlnm._FilterDatabase" localSheetId="11" hidden="1">ダ2500m!$A$1:$AM$2</definedName>
    <definedName name="_xlnm._FilterDatabase" localSheetId="1" hidden="1">芝1200m!$A$1:$AH$2</definedName>
    <definedName name="_xlnm._FilterDatabase" localSheetId="2" hidden="1">芝1600m!$A$1:$AL$4</definedName>
    <definedName name="_xlnm._FilterDatabase" localSheetId="3" hidden="1">芝1800m!$A$1:$AN$2</definedName>
    <definedName name="_xlnm._FilterDatabase" localSheetId="4" hidden="1">芝2000m!$A$1:$AO$5</definedName>
    <definedName name="_xlnm._FilterDatabase" localSheetId="5" hidden="1">芝2200m!$A$1:$AP$2</definedName>
    <definedName name="_xlnm._FilterDatabase" localSheetId="6" hidden="1">芝2500m!$A$1:$AQ$2</definedName>
    <definedName name="_xlnm._FilterDatabase" localSheetId="7" hidden="1">芝3600m!$A$1:$AV$2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73" i="32" l="1"/>
  <c r="S73" i="32"/>
  <c r="R73" i="32"/>
  <c r="Q73" i="32"/>
  <c r="P73" i="32"/>
  <c r="O73" i="32"/>
  <c r="T72" i="32"/>
  <c r="S72" i="32"/>
  <c r="R72" i="32"/>
  <c r="Q72" i="32"/>
  <c r="P72" i="32"/>
  <c r="O72" i="32"/>
  <c r="T71" i="32"/>
  <c r="S71" i="32"/>
  <c r="R71" i="32"/>
  <c r="Q71" i="32"/>
  <c r="P71" i="32"/>
  <c r="O71" i="32"/>
  <c r="T70" i="32"/>
  <c r="S70" i="32"/>
  <c r="R70" i="32"/>
  <c r="Q70" i="32"/>
  <c r="P70" i="32"/>
  <c r="O70" i="32"/>
  <c r="T69" i="32"/>
  <c r="S69" i="32"/>
  <c r="R69" i="32"/>
  <c r="Q69" i="32"/>
  <c r="P69" i="32"/>
  <c r="O69" i="32"/>
  <c r="T68" i="32"/>
  <c r="S68" i="32"/>
  <c r="R68" i="32"/>
  <c r="Q68" i="32"/>
  <c r="P68" i="32"/>
  <c r="O68" i="32"/>
  <c r="T67" i="32"/>
  <c r="S67" i="32"/>
  <c r="R67" i="32"/>
  <c r="Q67" i="32"/>
  <c r="P67" i="32"/>
  <c r="O67" i="32"/>
  <c r="T66" i="32"/>
  <c r="S66" i="32"/>
  <c r="R66" i="32"/>
  <c r="Q66" i="32"/>
  <c r="P66" i="32"/>
  <c r="O66" i="32"/>
  <c r="T65" i="32"/>
  <c r="S65" i="32"/>
  <c r="R65" i="32"/>
  <c r="Q65" i="32"/>
  <c r="P65" i="32"/>
  <c r="O65" i="32"/>
  <c r="W5" i="30" l="1"/>
  <c r="V5" i="30"/>
  <c r="U5" i="30"/>
  <c r="T5" i="30"/>
  <c r="S5" i="30"/>
  <c r="V11" i="29"/>
  <c r="U11" i="29"/>
  <c r="T11" i="29"/>
  <c r="S11" i="29"/>
  <c r="R11" i="29"/>
  <c r="Q11" i="29"/>
  <c r="U23" i="28"/>
  <c r="T23" i="28"/>
  <c r="S23" i="28"/>
  <c r="R23" i="28"/>
  <c r="Q23" i="28"/>
  <c r="P23" i="28"/>
  <c r="U22" i="28"/>
  <c r="T22" i="28"/>
  <c r="S22" i="28"/>
  <c r="R22" i="28"/>
  <c r="Q22" i="28"/>
  <c r="P22" i="28"/>
  <c r="T14" i="27"/>
  <c r="S14" i="27"/>
  <c r="R14" i="27"/>
  <c r="Q14" i="27"/>
  <c r="P14" i="27"/>
  <c r="O14" i="27"/>
  <c r="T13" i="27"/>
  <c r="S13" i="27"/>
  <c r="R13" i="27"/>
  <c r="Q13" i="27"/>
  <c r="P13" i="27"/>
  <c r="O13" i="27"/>
  <c r="R29" i="26"/>
  <c r="Q29" i="26"/>
  <c r="P29" i="26"/>
  <c r="O29" i="26"/>
  <c r="N29" i="26"/>
  <c r="N11" i="25"/>
  <c r="M11" i="25"/>
  <c r="L11" i="25"/>
  <c r="N10" i="25"/>
  <c r="M10" i="25"/>
  <c r="L10" i="25"/>
  <c r="N58" i="31"/>
  <c r="M58" i="31"/>
  <c r="L58" i="31"/>
  <c r="N57" i="31"/>
  <c r="M57" i="31"/>
  <c r="L57" i="31"/>
  <c r="N56" i="31"/>
  <c r="M56" i="31"/>
  <c r="L56" i="31"/>
  <c r="N55" i="31"/>
  <c r="M55" i="31"/>
  <c r="L55" i="31"/>
  <c r="N54" i="31"/>
  <c r="M54" i="31"/>
  <c r="L54" i="31"/>
  <c r="N53" i="31"/>
  <c r="M53" i="31"/>
  <c r="L53" i="31"/>
  <c r="V10" i="29"/>
  <c r="U10" i="29"/>
  <c r="T10" i="29"/>
  <c r="S10" i="29"/>
  <c r="R10" i="29"/>
  <c r="Q10" i="29"/>
  <c r="U21" i="28"/>
  <c r="T21" i="28"/>
  <c r="S21" i="28"/>
  <c r="R21" i="28"/>
  <c r="Q21" i="28"/>
  <c r="P21" i="28"/>
  <c r="U20" i="28"/>
  <c r="T20" i="28"/>
  <c r="S20" i="28"/>
  <c r="R20" i="28"/>
  <c r="Q20" i="28"/>
  <c r="P20" i="28"/>
  <c r="T12" i="27"/>
  <c r="S12" i="27"/>
  <c r="R12" i="27"/>
  <c r="Q12" i="27"/>
  <c r="P12" i="27"/>
  <c r="O12" i="27"/>
  <c r="T11" i="27"/>
  <c r="S11" i="27"/>
  <c r="R11" i="27"/>
  <c r="Q11" i="27"/>
  <c r="P11" i="27"/>
  <c r="O11" i="27"/>
  <c r="T10" i="27"/>
  <c r="S10" i="27"/>
  <c r="R10" i="27"/>
  <c r="Q10" i="27"/>
  <c r="P10" i="27"/>
  <c r="O10" i="27"/>
  <c r="R28" i="26"/>
  <c r="Q28" i="26"/>
  <c r="P28" i="26"/>
  <c r="O28" i="26"/>
  <c r="N28" i="26"/>
  <c r="R27" i="26"/>
  <c r="Q27" i="26"/>
  <c r="P27" i="26"/>
  <c r="O27" i="26"/>
  <c r="N27" i="26"/>
  <c r="W5" i="33"/>
  <c r="V5" i="33"/>
  <c r="U5" i="33"/>
  <c r="T5" i="33"/>
  <c r="S5" i="33"/>
  <c r="R5" i="33"/>
  <c r="T64" i="32"/>
  <c r="S64" i="32"/>
  <c r="R64" i="32"/>
  <c r="Q64" i="32"/>
  <c r="P64" i="32"/>
  <c r="O64" i="32"/>
  <c r="T63" i="32"/>
  <c r="S63" i="32"/>
  <c r="R63" i="32"/>
  <c r="Q63" i="32"/>
  <c r="P63" i="32"/>
  <c r="O63" i="32"/>
  <c r="T62" i="32"/>
  <c r="S62" i="32"/>
  <c r="R62" i="32"/>
  <c r="Q62" i="32"/>
  <c r="P62" i="32"/>
  <c r="O62" i="32"/>
  <c r="T61" i="32"/>
  <c r="S61" i="32"/>
  <c r="R61" i="32"/>
  <c r="Q61" i="32"/>
  <c r="P61" i="32"/>
  <c r="O61" i="32"/>
  <c r="T60" i="32"/>
  <c r="S60" i="32"/>
  <c r="R60" i="32"/>
  <c r="Q60" i="32"/>
  <c r="P60" i="32"/>
  <c r="O60" i="32"/>
  <c r="T59" i="32"/>
  <c r="S59" i="32"/>
  <c r="R59" i="32"/>
  <c r="Q59" i="32"/>
  <c r="P59" i="32"/>
  <c r="O59" i="32"/>
  <c r="N52" i="31"/>
  <c r="M52" i="31"/>
  <c r="L52" i="31"/>
  <c r="N51" i="31"/>
  <c r="M51" i="31"/>
  <c r="L51" i="31"/>
  <c r="N50" i="31"/>
  <c r="M50" i="31"/>
  <c r="L50" i="31"/>
  <c r="N49" i="31"/>
  <c r="M49" i="31"/>
  <c r="L49" i="31"/>
  <c r="N48" i="31"/>
  <c r="M48" i="31"/>
  <c r="L48" i="31"/>
  <c r="N47" i="31"/>
  <c r="M47" i="31"/>
  <c r="L47" i="31"/>
  <c r="N46" i="31"/>
  <c r="M46" i="31"/>
  <c r="L46" i="31"/>
  <c r="W4" i="30"/>
  <c r="V4" i="30"/>
  <c r="U4" i="30"/>
  <c r="T4" i="30"/>
  <c r="S4" i="30"/>
  <c r="U19" i="28"/>
  <c r="T19" i="28"/>
  <c r="S19" i="28"/>
  <c r="R19" i="28"/>
  <c r="Q19" i="28"/>
  <c r="P19" i="28"/>
  <c r="U18" i="28"/>
  <c r="T18" i="28"/>
  <c r="S18" i="28"/>
  <c r="R18" i="28"/>
  <c r="Q18" i="28"/>
  <c r="P18" i="28"/>
  <c r="T9" i="27"/>
  <c r="S9" i="27"/>
  <c r="R9" i="27"/>
  <c r="Q9" i="27"/>
  <c r="P9" i="27"/>
  <c r="O9" i="27"/>
  <c r="R26" i="26"/>
  <c r="Q26" i="26"/>
  <c r="P26" i="26"/>
  <c r="O26" i="26"/>
  <c r="N26" i="26"/>
  <c r="R25" i="26"/>
  <c r="Q25" i="26"/>
  <c r="P25" i="26"/>
  <c r="O25" i="26"/>
  <c r="N25" i="26"/>
  <c r="R24" i="26"/>
  <c r="Q24" i="26"/>
  <c r="P24" i="26"/>
  <c r="O24" i="26"/>
  <c r="N24" i="26"/>
  <c r="R23" i="26"/>
  <c r="Q23" i="26"/>
  <c r="P23" i="26"/>
  <c r="O23" i="26"/>
  <c r="N23" i="26"/>
  <c r="R22" i="26"/>
  <c r="Q22" i="26"/>
  <c r="P22" i="26"/>
  <c r="O22" i="26"/>
  <c r="N22" i="26"/>
  <c r="N9" i="25"/>
  <c r="M9" i="25"/>
  <c r="L9" i="25"/>
  <c r="W4" i="33"/>
  <c r="V4" i="33"/>
  <c r="U4" i="33"/>
  <c r="T4" i="33"/>
  <c r="S4" i="33"/>
  <c r="R4" i="33"/>
  <c r="T58" i="32"/>
  <c r="S58" i="32"/>
  <c r="R58" i="32"/>
  <c r="Q58" i="32"/>
  <c r="P58" i="32"/>
  <c r="O58" i="32"/>
  <c r="T57" i="32"/>
  <c r="S57" i="32"/>
  <c r="R57" i="32"/>
  <c r="Q57" i="32"/>
  <c r="P57" i="32"/>
  <c r="O57" i="32"/>
  <c r="T56" i="32"/>
  <c r="S56" i="32"/>
  <c r="R56" i="32"/>
  <c r="Q56" i="32"/>
  <c r="P56" i="32"/>
  <c r="O56" i="32"/>
  <c r="T55" i="32"/>
  <c r="S55" i="32"/>
  <c r="R55" i="32"/>
  <c r="Q55" i="32"/>
  <c r="P55" i="32"/>
  <c r="O55" i="32"/>
  <c r="T54" i="32"/>
  <c r="S54" i="32"/>
  <c r="R54" i="32"/>
  <c r="Q54" i="32"/>
  <c r="P54" i="32"/>
  <c r="O54" i="32"/>
  <c r="T53" i="32"/>
  <c r="S53" i="32"/>
  <c r="R53" i="32"/>
  <c r="Q53" i="32"/>
  <c r="P53" i="32"/>
  <c r="O53" i="32"/>
  <c r="T52" i="32"/>
  <c r="S52" i="32"/>
  <c r="R52" i="32"/>
  <c r="Q52" i="32"/>
  <c r="P52" i="32"/>
  <c r="O52" i="32"/>
  <c r="N45" i="31"/>
  <c r="M45" i="31"/>
  <c r="L45" i="31"/>
  <c r="N44" i="31"/>
  <c r="M44" i="31"/>
  <c r="L44" i="31"/>
  <c r="N43" i="31"/>
  <c r="M43" i="31"/>
  <c r="L43" i="31"/>
  <c r="N42" i="31"/>
  <c r="M42" i="31"/>
  <c r="L42" i="31"/>
  <c r="N41" i="31"/>
  <c r="M41" i="31"/>
  <c r="L41" i="31"/>
  <c r="N40" i="31"/>
  <c r="M40" i="31"/>
  <c r="L40" i="31"/>
  <c r="W3" i="30" l="1"/>
  <c r="V3" i="30"/>
  <c r="U3" i="30"/>
  <c r="T3" i="30"/>
  <c r="S3" i="30"/>
  <c r="V9" i="29"/>
  <c r="U9" i="29"/>
  <c r="T9" i="29"/>
  <c r="S9" i="29"/>
  <c r="R9" i="29"/>
  <c r="Q9" i="29"/>
  <c r="U17" i="28"/>
  <c r="T17" i="28"/>
  <c r="S17" i="28"/>
  <c r="R17" i="28"/>
  <c r="Q17" i="28"/>
  <c r="P17" i="28"/>
  <c r="U16" i="28"/>
  <c r="T16" i="28"/>
  <c r="S16" i="28"/>
  <c r="R16" i="28"/>
  <c r="Q16" i="28"/>
  <c r="P16" i="28"/>
  <c r="T8" i="27"/>
  <c r="S8" i="27"/>
  <c r="R8" i="27"/>
  <c r="Q8" i="27"/>
  <c r="P8" i="27"/>
  <c r="O8" i="27"/>
  <c r="T7" i="27"/>
  <c r="S7" i="27"/>
  <c r="R7" i="27"/>
  <c r="Q7" i="27"/>
  <c r="P7" i="27"/>
  <c r="O7" i="27"/>
  <c r="R21" i="26"/>
  <c r="Q21" i="26"/>
  <c r="P21" i="26"/>
  <c r="O21" i="26"/>
  <c r="N21" i="26"/>
  <c r="R20" i="26"/>
  <c r="Q20" i="26"/>
  <c r="P20" i="26"/>
  <c r="O20" i="26"/>
  <c r="N20" i="26"/>
  <c r="N8" i="25"/>
  <c r="M8" i="25"/>
  <c r="L8" i="25"/>
  <c r="T51" i="32"/>
  <c r="S51" i="32"/>
  <c r="R51" i="32"/>
  <c r="Q51" i="32"/>
  <c r="P51" i="32"/>
  <c r="O51" i="32"/>
  <c r="T50" i="32"/>
  <c r="S50" i="32"/>
  <c r="R50" i="32"/>
  <c r="Q50" i="32"/>
  <c r="P50" i="32"/>
  <c r="O50" i="32"/>
  <c r="T49" i="32"/>
  <c r="S49" i="32"/>
  <c r="R49" i="32"/>
  <c r="Q49" i="32"/>
  <c r="P49" i="32"/>
  <c r="O49" i="32"/>
  <c r="T48" i="32"/>
  <c r="S48" i="32"/>
  <c r="R48" i="32"/>
  <c r="Q48" i="32"/>
  <c r="P48" i="32"/>
  <c r="O48" i="32"/>
  <c r="T47" i="32"/>
  <c r="S47" i="32"/>
  <c r="R47" i="32"/>
  <c r="Q47" i="32"/>
  <c r="P47" i="32"/>
  <c r="O47" i="32"/>
  <c r="T46" i="32"/>
  <c r="S46" i="32"/>
  <c r="R46" i="32"/>
  <c r="Q46" i="32"/>
  <c r="P46" i="32"/>
  <c r="O46" i="32"/>
  <c r="T45" i="32"/>
  <c r="S45" i="32"/>
  <c r="R45" i="32"/>
  <c r="Q45" i="32"/>
  <c r="P45" i="32"/>
  <c r="O45" i="32"/>
  <c r="N39" i="31"/>
  <c r="M39" i="31"/>
  <c r="L39" i="31"/>
  <c r="N38" i="31"/>
  <c r="M38" i="31"/>
  <c r="L38" i="31"/>
  <c r="N37" i="31"/>
  <c r="M37" i="31"/>
  <c r="L37" i="31"/>
  <c r="N36" i="31"/>
  <c r="M36" i="31"/>
  <c r="L36" i="31"/>
  <c r="N35" i="31"/>
  <c r="M35" i="31"/>
  <c r="L35" i="31"/>
  <c r="V8" i="29" l="1"/>
  <c r="U8" i="29"/>
  <c r="T8" i="29"/>
  <c r="S8" i="29"/>
  <c r="R8" i="29"/>
  <c r="Q8" i="29"/>
  <c r="U15" i="28"/>
  <c r="T15" i="28"/>
  <c r="S15" i="28"/>
  <c r="R15" i="28"/>
  <c r="Q15" i="28"/>
  <c r="P15" i="28"/>
  <c r="U14" i="28"/>
  <c r="T14" i="28"/>
  <c r="S14" i="28"/>
  <c r="R14" i="28"/>
  <c r="Q14" i="28"/>
  <c r="P14" i="28"/>
  <c r="T6" i="27"/>
  <c r="S6" i="27"/>
  <c r="R6" i="27"/>
  <c r="Q6" i="27"/>
  <c r="P6" i="27"/>
  <c r="O6" i="27"/>
  <c r="T5" i="27"/>
  <c r="S5" i="27"/>
  <c r="R5" i="27"/>
  <c r="Q5" i="27"/>
  <c r="P5" i="27"/>
  <c r="O5" i="27"/>
  <c r="R19" i="26"/>
  <c r="Q19" i="26"/>
  <c r="P19" i="26"/>
  <c r="O19" i="26"/>
  <c r="N19" i="26"/>
  <c r="R18" i="26"/>
  <c r="Q18" i="26"/>
  <c r="P18" i="26"/>
  <c r="O18" i="26"/>
  <c r="N18" i="26"/>
  <c r="R17" i="26"/>
  <c r="Q17" i="26"/>
  <c r="P17" i="26"/>
  <c r="O17" i="26"/>
  <c r="N17" i="26"/>
  <c r="N7" i="25"/>
  <c r="M7" i="25"/>
  <c r="L7" i="25"/>
  <c r="N6" i="25"/>
  <c r="M6" i="25"/>
  <c r="L6" i="25"/>
  <c r="T44" i="32"/>
  <c r="S44" i="32"/>
  <c r="R44" i="32"/>
  <c r="Q44" i="32"/>
  <c r="P44" i="32"/>
  <c r="O44" i="32"/>
  <c r="T43" i="32"/>
  <c r="S43" i="32"/>
  <c r="R43" i="32"/>
  <c r="Q43" i="32"/>
  <c r="P43" i="32"/>
  <c r="O43" i="32"/>
  <c r="T42" i="32"/>
  <c r="S42" i="32"/>
  <c r="R42" i="32"/>
  <c r="Q42" i="32"/>
  <c r="P42" i="32"/>
  <c r="O42" i="32"/>
  <c r="T41" i="32"/>
  <c r="S41" i="32"/>
  <c r="R41" i="32"/>
  <c r="Q41" i="32"/>
  <c r="P41" i="32"/>
  <c r="O41" i="32"/>
  <c r="T40" i="32"/>
  <c r="S40" i="32"/>
  <c r="R40" i="32"/>
  <c r="Q40" i="32"/>
  <c r="P40" i="32"/>
  <c r="O40" i="32"/>
  <c r="T39" i="32"/>
  <c r="S39" i="32"/>
  <c r="R39" i="32"/>
  <c r="Q39" i="32"/>
  <c r="P39" i="32"/>
  <c r="O39" i="32"/>
  <c r="T38" i="32"/>
  <c r="S38" i="32"/>
  <c r="R38" i="32"/>
  <c r="Q38" i="32"/>
  <c r="P38" i="32"/>
  <c r="O38" i="32"/>
  <c r="T37" i="32"/>
  <c r="S37" i="32"/>
  <c r="R37" i="32"/>
  <c r="Q37" i="32"/>
  <c r="P37" i="32"/>
  <c r="O37" i="32"/>
  <c r="N34" i="31"/>
  <c r="M34" i="31"/>
  <c r="L34" i="31"/>
  <c r="N33" i="31"/>
  <c r="M33" i="31"/>
  <c r="L33" i="31"/>
  <c r="N32" i="31"/>
  <c r="M32" i="31"/>
  <c r="L32" i="31"/>
  <c r="N31" i="31"/>
  <c r="M31" i="31"/>
  <c r="L31" i="31"/>
  <c r="N30" i="31"/>
  <c r="M30" i="31"/>
  <c r="L30" i="31"/>
  <c r="N29" i="31"/>
  <c r="M29" i="31"/>
  <c r="L29" i="31"/>
  <c r="W3" i="33"/>
  <c r="W2" i="33"/>
  <c r="V3" i="33"/>
  <c r="V2" i="33"/>
  <c r="T3" i="32"/>
  <c r="T4" i="32"/>
  <c r="T5" i="32"/>
  <c r="T6" i="32"/>
  <c r="T7" i="32"/>
  <c r="T8" i="32"/>
  <c r="T9" i="32"/>
  <c r="T10" i="32"/>
  <c r="T11" i="32"/>
  <c r="T12" i="32"/>
  <c r="T13" i="32"/>
  <c r="T14" i="32"/>
  <c r="T15" i="32"/>
  <c r="T16" i="32"/>
  <c r="T17" i="32"/>
  <c r="T18" i="32"/>
  <c r="T19" i="32"/>
  <c r="T20" i="32"/>
  <c r="T21" i="32"/>
  <c r="T22" i="32"/>
  <c r="T23" i="32"/>
  <c r="T24" i="32"/>
  <c r="T25" i="32"/>
  <c r="T26" i="32"/>
  <c r="T27" i="32"/>
  <c r="T28" i="32"/>
  <c r="T29" i="32"/>
  <c r="T30" i="32"/>
  <c r="T31" i="32"/>
  <c r="T32" i="32"/>
  <c r="T33" i="32"/>
  <c r="T34" i="32"/>
  <c r="T35" i="32"/>
  <c r="T36" i="32"/>
  <c r="T2" i="32"/>
  <c r="V7" i="29"/>
  <c r="U7" i="29"/>
  <c r="T7" i="29"/>
  <c r="S7" i="29"/>
  <c r="R7" i="29"/>
  <c r="Q7" i="29"/>
  <c r="V6" i="29"/>
  <c r="U6" i="29"/>
  <c r="T6" i="29"/>
  <c r="S6" i="29"/>
  <c r="R6" i="29"/>
  <c r="Q6" i="29"/>
  <c r="U13" i="28"/>
  <c r="T13" i="28"/>
  <c r="S13" i="28"/>
  <c r="R13" i="28"/>
  <c r="Q13" i="28"/>
  <c r="P13" i="28"/>
  <c r="U12" i="28"/>
  <c r="T12" i="28"/>
  <c r="S12" i="28"/>
  <c r="R12" i="28"/>
  <c r="Q12" i="28"/>
  <c r="P12" i="28"/>
  <c r="T4" i="27"/>
  <c r="S4" i="27"/>
  <c r="R4" i="27"/>
  <c r="Q4" i="27"/>
  <c r="P4" i="27"/>
  <c r="O4" i="27"/>
  <c r="T3" i="27"/>
  <c r="S3" i="27"/>
  <c r="R3" i="27"/>
  <c r="Q3" i="27"/>
  <c r="P3" i="27"/>
  <c r="O3" i="27"/>
  <c r="R16" i="26"/>
  <c r="Q16" i="26"/>
  <c r="P16" i="26"/>
  <c r="O16" i="26"/>
  <c r="N16" i="26"/>
  <c r="R15" i="26"/>
  <c r="Q15" i="26"/>
  <c r="P15" i="26"/>
  <c r="O15" i="26"/>
  <c r="N15" i="26"/>
  <c r="R14" i="26"/>
  <c r="Q14" i="26"/>
  <c r="P14" i="26"/>
  <c r="O14" i="26"/>
  <c r="N14" i="26"/>
  <c r="S36" i="32"/>
  <c r="R36" i="32"/>
  <c r="Q36" i="32"/>
  <c r="P36" i="32"/>
  <c r="O36" i="32"/>
  <c r="S35" i="32"/>
  <c r="R35" i="32"/>
  <c r="Q35" i="32"/>
  <c r="P35" i="32"/>
  <c r="O35" i="32"/>
  <c r="S34" i="32"/>
  <c r="R34" i="32"/>
  <c r="Q34" i="32"/>
  <c r="P34" i="32"/>
  <c r="O34" i="32"/>
  <c r="S33" i="32"/>
  <c r="R33" i="32"/>
  <c r="Q33" i="32"/>
  <c r="P33" i="32"/>
  <c r="O33" i="32"/>
  <c r="S32" i="32"/>
  <c r="R32" i="32"/>
  <c r="Q32" i="32"/>
  <c r="P32" i="32"/>
  <c r="O32" i="32"/>
  <c r="S31" i="32"/>
  <c r="R31" i="32"/>
  <c r="Q31" i="32"/>
  <c r="P31" i="32"/>
  <c r="O31" i="32"/>
  <c r="S30" i="32"/>
  <c r="R30" i="32"/>
  <c r="Q30" i="32"/>
  <c r="P30" i="32"/>
  <c r="O30" i="32"/>
  <c r="S29" i="32"/>
  <c r="R29" i="32"/>
  <c r="Q29" i="32"/>
  <c r="P29" i="32"/>
  <c r="O29" i="32"/>
  <c r="N28" i="31"/>
  <c r="M28" i="31"/>
  <c r="L28" i="31"/>
  <c r="N27" i="31"/>
  <c r="M27" i="31"/>
  <c r="L27" i="31"/>
  <c r="N26" i="31"/>
  <c r="M26" i="31"/>
  <c r="L26" i="31"/>
  <c r="N25" i="31"/>
  <c r="M25" i="31"/>
  <c r="L25" i="31"/>
  <c r="N24" i="31"/>
  <c r="M24" i="31"/>
  <c r="L24" i="31"/>
  <c r="N23" i="31"/>
  <c r="M23" i="31"/>
  <c r="L23" i="31"/>
  <c r="N22" i="31"/>
  <c r="M22" i="31"/>
  <c r="L22" i="31"/>
  <c r="V5" i="29"/>
  <c r="U5" i="29"/>
  <c r="T5" i="29"/>
  <c r="S5" i="29"/>
  <c r="R5" i="29"/>
  <c r="Q5" i="29"/>
  <c r="V4" i="29"/>
  <c r="U4" i="29"/>
  <c r="T4" i="29"/>
  <c r="S4" i="29"/>
  <c r="R4" i="29"/>
  <c r="Q4" i="29"/>
  <c r="U11" i="28"/>
  <c r="T11" i="28"/>
  <c r="S11" i="28"/>
  <c r="R11" i="28"/>
  <c r="Q11" i="28"/>
  <c r="P11" i="28"/>
  <c r="U10" i="28"/>
  <c r="T10" i="28"/>
  <c r="S10" i="28"/>
  <c r="R10" i="28"/>
  <c r="Q10" i="28"/>
  <c r="P10" i="28"/>
  <c r="R13" i="26"/>
  <c r="Q13" i="26"/>
  <c r="P13" i="26"/>
  <c r="O13" i="26"/>
  <c r="N13" i="26"/>
  <c r="R12" i="26"/>
  <c r="Q12" i="26"/>
  <c r="P12" i="26"/>
  <c r="O12" i="26"/>
  <c r="N12" i="26"/>
  <c r="R11" i="26"/>
  <c r="Q11" i="26"/>
  <c r="P11" i="26"/>
  <c r="O11" i="26"/>
  <c r="N11" i="26"/>
  <c r="R10" i="26"/>
  <c r="Q10" i="26"/>
  <c r="P10" i="26"/>
  <c r="O10" i="26"/>
  <c r="N10" i="26"/>
  <c r="N5" i="25"/>
  <c r="M5" i="25"/>
  <c r="L5" i="25"/>
  <c r="N4" i="25"/>
  <c r="M4" i="25"/>
  <c r="L4" i="25"/>
  <c r="S28" i="32"/>
  <c r="R28" i="32"/>
  <c r="Q28" i="32"/>
  <c r="P28" i="32"/>
  <c r="O28" i="32"/>
  <c r="S27" i="32"/>
  <c r="R27" i="32"/>
  <c r="Q27" i="32"/>
  <c r="P27" i="32"/>
  <c r="O27" i="32"/>
  <c r="S26" i="32"/>
  <c r="R26" i="32"/>
  <c r="Q26" i="32"/>
  <c r="P26" i="32"/>
  <c r="O26" i="32"/>
  <c r="S25" i="32"/>
  <c r="R25" i="32"/>
  <c r="Q25" i="32"/>
  <c r="P25" i="32"/>
  <c r="O25" i="32"/>
  <c r="S24" i="32"/>
  <c r="R24" i="32"/>
  <c r="Q24" i="32"/>
  <c r="P24" i="32"/>
  <c r="O24" i="32"/>
  <c r="S23" i="32"/>
  <c r="R23" i="32"/>
  <c r="Q23" i="32"/>
  <c r="P23" i="32"/>
  <c r="O23" i="32"/>
  <c r="S22" i="32"/>
  <c r="R22" i="32"/>
  <c r="Q22" i="32"/>
  <c r="P22" i="32"/>
  <c r="O22" i="32"/>
  <c r="N21" i="31"/>
  <c r="M21" i="31"/>
  <c r="L21" i="31"/>
  <c r="N20" i="31"/>
  <c r="M20" i="31"/>
  <c r="L20" i="31"/>
  <c r="N19" i="31"/>
  <c r="M19" i="31"/>
  <c r="L19" i="31"/>
  <c r="N18" i="31"/>
  <c r="M18" i="31"/>
  <c r="L18" i="31"/>
  <c r="N17" i="31"/>
  <c r="M17" i="31"/>
  <c r="L17" i="31"/>
  <c r="N8" i="26"/>
  <c r="O8" i="26"/>
  <c r="P8" i="26"/>
  <c r="N9" i="26"/>
  <c r="O9" i="26"/>
  <c r="P9" i="26"/>
  <c r="V3" i="29" l="1"/>
  <c r="U3" i="29"/>
  <c r="T3" i="29"/>
  <c r="S3" i="29"/>
  <c r="R3" i="29"/>
  <c r="Q3" i="29"/>
  <c r="U9" i="28"/>
  <c r="T9" i="28"/>
  <c r="S9" i="28"/>
  <c r="R9" i="28"/>
  <c r="Q9" i="28"/>
  <c r="P9" i="28"/>
  <c r="U8" i="28"/>
  <c r="T8" i="28"/>
  <c r="S8" i="28"/>
  <c r="R8" i="28"/>
  <c r="Q8" i="28"/>
  <c r="P8" i="28"/>
  <c r="U7" i="28"/>
  <c r="T7" i="28"/>
  <c r="S7" i="28"/>
  <c r="R7" i="28"/>
  <c r="Q7" i="28"/>
  <c r="P7" i="28"/>
  <c r="R9" i="26"/>
  <c r="Q9" i="26"/>
  <c r="R8" i="26"/>
  <c r="Q8" i="26"/>
  <c r="R7" i="26"/>
  <c r="Q7" i="26"/>
  <c r="P7" i="26"/>
  <c r="O7" i="26"/>
  <c r="N7" i="26"/>
  <c r="R6" i="26"/>
  <c r="Q6" i="26"/>
  <c r="P6" i="26"/>
  <c r="O6" i="26"/>
  <c r="N6" i="26"/>
  <c r="R5" i="26"/>
  <c r="Q5" i="26"/>
  <c r="P5" i="26"/>
  <c r="O5" i="26"/>
  <c r="N5" i="26"/>
  <c r="N3" i="25"/>
  <c r="M3" i="25"/>
  <c r="L3" i="25"/>
  <c r="U3" i="33"/>
  <c r="T3" i="33"/>
  <c r="S3" i="33"/>
  <c r="R3" i="33"/>
  <c r="S21" i="32"/>
  <c r="R21" i="32"/>
  <c r="Q21" i="32"/>
  <c r="P21" i="32"/>
  <c r="O21" i="32"/>
  <c r="S20" i="32"/>
  <c r="R20" i="32"/>
  <c r="Q20" i="32"/>
  <c r="P20" i="32"/>
  <c r="O20" i="32"/>
  <c r="S19" i="32"/>
  <c r="R19" i="32"/>
  <c r="Q19" i="32"/>
  <c r="P19" i="32"/>
  <c r="O19" i="32"/>
  <c r="S18" i="32"/>
  <c r="R18" i="32"/>
  <c r="Q18" i="32"/>
  <c r="P18" i="32"/>
  <c r="O18" i="32"/>
  <c r="S17" i="32"/>
  <c r="R17" i="32"/>
  <c r="Q17" i="32"/>
  <c r="P17" i="32"/>
  <c r="O17" i="32"/>
  <c r="S16" i="32"/>
  <c r="R16" i="32"/>
  <c r="Q16" i="32"/>
  <c r="P16" i="32"/>
  <c r="O16" i="32"/>
  <c r="S15" i="32"/>
  <c r="R15" i="32"/>
  <c r="Q15" i="32"/>
  <c r="P15" i="32"/>
  <c r="O15" i="32"/>
  <c r="S14" i="32"/>
  <c r="R14" i="32"/>
  <c r="Q14" i="32"/>
  <c r="P14" i="32"/>
  <c r="O14" i="32"/>
  <c r="S13" i="32"/>
  <c r="R13" i="32"/>
  <c r="Q13" i="32"/>
  <c r="P13" i="32"/>
  <c r="O13" i="32"/>
  <c r="S12" i="32"/>
  <c r="R12" i="32"/>
  <c r="Q12" i="32"/>
  <c r="P12" i="32"/>
  <c r="O12" i="32"/>
  <c r="S11" i="32"/>
  <c r="R11" i="32"/>
  <c r="Q11" i="32"/>
  <c r="P11" i="32"/>
  <c r="O11" i="32"/>
  <c r="S10" i="32"/>
  <c r="R10" i="32"/>
  <c r="Q10" i="32"/>
  <c r="P10" i="32"/>
  <c r="O10" i="32"/>
  <c r="S9" i="32"/>
  <c r="R9" i="32"/>
  <c r="Q9" i="32"/>
  <c r="P9" i="32"/>
  <c r="O9" i="32"/>
  <c r="N16" i="31"/>
  <c r="M16" i="31"/>
  <c r="L16" i="31"/>
  <c r="N15" i="31"/>
  <c r="M15" i="31"/>
  <c r="L15" i="31"/>
  <c r="N14" i="31"/>
  <c r="M14" i="31"/>
  <c r="L14" i="31"/>
  <c r="N13" i="31"/>
  <c r="M13" i="31"/>
  <c r="L13" i="31"/>
  <c r="N12" i="31"/>
  <c r="M12" i="31"/>
  <c r="L12" i="31"/>
  <c r="N11" i="31"/>
  <c r="M11" i="31"/>
  <c r="L11" i="31"/>
  <c r="N10" i="31"/>
  <c r="M10" i="31"/>
  <c r="L10" i="31"/>
  <c r="N9" i="31"/>
  <c r="M9" i="31"/>
  <c r="L9" i="31"/>
  <c r="N8" i="31"/>
  <c r="M8" i="31"/>
  <c r="L8" i="31"/>
  <c r="P5" i="28"/>
  <c r="Q5" i="28"/>
  <c r="R5" i="28"/>
  <c r="U2" i="33"/>
  <c r="U6" i="28"/>
  <c r="T6" i="28"/>
  <c r="S6" i="28"/>
  <c r="R6" i="28"/>
  <c r="Q6" i="28"/>
  <c r="P6" i="28"/>
  <c r="U3" i="28" l="1"/>
  <c r="U4" i="28"/>
  <c r="U5" i="28"/>
  <c r="U2" i="28"/>
  <c r="W2" i="30"/>
  <c r="V2" i="29"/>
  <c r="T2" i="27"/>
  <c r="N7" i="31" l="1"/>
  <c r="M7" i="31"/>
  <c r="L7" i="31"/>
  <c r="N6" i="31"/>
  <c r="M6" i="31"/>
  <c r="L6" i="31"/>
  <c r="P2" i="28"/>
  <c r="P3" i="28"/>
  <c r="P4" i="28"/>
  <c r="R4" i="26" l="1"/>
  <c r="Q4" i="26"/>
  <c r="P4" i="26"/>
  <c r="O4" i="26"/>
  <c r="N4" i="26"/>
  <c r="R3" i="26"/>
  <c r="Q3" i="26"/>
  <c r="P3" i="26"/>
  <c r="O3" i="26"/>
  <c r="N3" i="26"/>
  <c r="S8" i="32"/>
  <c r="R8" i="32"/>
  <c r="Q8" i="32"/>
  <c r="P8" i="32"/>
  <c r="O8" i="32"/>
  <c r="S7" i="32"/>
  <c r="R7" i="32"/>
  <c r="Q7" i="32"/>
  <c r="P7" i="32"/>
  <c r="O7" i="32"/>
  <c r="N4" i="31"/>
  <c r="M4" i="31"/>
  <c r="L4" i="31"/>
  <c r="N5" i="31"/>
  <c r="M5" i="31"/>
  <c r="L5" i="31"/>
  <c r="T3" i="28"/>
  <c r="T2" i="28"/>
  <c r="Q4" i="28" l="1"/>
  <c r="R4" i="28"/>
  <c r="S4" i="28"/>
  <c r="T4" i="28"/>
  <c r="S5" i="28"/>
  <c r="T5" i="28"/>
  <c r="AB2" i="35" l="1"/>
  <c r="V2" i="30"/>
  <c r="U2" i="29"/>
  <c r="S2" i="27"/>
  <c r="R2" i="26"/>
  <c r="S3" i="32"/>
  <c r="S4" i="32"/>
  <c r="S5" i="32"/>
  <c r="S6" i="32"/>
  <c r="S2" i="32"/>
  <c r="R6" i="32" l="1"/>
  <c r="Q6" i="32"/>
  <c r="P6" i="32"/>
  <c r="O6" i="32"/>
  <c r="R5" i="32"/>
  <c r="Q5" i="32"/>
  <c r="P5" i="32"/>
  <c r="O5" i="32"/>
  <c r="R4" i="32"/>
  <c r="Q4" i="32"/>
  <c r="P4" i="32"/>
  <c r="O4" i="32"/>
  <c r="R3" i="32"/>
  <c r="Q3" i="32"/>
  <c r="P3" i="32"/>
  <c r="O3" i="32"/>
  <c r="R2" i="32"/>
  <c r="Q2" i="32"/>
  <c r="P2" i="32"/>
  <c r="O2" i="32"/>
  <c r="N3" i="31"/>
  <c r="M3" i="31"/>
  <c r="L3" i="31"/>
  <c r="N2" i="31"/>
  <c r="M2" i="31"/>
  <c r="L2" i="31"/>
  <c r="O2" i="27" l="1"/>
  <c r="P2" i="27"/>
  <c r="Q2" i="27"/>
  <c r="R2" i="27"/>
  <c r="Q3" i="28"/>
  <c r="R3" i="28"/>
  <c r="S3" i="28"/>
  <c r="N2" i="25"/>
  <c r="M2" i="25"/>
  <c r="L2" i="25"/>
  <c r="Z2" i="35"/>
  <c r="Y2" i="35"/>
  <c r="X2" i="35"/>
  <c r="AA2" i="35"/>
  <c r="U2" i="34"/>
  <c r="T2" i="34"/>
  <c r="S2" i="34"/>
  <c r="T2" i="33"/>
  <c r="S2" i="33"/>
  <c r="R2" i="33"/>
  <c r="U2" i="30"/>
  <c r="T2" i="30"/>
  <c r="S2" i="30"/>
  <c r="T2" i="29"/>
  <c r="S2" i="29"/>
  <c r="R2" i="29"/>
  <c r="Q2" i="29"/>
  <c r="S2" i="28"/>
  <c r="R2" i="28"/>
  <c r="Q2" i="28"/>
  <c r="Q2" i="26"/>
  <c r="P2" i="26"/>
  <c r="O2" i="26"/>
  <c r="N2"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3D08B909-9D3B-8849-95C9-3A2F9706FCEC}">
      <text>
        <r>
          <rPr>
            <b/>
            <sz val="10"/>
            <color rgb="FF000000"/>
            <rFont val="ＭＳ Ｐゴシック"/>
            <family val="2"/>
            <charset val="128"/>
          </rPr>
          <t>牝馬限定レースの場合は背景色が薄赤色になります</t>
        </r>
      </text>
    </comment>
    <comment ref="Y2" authorId="0" shapeId="0" xr:uid="{445B7CEB-2127-B342-B98F-80C2D26413FE}">
      <text>
        <r>
          <rPr>
            <sz val="14"/>
            <color rgb="FF000000"/>
            <rFont val="ＭＳ Ｐゴシック"/>
            <family val="2"/>
            <charset val="128"/>
          </rPr>
          <t>先週の結果分析で使われている指数。</t>
        </r>
        <r>
          <rPr>
            <sz val="14"/>
            <color rgb="FF000000"/>
            <rFont val="ＭＳ Ｐゴシック"/>
            <family val="2"/>
            <charset val="128"/>
          </rPr>
          <t xml:space="preserve">
</t>
        </r>
        <r>
          <rPr>
            <sz val="14"/>
            <color rgb="FF000000"/>
            <rFont val="ＭＳ Ｐゴシック"/>
            <family val="2"/>
            <charset val="128"/>
          </rPr>
          <t xml:space="preserve">
</t>
        </r>
        <r>
          <rPr>
            <sz val="14"/>
            <color rgb="FF000000"/>
            <rFont val="ＭＳ Ｐゴシック"/>
            <family val="2"/>
            <charset val="128"/>
          </rPr>
          <t>各競馬場の距離・コース・クラス別に番組独自の「基準タイム」が設定されており、その基準タイムよりどれだけ速かった</t>
        </r>
        <r>
          <rPr>
            <sz val="14"/>
            <color rgb="FF000000"/>
            <rFont val="ＭＳ Ｐゴシック"/>
            <family val="2"/>
            <charset val="128"/>
          </rPr>
          <t>or</t>
        </r>
        <r>
          <rPr>
            <sz val="14"/>
            <color rgb="FF000000"/>
            <rFont val="ＭＳ Ｐゴシック"/>
            <family val="2"/>
            <charset val="128"/>
          </rPr>
          <t>遅かったかという事を示している。</t>
        </r>
        <r>
          <rPr>
            <sz val="14"/>
            <color rgb="FF000000"/>
            <rFont val="ＭＳ Ｐゴシック"/>
            <family val="2"/>
            <charset val="128"/>
          </rPr>
          <t xml:space="preserve">
</t>
        </r>
        <r>
          <rPr>
            <sz val="14"/>
            <color rgb="FF000000"/>
            <rFont val="ＭＳ Ｐゴシック"/>
            <family val="2"/>
            <charset val="128"/>
          </rPr>
          <t>マイナス方向に値が大きければ大きいほど、優秀な時計、プラス方向に大きければ大きいほど、評価できないタイムという事になる。</t>
        </r>
        <r>
          <rPr>
            <sz val="14"/>
            <color rgb="FF000000"/>
            <rFont val="ＭＳ Ｐゴシック"/>
            <family val="2"/>
            <charset val="128"/>
          </rPr>
          <t xml:space="preserve">
</t>
        </r>
        <r>
          <rPr>
            <sz val="14"/>
            <color rgb="FF000000"/>
            <rFont val="ＭＳ Ｐゴシック"/>
            <family val="2"/>
            <charset val="128"/>
          </rPr>
          <t xml:space="preserve">
</t>
        </r>
        <r>
          <rPr>
            <sz val="14"/>
            <color rgb="FF000000"/>
            <rFont val="ＭＳ Ｐゴシック"/>
            <family val="2"/>
            <charset val="128"/>
          </rPr>
          <t>「基準タイム」－「走破タイム」＝『タイム差』</t>
        </r>
      </text>
    </comment>
    <comment ref="AA2" authorId="0" shapeId="0" xr:uid="{7D18AB13-1957-A740-ABD4-E7B8BB7C1858}">
      <text>
        <r>
          <rPr>
            <sz val="14"/>
            <color rgb="FF000000"/>
            <rFont val="ＭＳ Ｐゴシック"/>
            <family val="2"/>
            <charset val="128"/>
          </rPr>
          <t xml:space="preserve">
</t>
        </r>
        <r>
          <rPr>
            <sz val="14"/>
            <color rgb="FF000000"/>
            <rFont val="ＭＳ Ｐゴシック"/>
            <family val="2"/>
            <charset val="128"/>
          </rPr>
          <t>『先週の結果分析』の中で、結果分析の基礎となっている、その馬が持つポテンシャル、つまり『真の価値』のことである。</t>
        </r>
        <r>
          <rPr>
            <sz val="14"/>
            <color rgb="FF000000"/>
            <rFont val="ＭＳ Ｐゴシック"/>
            <family val="2"/>
            <charset val="128"/>
          </rPr>
          <t xml:space="preserve">
</t>
        </r>
        <r>
          <rPr>
            <sz val="14"/>
            <color rgb="FF000000"/>
            <rFont val="ＭＳ Ｐゴシック"/>
            <family val="2"/>
            <charset val="128"/>
          </rPr>
          <t xml:space="preserve">
</t>
        </r>
        <r>
          <rPr>
            <sz val="14"/>
            <color rgb="FF000000"/>
            <rFont val="ＭＳ Ｐゴシック"/>
            <family val="2"/>
            <charset val="128"/>
          </rPr>
          <t>完全タイム差とは、どのように算出されるのか。それは以下のどちらかなのだ。</t>
        </r>
        <r>
          <rPr>
            <sz val="14"/>
            <color rgb="FF000000"/>
            <rFont val="ＭＳ Ｐゴシック"/>
            <family val="2"/>
            <charset val="128"/>
          </rPr>
          <t xml:space="preserve">
</t>
        </r>
        <r>
          <rPr>
            <sz val="14"/>
            <color rgb="FF000000"/>
            <rFont val="ＭＳ Ｐゴシック"/>
            <family val="2"/>
            <charset val="128"/>
          </rPr>
          <t xml:space="preserve">
</t>
        </r>
        <r>
          <rPr>
            <sz val="14"/>
            <color rgb="FF000000"/>
            <rFont val="ＭＳ Ｐゴシック"/>
            <family val="2"/>
            <charset val="128"/>
          </rPr>
          <t>　１「タイム差」－「馬場差」＝『真の価値』</t>
        </r>
        <r>
          <rPr>
            <sz val="14"/>
            <color rgb="FF000000"/>
            <rFont val="ＭＳ Ｐゴシック"/>
            <family val="2"/>
            <charset val="128"/>
          </rPr>
          <t xml:space="preserve">
</t>
        </r>
        <r>
          <rPr>
            <sz val="14"/>
            <color rgb="FF000000"/>
            <rFont val="ＭＳ Ｐゴシック"/>
            <family val="2"/>
            <charset val="128"/>
          </rPr>
          <t>　２「タイム差」－「馬場差」－「ペース差」＝『真の価値』</t>
        </r>
      </text>
    </comment>
    <comment ref="AB2" authorId="0" shapeId="0" xr:uid="{A905AF1D-8034-1E4C-B07F-B48A560654AB}">
      <text>
        <r>
          <rPr>
            <b/>
            <sz val="14"/>
            <color rgb="FF000000"/>
            <rFont val="ＭＳ Ｐゴシック"/>
            <family val="2"/>
            <charset val="128"/>
          </rPr>
          <t>番組内で表示されている馬場差のことである。この馬場差は主に中距離を対象としている。</t>
        </r>
        <r>
          <rPr>
            <b/>
            <sz val="14"/>
            <color rgb="FF000000"/>
            <rFont val="ＭＳ Ｐゴシック"/>
            <family val="2"/>
            <charset val="128"/>
          </rPr>
          <t xml:space="preserve">
</t>
        </r>
        <r>
          <rPr>
            <b/>
            <sz val="14"/>
            <color rgb="FF000000"/>
            <rFont val="ＭＳ Ｐゴシック"/>
            <family val="2"/>
            <charset val="128"/>
          </rPr>
          <t>プラス方向に値が大きいと時計が掛かる馬場、つまり力のいる馬場。マイナス方向に値が大きいと時計の出やすい馬場を表している。</t>
        </r>
      </text>
    </comment>
  </commentList>
</comments>
</file>

<file path=xl/sharedStrings.xml><?xml version="1.0" encoding="utf-8"?>
<sst xmlns="http://schemas.openxmlformats.org/spreadsheetml/2006/main" count="4113" uniqueCount="971">
  <si>
    <t>T差</t>
  </si>
  <si>
    <t>完T差</t>
  </si>
  <si>
    <t>馬場差</t>
  </si>
  <si>
    <t>TL</t>
  </si>
  <si>
    <t>ML</t>
  </si>
  <si>
    <t>日付</t>
    <rPh sb="0" eb="2">
      <t>ヒヅケ</t>
    </rPh>
    <phoneticPr fontId="1"/>
  </si>
  <si>
    <t>クラス</t>
    <phoneticPr fontId="1"/>
  </si>
  <si>
    <t>馬場</t>
    <rPh sb="0" eb="2">
      <t>ババ</t>
    </rPh>
    <phoneticPr fontId="1"/>
  </si>
  <si>
    <t>タイム</t>
    <phoneticPr fontId="1"/>
  </si>
  <si>
    <t>勝ち馬</t>
    <rPh sb="0" eb="1">
      <t>カ</t>
    </rPh>
    <rPh sb="2" eb="3">
      <t>ウマ</t>
    </rPh>
    <phoneticPr fontId="1"/>
  </si>
  <si>
    <t>1F</t>
    <phoneticPr fontId="1"/>
  </si>
  <si>
    <t>2F</t>
    <phoneticPr fontId="1"/>
  </si>
  <si>
    <t>3F</t>
    <phoneticPr fontId="1"/>
  </si>
  <si>
    <t>4F</t>
    <phoneticPr fontId="1"/>
  </si>
  <si>
    <t>5F</t>
    <phoneticPr fontId="1"/>
  </si>
  <si>
    <t>6F</t>
    <phoneticPr fontId="1"/>
  </si>
  <si>
    <t>上3F</t>
    <rPh sb="0" eb="1">
      <t>ウエ</t>
    </rPh>
    <phoneticPr fontId="1"/>
  </si>
  <si>
    <t>下3F</t>
    <rPh sb="0" eb="1">
      <t>シタ</t>
    </rPh>
    <phoneticPr fontId="1"/>
  </si>
  <si>
    <t>上5F</t>
    <rPh sb="0" eb="1">
      <t>ウエ</t>
    </rPh>
    <phoneticPr fontId="1"/>
  </si>
  <si>
    <t>ペース</t>
    <phoneticPr fontId="1"/>
  </si>
  <si>
    <t>ペース</t>
    <phoneticPr fontId="1"/>
  </si>
  <si>
    <t>レース質</t>
    <rPh sb="3" eb="4">
      <t>シツ</t>
    </rPh>
    <phoneticPr fontId="1"/>
  </si>
  <si>
    <t>1着</t>
    <rPh sb="1" eb="2">
      <t>チャク</t>
    </rPh>
    <phoneticPr fontId="1"/>
  </si>
  <si>
    <t>2着</t>
    <rPh sb="1" eb="2">
      <t>チャク</t>
    </rPh>
    <phoneticPr fontId="1"/>
  </si>
  <si>
    <t>3着</t>
    <rPh sb="1" eb="2">
      <t>チャク</t>
    </rPh>
    <phoneticPr fontId="1"/>
  </si>
  <si>
    <t>独自ML</t>
    <rPh sb="0" eb="2">
      <t>ドクジ</t>
    </rPh>
    <phoneticPr fontId="1"/>
  </si>
  <si>
    <t>バイアス</t>
    <phoneticPr fontId="1"/>
  </si>
  <si>
    <t>コメント</t>
    <phoneticPr fontId="1"/>
  </si>
  <si>
    <t>2F</t>
    <phoneticPr fontId="1"/>
  </si>
  <si>
    <t>3F</t>
    <phoneticPr fontId="1"/>
  </si>
  <si>
    <t>4F</t>
    <phoneticPr fontId="1"/>
  </si>
  <si>
    <t>5F</t>
    <phoneticPr fontId="1"/>
  </si>
  <si>
    <t>6F</t>
    <phoneticPr fontId="1"/>
  </si>
  <si>
    <t>バイアス</t>
    <phoneticPr fontId="1"/>
  </si>
  <si>
    <t>7F</t>
    <phoneticPr fontId="1"/>
  </si>
  <si>
    <t>8F</t>
    <phoneticPr fontId="1"/>
  </si>
  <si>
    <t>中2F</t>
    <rPh sb="0" eb="1">
      <t>ナカ</t>
    </rPh>
    <phoneticPr fontId="1"/>
  </si>
  <si>
    <t>9F</t>
    <phoneticPr fontId="1"/>
  </si>
  <si>
    <t>中3F</t>
    <rPh sb="0" eb="1">
      <t>ナカ</t>
    </rPh>
    <phoneticPr fontId="1"/>
  </si>
  <si>
    <t>クラス</t>
    <phoneticPr fontId="1"/>
  </si>
  <si>
    <t>タイム</t>
    <phoneticPr fontId="1"/>
  </si>
  <si>
    <t>1F</t>
    <phoneticPr fontId="1"/>
  </si>
  <si>
    <t>2F</t>
    <phoneticPr fontId="1"/>
  </si>
  <si>
    <t>3F</t>
    <phoneticPr fontId="1"/>
  </si>
  <si>
    <t>4F</t>
    <phoneticPr fontId="1"/>
  </si>
  <si>
    <t>5F</t>
    <phoneticPr fontId="1"/>
  </si>
  <si>
    <t>6F</t>
    <phoneticPr fontId="1"/>
  </si>
  <si>
    <t>7F</t>
    <phoneticPr fontId="1"/>
  </si>
  <si>
    <t>8F</t>
    <phoneticPr fontId="1"/>
  </si>
  <si>
    <t>9F</t>
    <phoneticPr fontId="1"/>
  </si>
  <si>
    <t>10F</t>
    <phoneticPr fontId="1"/>
  </si>
  <si>
    <t>中4F</t>
    <rPh sb="0" eb="1">
      <t>ナカ</t>
    </rPh>
    <phoneticPr fontId="1"/>
  </si>
  <si>
    <t>10F</t>
    <phoneticPr fontId="1"/>
  </si>
  <si>
    <t>11F</t>
    <phoneticPr fontId="1"/>
  </si>
  <si>
    <t>中5F</t>
    <rPh sb="0" eb="1">
      <t>ナカ</t>
    </rPh>
    <phoneticPr fontId="1"/>
  </si>
  <si>
    <t>100m</t>
    <phoneticPr fontId="1"/>
  </si>
  <si>
    <t>300m</t>
    <phoneticPr fontId="1"/>
  </si>
  <si>
    <t>500m</t>
    <phoneticPr fontId="1"/>
  </si>
  <si>
    <t>700m</t>
    <phoneticPr fontId="1"/>
  </si>
  <si>
    <t>900m</t>
    <phoneticPr fontId="1"/>
  </si>
  <si>
    <t>1100m</t>
    <phoneticPr fontId="1"/>
  </si>
  <si>
    <t>1300m</t>
    <phoneticPr fontId="1"/>
  </si>
  <si>
    <t>1500m</t>
    <phoneticPr fontId="1"/>
  </si>
  <si>
    <t>1700m</t>
    <phoneticPr fontId="1"/>
  </si>
  <si>
    <t>1900m</t>
    <phoneticPr fontId="1"/>
  </si>
  <si>
    <t>2100m</t>
    <phoneticPr fontId="1"/>
  </si>
  <si>
    <t>2300m</t>
    <phoneticPr fontId="1"/>
  </si>
  <si>
    <t>2500m</t>
    <phoneticPr fontId="1"/>
  </si>
  <si>
    <t>上500m</t>
    <rPh sb="0" eb="1">
      <t>ウエ</t>
    </rPh>
    <phoneticPr fontId="1"/>
  </si>
  <si>
    <t>中1200m</t>
    <rPh sb="0" eb="1">
      <t>ナカ</t>
    </rPh>
    <phoneticPr fontId="1"/>
  </si>
  <si>
    <t>ペース</t>
    <phoneticPr fontId="1"/>
  </si>
  <si>
    <t>バイアス</t>
    <phoneticPr fontId="1"/>
  </si>
  <si>
    <t>コメント</t>
    <phoneticPr fontId="1"/>
  </si>
  <si>
    <t>12F</t>
    <phoneticPr fontId="1"/>
  </si>
  <si>
    <t>中6F</t>
    <rPh sb="0" eb="1">
      <t>ナカ</t>
    </rPh>
    <phoneticPr fontId="1"/>
  </si>
  <si>
    <t>クラス</t>
    <phoneticPr fontId="1"/>
  </si>
  <si>
    <t>タイム</t>
    <phoneticPr fontId="1"/>
  </si>
  <si>
    <t>100m</t>
    <phoneticPr fontId="1"/>
  </si>
  <si>
    <t>500m</t>
    <phoneticPr fontId="1"/>
  </si>
  <si>
    <t>700m</t>
    <phoneticPr fontId="1"/>
  </si>
  <si>
    <t>900m</t>
    <phoneticPr fontId="1"/>
  </si>
  <si>
    <t>1100m</t>
    <phoneticPr fontId="1"/>
  </si>
  <si>
    <t>1300m</t>
    <phoneticPr fontId="1"/>
  </si>
  <si>
    <t>1500m</t>
    <phoneticPr fontId="1"/>
  </si>
  <si>
    <t>1700m</t>
    <phoneticPr fontId="1"/>
  </si>
  <si>
    <t>1900m</t>
    <phoneticPr fontId="1"/>
  </si>
  <si>
    <t>2100m</t>
    <phoneticPr fontId="1"/>
  </si>
  <si>
    <t>2300m</t>
    <phoneticPr fontId="1"/>
  </si>
  <si>
    <t>2500m</t>
    <phoneticPr fontId="1"/>
  </si>
  <si>
    <t>11F</t>
    <phoneticPr fontId="7"/>
  </si>
  <si>
    <t>12F</t>
    <phoneticPr fontId="7"/>
  </si>
  <si>
    <t>13F</t>
    <phoneticPr fontId="7"/>
  </si>
  <si>
    <t>14F</t>
    <phoneticPr fontId="7"/>
  </si>
  <si>
    <t>15F</t>
    <phoneticPr fontId="7"/>
  </si>
  <si>
    <t>16F</t>
    <phoneticPr fontId="7"/>
  </si>
  <si>
    <t>17F</t>
    <phoneticPr fontId="7"/>
  </si>
  <si>
    <t>18F</t>
    <phoneticPr fontId="1"/>
  </si>
  <si>
    <t>中12F</t>
    <rPh sb="0" eb="1">
      <t>ナカ</t>
    </rPh>
    <phoneticPr fontId="1"/>
  </si>
  <si>
    <t>ペ補</t>
    <rPh sb="1" eb="2">
      <t>ホセイ</t>
    </rPh>
    <phoneticPr fontId="2"/>
  </si>
  <si>
    <t>コース</t>
    <phoneticPr fontId="2"/>
  </si>
  <si>
    <t>コース</t>
    <phoneticPr fontId="2"/>
  </si>
  <si>
    <t>含水(ゴ)</t>
    <rPh sb="0" eb="2">
      <t>ガンス</t>
    </rPh>
    <phoneticPr fontId="7"/>
  </si>
  <si>
    <t>含水(4)</t>
    <rPh sb="0" eb="2">
      <t>ガンス</t>
    </rPh>
    <phoneticPr fontId="7"/>
  </si>
  <si>
    <t>勝ち馬メモ</t>
    <rPh sb="0" eb="1">
      <t>カ</t>
    </rPh>
    <rPh sb="2" eb="5">
      <t>ウm</t>
    </rPh>
    <phoneticPr fontId="1"/>
  </si>
  <si>
    <t>勝ち馬メモ</t>
    <rPh sb="0" eb="1">
      <t>カ</t>
    </rPh>
    <rPh sb="2" eb="3">
      <t>ウm</t>
    </rPh>
    <phoneticPr fontId="1"/>
  </si>
  <si>
    <t>OP</t>
    <phoneticPr fontId="2"/>
  </si>
  <si>
    <t>3OP</t>
    <phoneticPr fontId="2"/>
  </si>
  <si>
    <t>未勝利</t>
    <rPh sb="0" eb="1">
      <t>ミショウリ</t>
    </rPh>
    <phoneticPr fontId="2"/>
  </si>
  <si>
    <t>2勝</t>
    <rPh sb="1" eb="2">
      <t>ショウ</t>
    </rPh>
    <phoneticPr fontId="2"/>
  </si>
  <si>
    <t>未勝利</t>
    <rPh sb="0" eb="3">
      <t>ミショウリ</t>
    </rPh>
    <phoneticPr fontId="2"/>
  </si>
  <si>
    <t>3勝</t>
    <rPh sb="1" eb="2">
      <t>ショウ</t>
    </rPh>
    <phoneticPr fontId="2"/>
  </si>
  <si>
    <t>1勝</t>
    <rPh sb="1" eb="2">
      <t>ショウ</t>
    </rPh>
    <phoneticPr fontId="2"/>
  </si>
  <si>
    <t>新馬</t>
    <rPh sb="0" eb="2">
      <t>シンバ</t>
    </rPh>
    <phoneticPr fontId="2"/>
  </si>
  <si>
    <t>クッション</t>
    <phoneticPr fontId="2"/>
  </si>
  <si>
    <t>馬場L</t>
    <rPh sb="0" eb="2">
      <t>ババ</t>
    </rPh>
    <phoneticPr fontId="7"/>
  </si>
  <si>
    <t>日付</t>
    <rPh sb="0" eb="2">
      <t>ヒヅケ</t>
    </rPh>
    <phoneticPr fontId="13"/>
  </si>
  <si>
    <t>クラス</t>
    <phoneticPr fontId="13"/>
  </si>
  <si>
    <t>馬場</t>
    <rPh sb="0" eb="2">
      <t>ババ</t>
    </rPh>
    <phoneticPr fontId="13"/>
  </si>
  <si>
    <t>タイム</t>
    <phoneticPr fontId="13"/>
  </si>
  <si>
    <t>勝ち馬</t>
    <rPh sb="0" eb="1">
      <t>カ</t>
    </rPh>
    <rPh sb="2" eb="3">
      <t>ウマ</t>
    </rPh>
    <phoneticPr fontId="13"/>
  </si>
  <si>
    <t>1F</t>
    <phoneticPr fontId="13"/>
  </si>
  <si>
    <t>2F</t>
    <phoneticPr fontId="13"/>
  </si>
  <si>
    <t>3F</t>
    <phoneticPr fontId="13"/>
  </si>
  <si>
    <t>4F</t>
    <phoneticPr fontId="13"/>
  </si>
  <si>
    <t>5F</t>
    <phoneticPr fontId="13"/>
  </si>
  <si>
    <t>6F</t>
    <phoneticPr fontId="13"/>
  </si>
  <si>
    <t>上3F</t>
    <rPh sb="0" eb="1">
      <t>ウエ</t>
    </rPh>
    <phoneticPr fontId="13"/>
  </si>
  <si>
    <t>下3F</t>
    <rPh sb="0" eb="1">
      <t>シタ</t>
    </rPh>
    <phoneticPr fontId="13"/>
  </si>
  <si>
    <t>上5F</t>
    <rPh sb="0" eb="1">
      <t>ウエ</t>
    </rPh>
    <phoneticPr fontId="13"/>
  </si>
  <si>
    <t>ペース</t>
    <phoneticPr fontId="13"/>
  </si>
  <si>
    <t>レース質</t>
    <rPh sb="3" eb="4">
      <t>シツ</t>
    </rPh>
    <phoneticPr fontId="13"/>
  </si>
  <si>
    <t>1着</t>
    <rPh sb="1" eb="2">
      <t>チャク</t>
    </rPh>
    <phoneticPr fontId="13"/>
  </si>
  <si>
    <t>2着</t>
    <rPh sb="1" eb="2">
      <t>チャク</t>
    </rPh>
    <phoneticPr fontId="13"/>
  </si>
  <si>
    <t>3着</t>
    <rPh sb="1" eb="2">
      <t>チャク</t>
    </rPh>
    <phoneticPr fontId="13"/>
  </si>
  <si>
    <t>コース</t>
    <phoneticPr fontId="13"/>
  </si>
  <si>
    <t>含水(ゴ)</t>
    <rPh sb="0" eb="2">
      <t>ガンスイ</t>
    </rPh>
    <phoneticPr fontId="7"/>
  </si>
  <si>
    <t>含水(4)</t>
    <rPh sb="0" eb="2">
      <t>ガンスイ</t>
    </rPh>
    <phoneticPr fontId="7"/>
  </si>
  <si>
    <t>ペ補</t>
    <rPh sb="1" eb="2">
      <t>ホセイ</t>
    </rPh>
    <phoneticPr fontId="13"/>
  </si>
  <si>
    <t>独自ML</t>
    <rPh sb="0" eb="2">
      <t>ドクジ</t>
    </rPh>
    <phoneticPr fontId="13"/>
  </si>
  <si>
    <t>バイアス</t>
    <phoneticPr fontId="13"/>
  </si>
  <si>
    <t>コメント</t>
    <phoneticPr fontId="13"/>
  </si>
  <si>
    <t>レース日付</t>
    <rPh sb="3" eb="5">
      <t>ヒヅケ</t>
    </rPh>
    <phoneticPr fontId="13"/>
  </si>
  <si>
    <t>レースクラス</t>
    <phoneticPr fontId="13"/>
  </si>
  <si>
    <t>馬場状態</t>
    <rPh sb="0" eb="4">
      <t>ババジョウタイ</t>
    </rPh>
    <phoneticPr fontId="13"/>
  </si>
  <si>
    <t>走破時計</t>
    <rPh sb="0" eb="4">
      <t>ソウハドケイ</t>
    </rPh>
    <phoneticPr fontId="13"/>
  </si>
  <si>
    <t>勝ち馬名</t>
    <rPh sb="0" eb="1">
      <t>カ</t>
    </rPh>
    <rPh sb="2" eb="4">
      <t>ウマナマエ</t>
    </rPh>
    <phoneticPr fontId="13"/>
  </si>
  <si>
    <t>ラップタイム</t>
    <phoneticPr fontId="13"/>
  </si>
  <si>
    <t>前半3F</t>
    <rPh sb="0" eb="2">
      <t>ゼンハン</t>
    </rPh>
    <phoneticPr fontId="13"/>
  </si>
  <si>
    <t>後半3F</t>
    <rPh sb="0" eb="2">
      <t>コウハン</t>
    </rPh>
    <phoneticPr fontId="13"/>
  </si>
  <si>
    <t>前半5F</t>
    <rPh sb="0" eb="2">
      <t>ゼンハン</t>
    </rPh>
    <phoneticPr fontId="13"/>
  </si>
  <si>
    <t>血統</t>
    <rPh sb="0" eb="2">
      <t>ケットウ</t>
    </rPh>
    <phoneticPr fontId="13"/>
  </si>
  <si>
    <t>使用コース</t>
    <rPh sb="0" eb="2">
      <t>シヨウ</t>
    </rPh>
    <phoneticPr fontId="13"/>
  </si>
  <si>
    <t>ゴール前含水率</t>
    <rPh sb="4" eb="7">
      <t>ガンスイ</t>
    </rPh>
    <phoneticPr fontId="7"/>
  </si>
  <si>
    <t>4コーナー含水率</t>
    <rPh sb="5" eb="8">
      <t>ガンスイ</t>
    </rPh>
    <phoneticPr fontId="7"/>
  </si>
  <si>
    <t>独自馬場レベル</t>
    <rPh sb="0" eb="2">
      <t>ドクジ</t>
    </rPh>
    <rPh sb="2" eb="4">
      <t>b</t>
    </rPh>
    <phoneticPr fontId="7"/>
  </si>
  <si>
    <t>ペース補正</t>
    <rPh sb="3" eb="5">
      <t>ホセイ</t>
    </rPh>
    <phoneticPr fontId="13"/>
  </si>
  <si>
    <t>タイムレベル</t>
    <phoneticPr fontId="13"/>
  </si>
  <si>
    <t>メンバーレベル</t>
    <phoneticPr fontId="13"/>
  </si>
  <si>
    <t>独自メンバーレベル</t>
    <rPh sb="0" eb="2">
      <t>ドクジ</t>
    </rPh>
    <phoneticPr fontId="13"/>
  </si>
  <si>
    <t>極端なバイアス有無</t>
    <rPh sb="0" eb="2">
      <t>キョクタン</t>
    </rPh>
    <rPh sb="7" eb="9">
      <t>ウム</t>
    </rPh>
    <phoneticPr fontId="13"/>
  </si>
  <si>
    <t>下5F</t>
    <rPh sb="0" eb="1">
      <t xml:space="preserve">シタ </t>
    </rPh>
    <phoneticPr fontId="1"/>
  </si>
  <si>
    <t>下5F</t>
    <rPh sb="0" eb="1">
      <t xml:space="preserve">シタ </t>
    </rPh>
    <phoneticPr fontId="13"/>
  </si>
  <si>
    <t>後半5F</t>
    <rPh sb="0" eb="2">
      <t>コウハn</t>
    </rPh>
    <phoneticPr fontId="13"/>
  </si>
  <si>
    <t>C</t>
    <phoneticPr fontId="2"/>
  </si>
  <si>
    <t>D</t>
    <phoneticPr fontId="2"/>
  </si>
  <si>
    <t>B</t>
    <phoneticPr fontId="2"/>
  </si>
  <si>
    <t>下4F</t>
    <rPh sb="0" eb="1">
      <t xml:space="preserve">シタ </t>
    </rPh>
    <phoneticPr fontId="1"/>
  </si>
  <si>
    <t>B</t>
    <phoneticPr fontId="7"/>
  </si>
  <si>
    <t>アスクデビューモア</t>
    <phoneticPr fontId="2"/>
  </si>
  <si>
    <t>リゾートアイランド</t>
    <phoneticPr fontId="2"/>
  </si>
  <si>
    <t>デイトナチャンプ</t>
    <phoneticPr fontId="2"/>
  </si>
  <si>
    <t>カラマティアノス</t>
    <phoneticPr fontId="2"/>
  </si>
  <si>
    <t>良</t>
    <rPh sb="0" eb="1">
      <t>ヨイ</t>
    </rPh>
    <phoneticPr fontId="2"/>
  </si>
  <si>
    <t>S</t>
    <phoneticPr fontId="2"/>
  </si>
  <si>
    <t>平坦</t>
    <rPh sb="0" eb="2">
      <t>ヘイタn</t>
    </rPh>
    <phoneticPr fontId="2"/>
  </si>
  <si>
    <t>レイデオロ</t>
    <phoneticPr fontId="2"/>
  </si>
  <si>
    <t>キングヘイロー</t>
    <phoneticPr fontId="2"/>
  </si>
  <si>
    <t>キズナ</t>
    <phoneticPr fontId="2"/>
  </si>
  <si>
    <t>E</t>
    <phoneticPr fontId="2"/>
  </si>
  <si>
    <t>フィンガー</t>
    <phoneticPr fontId="2"/>
  </si>
  <si>
    <t>M</t>
    <phoneticPr fontId="2"/>
  </si>
  <si>
    <t>ﾏｲﾝﾄﾞﾕｱﾋﾞｽｹｯﾂ</t>
    <phoneticPr fontId="2"/>
  </si>
  <si>
    <t>H</t>
    <phoneticPr fontId="2"/>
  </si>
  <si>
    <t>消耗</t>
    <rPh sb="0" eb="2">
      <t>ショウモウ</t>
    </rPh>
    <phoneticPr fontId="2"/>
  </si>
  <si>
    <t>フュルスティン</t>
    <phoneticPr fontId="2"/>
  </si>
  <si>
    <t>稍重</t>
    <rPh sb="0" eb="2">
      <t>ヤヤオモ</t>
    </rPh>
    <phoneticPr fontId="2"/>
  </si>
  <si>
    <t>ダノンキングリー</t>
    <phoneticPr fontId="2"/>
  </si>
  <si>
    <t>ゴールドドリーム</t>
    <phoneticPr fontId="2"/>
  </si>
  <si>
    <t>凍結防止</t>
  </si>
  <si>
    <t>ガンランナー</t>
    <phoneticPr fontId="2"/>
  </si>
  <si>
    <t>ダノンプレミアム</t>
    <phoneticPr fontId="2"/>
  </si>
  <si>
    <t>インディチャンプ</t>
    <phoneticPr fontId="2"/>
  </si>
  <si>
    <t>エアサロメ</t>
    <phoneticPr fontId="2"/>
  </si>
  <si>
    <t>稍重</t>
    <rPh sb="0" eb="1">
      <t>ヤヤオモ</t>
    </rPh>
    <phoneticPr fontId="2"/>
  </si>
  <si>
    <t>ドレフォン</t>
    <phoneticPr fontId="2"/>
  </si>
  <si>
    <t>シャンハイボビー</t>
    <phoneticPr fontId="2"/>
  </si>
  <si>
    <t>ヘニーヒューズ</t>
    <phoneticPr fontId="2"/>
  </si>
  <si>
    <t>サトノリシャール</t>
    <phoneticPr fontId="2"/>
  </si>
  <si>
    <t>エスポワールシチー</t>
    <phoneticPr fontId="2"/>
  </si>
  <si>
    <t>シュヴァルグラン</t>
    <phoneticPr fontId="2"/>
  </si>
  <si>
    <t>タイセイアストロ</t>
    <phoneticPr fontId="2"/>
  </si>
  <si>
    <t>ミッキーアイル</t>
    <phoneticPr fontId="2"/>
  </si>
  <si>
    <t>アドマイヤマーズ</t>
    <phoneticPr fontId="2"/>
  </si>
  <si>
    <t>サングレーザー</t>
    <phoneticPr fontId="2"/>
  </si>
  <si>
    <t>SS</t>
    <phoneticPr fontId="2"/>
  </si>
  <si>
    <t>平坦</t>
    <rPh sb="0" eb="1">
      <t>ヘイタn</t>
    </rPh>
    <phoneticPr fontId="2"/>
  </si>
  <si>
    <t>トップオブザライン</t>
    <phoneticPr fontId="2"/>
  </si>
  <si>
    <t>ディープブリランテ</t>
    <phoneticPr fontId="2"/>
  </si>
  <si>
    <t>リアルスティール</t>
    <phoneticPr fontId="2"/>
  </si>
  <si>
    <t>バタール</t>
    <phoneticPr fontId="2"/>
  </si>
  <si>
    <t>ナダル</t>
    <phoneticPr fontId="2"/>
  </si>
  <si>
    <t>ディーマジェスティ</t>
    <phoneticPr fontId="2"/>
  </si>
  <si>
    <t>ラヴァグロウ</t>
    <phoneticPr fontId="2"/>
  </si>
  <si>
    <t>ホッコータルマエ</t>
    <phoneticPr fontId="2"/>
  </si>
  <si>
    <t>トーセンラー</t>
    <phoneticPr fontId="2"/>
  </si>
  <si>
    <t>クオリティロード</t>
    <phoneticPr fontId="2"/>
  </si>
  <si>
    <t>イスラボニータ</t>
    <phoneticPr fontId="2"/>
  </si>
  <si>
    <t>エピファネイア</t>
    <phoneticPr fontId="2"/>
  </si>
  <si>
    <t>オルフェーヴル</t>
    <phoneticPr fontId="2"/>
  </si>
  <si>
    <t>瞬発</t>
    <rPh sb="0" eb="2">
      <t>シュンパテゥ</t>
    </rPh>
    <phoneticPr fontId="2"/>
  </si>
  <si>
    <t>3 1勝</t>
    <rPh sb="3" eb="4">
      <t>ショウ</t>
    </rPh>
    <phoneticPr fontId="2"/>
  </si>
  <si>
    <t>スリーピース</t>
    <phoneticPr fontId="2"/>
  </si>
  <si>
    <t>ミトレ</t>
    <phoneticPr fontId="2"/>
  </si>
  <si>
    <t>ダイワメジャー</t>
    <phoneticPr fontId="2"/>
  </si>
  <si>
    <t>ヴァイオスペース</t>
    <phoneticPr fontId="2"/>
  </si>
  <si>
    <t>リオンディーズ</t>
    <phoneticPr fontId="2"/>
  </si>
  <si>
    <t>ジャスタウェイ</t>
    <phoneticPr fontId="2"/>
  </si>
  <si>
    <t>ﾌｫｰｳｨｰﾙﾄﾞﾗｲﾌﾞ</t>
    <phoneticPr fontId="2"/>
  </si>
  <si>
    <t>消耗</t>
    <rPh sb="0" eb="1">
      <t>ショウモウ</t>
    </rPh>
    <phoneticPr fontId="2"/>
  </si>
  <si>
    <t>カフェラジェム</t>
    <phoneticPr fontId="2"/>
  </si>
  <si>
    <t>ｶﾘﾌｫﾙﾆｱｸﾛｰﾑ</t>
    <phoneticPr fontId="2"/>
  </si>
  <si>
    <t>クリソベリル</t>
    <phoneticPr fontId="2"/>
  </si>
  <si>
    <t>キャストロププ</t>
    <phoneticPr fontId="2"/>
  </si>
  <si>
    <t>ルヴァンスレーヴ</t>
    <phoneticPr fontId="2"/>
  </si>
  <si>
    <t>モーリス</t>
    <phoneticPr fontId="2"/>
  </si>
  <si>
    <t>イモータリス</t>
    <phoneticPr fontId="2"/>
  </si>
  <si>
    <t>ミッキーロケット</t>
    <phoneticPr fontId="2"/>
  </si>
  <si>
    <t>ラブリーデイ</t>
    <phoneticPr fontId="2"/>
  </si>
  <si>
    <t>ロードカナロア</t>
    <phoneticPr fontId="2"/>
  </si>
  <si>
    <t>ウインアイオライト</t>
    <phoneticPr fontId="2"/>
  </si>
  <si>
    <t>ビーコング</t>
    <phoneticPr fontId="2"/>
  </si>
  <si>
    <t>タリスマニック</t>
    <phoneticPr fontId="2"/>
  </si>
  <si>
    <t>---</t>
  </si>
  <si>
    <t>--</t>
  </si>
  <si>
    <t>E</t>
  </si>
  <si>
    <t>D</t>
  </si>
  <si>
    <t>B</t>
  </si>
  <si>
    <t>C</t>
  </si>
  <si>
    <t>ラングドシャ</t>
    <phoneticPr fontId="2"/>
  </si>
  <si>
    <t>オーケーバーディー</t>
    <phoneticPr fontId="2"/>
  </si>
  <si>
    <t>シニスターミニスター</t>
    <phoneticPr fontId="2"/>
  </si>
  <si>
    <t>±0</t>
  </si>
  <si>
    <t>スクリーンヒーロー</t>
    <phoneticPr fontId="2"/>
  </si>
  <si>
    <t>ディスクリートキャット</t>
    <phoneticPr fontId="2"/>
  </si>
  <si>
    <t>ステラスペース</t>
    <phoneticPr fontId="2"/>
  </si>
  <si>
    <t>キタサンブラック</t>
    <phoneticPr fontId="2"/>
  </si>
  <si>
    <t>瞬発</t>
    <rPh sb="0" eb="1">
      <t>シュンパテゥ</t>
    </rPh>
    <phoneticPr fontId="2"/>
  </si>
  <si>
    <t>ダンツファイター</t>
    <phoneticPr fontId="2"/>
  </si>
  <si>
    <t>ニューイヤーズデイ</t>
    <phoneticPr fontId="2"/>
  </si>
  <si>
    <t>ゴールドシップ</t>
    <phoneticPr fontId="2"/>
  </si>
  <si>
    <t>SL</t>
  </si>
  <si>
    <t>中山ダートは前々日の雪+凍結防止剤散布。そんな馬場にしてはかなり速いペースで、最後は上がりが掛かる消耗戦に。</t>
    <phoneticPr fontId="2"/>
  </si>
  <si>
    <t>もう未勝利では力が違った感じ。今回はハイペースを押し切って強い競馬でしたが相手に恵まれた感じがします。</t>
    <phoneticPr fontId="2"/>
  </si>
  <si>
    <t>中山ダートは前々日の雪+凍結防止剤散布。ここは断然人気のフィンガーの力が違いすぎた感じで、逃げて誰もついてこれずの大楽勝。</t>
    <phoneticPr fontId="2"/>
  </si>
  <si>
    <t>持ったままで全く追うことがなくワンサイドゲーム。凍結防止剤散布の馬場にしては時計も速いですし、これからが楽しみな馬が誕生だ。</t>
    <phoneticPr fontId="2"/>
  </si>
  <si>
    <t>中山ダートは前々日の雪+凍結防止剤散布。ただでさえメンバー弱かったところでディルガームが除外。低レベル戦だったんじゃないだろうか。</t>
    <phoneticPr fontId="2"/>
  </si>
  <si>
    <t>２番手追走から楽に抜け出して圧勝。この馬自体はまずまずの時計だが、今回はかなり相手に恵まれた感じが否めない。</t>
    <phoneticPr fontId="2"/>
  </si>
  <si>
    <t>中山ダートは前々日の雪+凍結防止剤散布。先行馬少なかったが超ハイペースになり、最後は上がりが掛かって差しが決まる消耗戦に。</t>
    <phoneticPr fontId="2"/>
  </si>
  <si>
    <t>後方から早めに動く競馬でスタミナレースを差し切った。３着以下は突き放しましたし、これからの馬じゃないだろうか。</t>
    <phoneticPr fontId="2"/>
  </si>
  <si>
    <t>中山芝は前々日の雪の影響で朝の時点では稍重馬場。基本的には立ち回り勝負だったが、大外枠のタイセイアストロの力が抜けていたか。同日のジュニアカップより時計は速い。</t>
    <phoneticPr fontId="2"/>
  </si>
  <si>
    <t>Bコース開幕週の馬場で大外枠から外を捲り気味に仕掛けて差し切り勝ち。シンプルにここでは能力抜けていた感じで、上のクラスでも楽しめる馬じゃないだろうか。</t>
    <phoneticPr fontId="2"/>
  </si>
  <si>
    <t>中山芝は前々日の雪の影響で朝の時点では稍重馬場。ここは超スローペースである程度前々で競馬をしていない馬は苦しかったか。</t>
    <phoneticPr fontId="2"/>
  </si>
  <si>
    <t>まだ仕上がりは微妙とのことだったが、友道厩舎の体力完成度はここでは上だった。展開に恵まれているが馬自体は上積みありそう。</t>
    <phoneticPr fontId="2"/>
  </si>
  <si>
    <t>中山ダートは前々日の雪+凍結防止剤散布。そんな馬場でのハイペース戦になり、最後はかなり上がりが掛かる消耗戦になった。</t>
    <phoneticPr fontId="2"/>
  </si>
  <si>
    <t>超大型馬なので今回はタフ馬場で外枠というのは良かった印象。積んでいるエンジンは相当なものがありそうで、上のクラスでも通用していいか。</t>
    <phoneticPr fontId="2"/>
  </si>
  <si>
    <t>中山ダートは前々日の雪+凍結防止剤散布。そんなタフ馬場でハイペース戦になり、最後は差し追い込みが上位独占の結果になった。</t>
    <phoneticPr fontId="2"/>
  </si>
  <si>
    <t>スタートで出遅れ。ただ、タフな馬場のハイペース戦で完全に展開がハマった。今回は恵まれたんじゃないだろうか。</t>
    <phoneticPr fontId="2"/>
  </si>
  <si>
    <t>中山ダートは前々日の雪+凍結防止剤散布。向こう正面で一気に捲った岩田康誠騎手のアスクデビューモアの決め打ちがハマった感じがします。</t>
    <phoneticPr fontId="2"/>
  </si>
  <si>
    <t>前半はじっくり溜めて途中で捲る競馬で押し切り勝ち。スタミナはある馬だけにタフな馬場で決め打ちの捲り戦法がハマった感じか。</t>
    <phoneticPr fontId="2"/>
  </si>
  <si>
    <t>中山芝は前々日の雪の影響で朝の時点では稍重馬場。中盤ラップが緩んでサレジオ以外は先行馬が上位独占。同日の未勝利戦と時計を比較してもどこまで評価できるか。</t>
    <phoneticPr fontId="2"/>
  </si>
  <si>
    <t>好位追走から接戦を制して勝利。ひいらぎ賞でも差はつけられましたし、これ以上となるとどこまでやれるだろうか。</t>
    <phoneticPr fontId="2"/>
  </si>
  <si>
    <t>中山ダートは前々日の雪+凍結防止剤散布。あまりペース速くならずで、前に行った馬が上位独占の結果になった。</t>
    <phoneticPr fontId="2"/>
  </si>
  <si>
    <t>スッと先行して番手からスムーズな競馬ができていた。ペースには恵まれた感じはあるが、この週の馬場なら時計は悪くはない。</t>
    <phoneticPr fontId="2"/>
  </si>
  <si>
    <t>中山ダートは金曜の雪+凍結防止剤散布。好位追走の３枠の２頭が３着以下を突き放してワンツー決着。</t>
    <phoneticPr fontId="2"/>
  </si>
  <si>
    <t>抜群のスタートから先行して押し切り勝ち。今回はそこまで速くないペースでスムーズに先行できた感じがします。</t>
    <phoneticPr fontId="2"/>
  </si>
  <si>
    <t>中山ダートは金曜の雪+凍結防止剤散布。向こう正面で捲りが入ったことでかなり上がりが掛かる消耗戦になった。</t>
    <phoneticPr fontId="2"/>
  </si>
  <si>
    <t>初ダートで番手から早めに抜け出してここは完勝。今回は揉まれずスムーズな競馬で、時計も冬時期とはいえ大して優秀ではないように見えます。</t>
    <phoneticPr fontId="2"/>
  </si>
  <si>
    <t>中山ダートは金曜の雪+凍結防止剤散布。平均ペースだったが、前に行った馬が上位独占の結果になった。</t>
    <phoneticPr fontId="2"/>
  </si>
  <si>
    <t>２戦目で先手を奪う競馬で危なげなく勝利。大型馬で使いつつ良くなっていきそうだが、昇級していきなりはどうだろうか。</t>
    <phoneticPr fontId="2"/>
  </si>
  <si>
    <t>中山ダートは金曜の雪+凍結防止剤散布。しっかりとスタミナが問われるレースで、断然人気のキャストロププが途中で動いて順当勝ち。</t>
    <phoneticPr fontId="2"/>
  </si>
  <si>
    <t>出遅れたが途中で捲る競馬で完勝。スタミナ条件なら昇級しても相手なりに走れて驚きはない。</t>
    <phoneticPr fontId="2"/>
  </si>
  <si>
    <t>中山芝は土曜の雪の影響が残って時計の掛かる馬場。３頭が飛ばし気味に先行して新馬にしてはペースが流れた印象。地力は問われたんじゃないだろうか。</t>
    <phoneticPr fontId="2"/>
  </si>
  <si>
    <t>好位をロスなく立ち回ってスムーズな競馬ができていた。３着以下は突き放しているが、今回はレースレベルがどこまで高かったか。</t>
    <phoneticPr fontId="2"/>
  </si>
  <si>
    <t>中山芝は土曜の雪の影響が残って時計の掛かる馬場。メンバーも揃っていてレベルは高かった感じで、同日の３歳１勝クラスよりも時計や上がりの価値は高い。</t>
    <phoneticPr fontId="2"/>
  </si>
  <si>
    <t>若干出遅れたがスタミナが問われるレースで素晴らしい末脚を見せた。同日の１勝クラスより時計や上がりは優秀ですし、いかにも小回りのスタミナレース向き。</t>
    <phoneticPr fontId="2"/>
  </si>
  <si>
    <t>中山芝は土曜の雪の影響が残って時計の掛かる馬場。ここは人気のセヴェロが途中で接触アクシデント発生。相対的にスムーズに運べた馬で上位独占の結果に。</t>
    <phoneticPr fontId="2"/>
  </si>
  <si>
    <t>押し出されるように逃げる競馬で前半楽に行けたのが良かったか。捲りを食らってもしっかり対応できましたし、晩成でスタミナを活かして良くなってきている。</t>
    <phoneticPr fontId="2"/>
  </si>
  <si>
    <t>中山ダートは金曜の雪+凍結防止剤散布。先行馬は多かったが案外ペース流れずで、マイペースで逃げたオーケーバーディーがここは圧勝となった。</t>
    <phoneticPr fontId="2"/>
  </si>
  <si>
    <t>案外競られずでマイペースの逃げが打てた。とにかく自分の競馬ができればというタイプの馬で、今回は自分の競馬ができたということ。</t>
    <phoneticPr fontId="2"/>
  </si>
  <si>
    <t>中山芝は土曜の雪の影響が残って時計の掛かる馬場。逃げ候補のアンテロースが大出遅れになり、スローの楽逃げが叶ったダンツファイターがそのまま押し切って勝利。</t>
    <phoneticPr fontId="2"/>
  </si>
  <si>
    <t>アンテロースが出遅れたおかげで恐ろしいぐらいの超スローペース逃げがが叶った。毎回のように展開に恵まれていますし、さすがにこれ以上の活躍となるとどうか。</t>
    <phoneticPr fontId="2"/>
  </si>
  <si>
    <t>中山芝は土曜の雪の影響が残って時計の掛かる馬場。ハイペースで流れて逃げた馬だけが残ったが、それ以外は外枠の差し馬が上位独占の結果に。</t>
    <phoneticPr fontId="2"/>
  </si>
  <si>
    <t>ウインカーネリアンの全妹という血統背景。キャリア初のスプリント戦で適性を見せて差し切り勝ち。今回はハイペースが向いたんじゃないだろうか。</t>
    <phoneticPr fontId="2"/>
  </si>
  <si>
    <t>中山ダートは金曜の雪+凍結防止剤散布。ここはそこまでペース流れずで、前に行った馬が有利な展開だったか。</t>
    <phoneticPr fontId="2"/>
  </si>
  <si>
    <t>そこまで速くないペースで２番手から理想的な競馬ができた。今回はスムーズな競馬ができた感じがします。</t>
    <phoneticPr fontId="2"/>
  </si>
  <si>
    <t>新馬</t>
    <rPh sb="0" eb="1">
      <t>シンバ</t>
    </rPh>
    <phoneticPr fontId="2"/>
  </si>
  <si>
    <t>2新馬</t>
    <rPh sb="1" eb="3">
      <t>シンバ</t>
    </rPh>
    <phoneticPr fontId="2"/>
  </si>
  <si>
    <t>マクリール</t>
    <phoneticPr fontId="2"/>
  </si>
  <si>
    <t>ディールメーカー</t>
    <phoneticPr fontId="2"/>
  </si>
  <si>
    <t>ライヴレッドアイ</t>
    <phoneticPr fontId="2"/>
  </si>
  <si>
    <t>ベストウォーリア</t>
    <phoneticPr fontId="2"/>
  </si>
  <si>
    <t>シスキン</t>
    <phoneticPr fontId="2"/>
  </si>
  <si>
    <t>中山ダートは先週の凍結防止剤散布の影響で含水率こそ高いがタフな馬場。ここは断然人気のライヴレッドアイのスピードが抜けていた感じがします。</t>
    <phoneticPr fontId="2"/>
  </si>
  <si>
    <t>スタートで寄れて他馬に迷惑をかけたがここではスピードが違っていた。スピードを活かす競馬で上でどこまでやれるか。</t>
  </si>
  <si>
    <t>今回のメンバーに入れば能力上位だった感じ。タフな馬場だったにしても時計はかかっており、今回はレースレベルに疑問が残る。</t>
    <phoneticPr fontId="2"/>
  </si>
  <si>
    <t>中山ダートは先週の凍結防止剤散布の影響で含水率こそ高いがタフな馬場。ミドルペースで流れて上がりもかなり掛かっており、それだけスタミナが問われる馬場だったか。</t>
    <phoneticPr fontId="2"/>
  </si>
  <si>
    <t>ベルウッドピース</t>
    <phoneticPr fontId="2"/>
  </si>
  <si>
    <t>ﾏｼﾞｪｽﾃｨｯｸｳｫﾘｱｰ</t>
    <phoneticPr fontId="2"/>
  </si>
  <si>
    <t>アニマルキングダム</t>
    <phoneticPr fontId="2"/>
  </si>
  <si>
    <t>コパノリッキー</t>
    <phoneticPr fontId="2"/>
  </si>
  <si>
    <t>コックピットサイト</t>
    <phoneticPr fontId="2"/>
  </si>
  <si>
    <t>モータウン</t>
    <phoneticPr fontId="2"/>
  </si>
  <si>
    <t>中山ダートは先週の凍結防止剤散布の影響で含水率こそ高いがタフな馬場。この条件にしてはそこまで速くない流れだったように見えます。</t>
    <phoneticPr fontId="2"/>
  </si>
  <si>
    <t>距離を短くしてスピードを活かす競馬で完勝。この条件にしてはあまりペース流れずで、もう少しペースが速くなってどうだろう。</t>
    <phoneticPr fontId="2"/>
  </si>
  <si>
    <t>中山ダートは先週の凍結防止剤散布の影響で含水率こそ高いがタフな馬場。パトロールビデオを見ても風が強かったか感じはあるが、それでも時計が遅すぎる。レベルがどうか。</t>
    <phoneticPr fontId="2"/>
  </si>
  <si>
    <t>出遅れた上に途中で砂を嫌がって下がるロス。それで大外一気で差し切るあたりここでは力が抜けていた。ただ、さすがに今回は時計が遅すぎる。</t>
    <phoneticPr fontId="2"/>
  </si>
  <si>
    <t>ガーヴィ</t>
    <phoneticPr fontId="2"/>
  </si>
  <si>
    <t>ﾌﾞﾘｯｸｽｱﾝﾄﾞﾓﾙﾀﾙ</t>
    <phoneticPr fontId="2"/>
  </si>
  <si>
    <t>ランザワールド</t>
    <phoneticPr fontId="2"/>
  </si>
  <si>
    <t>コントレイル</t>
    <phoneticPr fontId="2"/>
  </si>
  <si>
    <t>シルバーステート</t>
    <phoneticPr fontId="2"/>
  </si>
  <si>
    <t>向こう正面で一気に動いて3コーナーでは先頭に並びかける競馬。長く脚を使って3着以下は突き放した。</t>
    <phoneticPr fontId="2"/>
  </si>
  <si>
    <t>中山はかなりの強風。前半がかなりのスローペースで向こう正面で動く馬が続出。最後はランザワールドとインタノンが3着以下を突き放してワンツー決着。</t>
    <phoneticPr fontId="2"/>
  </si>
  <si>
    <t>強風</t>
  </si>
  <si>
    <t>中山はかなりの強風。中山ダートは先週の凍結防止剤散布の影響で含水率こそ高いがタフな馬場。タフな条件で外枠の馬が上位独占の結果になった。</t>
    <phoneticPr fontId="2"/>
  </si>
  <si>
    <t>勝負所の手応えはかなりズブかったが、ここでは力が違った印象。今回は外枠の大型馬が有利なコンディションだったように見えます。</t>
    <phoneticPr fontId="2"/>
  </si>
  <si>
    <t>ニシノブレイゼスト</t>
    <phoneticPr fontId="2"/>
  </si>
  <si>
    <t>中山はかなりの強風。平均ペースで流れて決着時計も今の馬場を考えれば優秀。3着以下を突き放した上位2頭は強い競馬をしているんじゃないだろうか。</t>
    <phoneticPr fontId="2"/>
  </si>
  <si>
    <t>初戦でフィロステファニと接戦しているだけあってここでは能力上位。3着以下は突き放していて時計も優秀に見えます。</t>
    <phoneticPr fontId="2"/>
  </si>
  <si>
    <t>スワーヴリチャード</t>
    <phoneticPr fontId="2"/>
  </si>
  <si>
    <t>長期休養明けだったが外枠から揉まれない競馬でここでは能力上位だった。叩いた上積みを考えればまだ上はありそうな感じがします。</t>
    <phoneticPr fontId="2"/>
  </si>
  <si>
    <t>エクリプスルパン</t>
    <phoneticPr fontId="2"/>
  </si>
  <si>
    <t>エイシンフラッシュ</t>
    <phoneticPr fontId="2"/>
  </si>
  <si>
    <t>パイロ</t>
    <phoneticPr fontId="2"/>
  </si>
  <si>
    <t>中山はかなりの強風。中山ダートは先週の凍結防止剤散布の影響で含水率こそ高いがタフな馬場。ここは外枠から先行したエクリプスルパンの力が抜けていた感じがします。</t>
    <phoneticPr fontId="2"/>
  </si>
  <si>
    <t>中山はかなりの強風。中山ダートは先週の凍結防止剤散布の影響で含水率こそ高いがタフな馬場。しっかりペース流れた上に捲りが入ってスタミナが問われた印象。</t>
    <phoneticPr fontId="2"/>
  </si>
  <si>
    <t>距離延長で若干出遅れたがここでは力が違っていた。時計面は平凡だが、最後は抑えていてまだ余裕はありそうな勝ちっぷりだった。</t>
    <phoneticPr fontId="2"/>
  </si>
  <si>
    <t>マテンロウブラボー</t>
    <phoneticPr fontId="2"/>
  </si>
  <si>
    <t>ファインニードル</t>
    <phoneticPr fontId="2"/>
  </si>
  <si>
    <t>中山はかなりの強風。そこまで速いペースではなかったが、大外枠のマテンロウブラボーが外から差し切って勝利。</t>
    <phoneticPr fontId="2"/>
  </si>
  <si>
    <t>8枠で若干で出遅れたが外から素晴らしい脚で差し切り勝ち。同日の未勝利戦とあまり変わらない時計ですし、どこまで評価できるだろうか。</t>
    <phoneticPr fontId="2"/>
  </si>
  <si>
    <t>中山はかなりの強風。この時期の中山芝にしては速い馬場で、先手を奪ったアスクナイスショーが飛ばし気味に逃げて押し切り勝ち。</t>
    <phoneticPr fontId="2"/>
  </si>
  <si>
    <t>飛ばし気味の逃げを打って押し切り勝ち。時計が速い馬場だったにしても優秀な時計ですし、今後重賞などで走ってくる馬かもしれない。</t>
    <phoneticPr fontId="2"/>
  </si>
  <si>
    <t>アスクナイスショー</t>
    <phoneticPr fontId="2"/>
  </si>
  <si>
    <t>メイショウサムソン</t>
    <phoneticPr fontId="2"/>
  </si>
  <si>
    <t>キボウノホシ</t>
    <phoneticPr fontId="2"/>
  </si>
  <si>
    <t>ゼファーテソーロ</t>
    <phoneticPr fontId="2"/>
  </si>
  <si>
    <t>モズアスコット</t>
    <phoneticPr fontId="2"/>
  </si>
  <si>
    <t>この日も中山競馬場は強風。前半ペースが遅くなっているのは風の影響もあるんじゃないだろうか。</t>
    <phoneticPr fontId="2"/>
  </si>
  <si>
    <t>番手から抜け出してここは完勝。風の影響はありそうだが、それにしても時計は遅い感じがします。</t>
    <phoneticPr fontId="2"/>
  </si>
  <si>
    <t>ノーブルクラウド</t>
    <phoneticPr fontId="2"/>
  </si>
  <si>
    <t>カレンブラックヒル</t>
    <phoneticPr fontId="2"/>
  </si>
  <si>
    <t>ベンバトル</t>
    <phoneticPr fontId="2"/>
  </si>
  <si>
    <t>ヘンリーバローズ</t>
    <phoneticPr fontId="2"/>
  </si>
  <si>
    <t>ファイタージェット</t>
    <phoneticPr fontId="2"/>
  </si>
  <si>
    <t>ﾃﾞｸﾗﾚｰｼｮﾝｵﾌﾞｳｫｰ</t>
    <phoneticPr fontId="2"/>
  </si>
  <si>
    <t>エコロシード</t>
    <phoneticPr fontId="2"/>
  </si>
  <si>
    <t>アディオスチャーリー</t>
    <phoneticPr fontId="2"/>
  </si>
  <si>
    <t>レッドファルクス</t>
    <phoneticPr fontId="2"/>
  </si>
  <si>
    <t>エスシーヒストリア</t>
    <phoneticPr fontId="2"/>
  </si>
  <si>
    <t>マクフィ</t>
    <phoneticPr fontId="2"/>
  </si>
  <si>
    <t>グランアルト</t>
    <phoneticPr fontId="2"/>
  </si>
  <si>
    <t>ワールドプレミア</t>
    <phoneticPr fontId="2"/>
  </si>
  <si>
    <t>ハービンジャー</t>
    <phoneticPr fontId="2"/>
  </si>
  <si>
    <t>サトミノエンジェル</t>
    <phoneticPr fontId="2"/>
  </si>
  <si>
    <t>ドゥラメンテ</t>
    <phoneticPr fontId="2"/>
  </si>
  <si>
    <t>クライスレリアーナ</t>
    <phoneticPr fontId="2"/>
  </si>
  <si>
    <t>サートゥルナーリア</t>
    <phoneticPr fontId="2"/>
  </si>
  <si>
    <t>コンドゥイア</t>
    <phoneticPr fontId="2"/>
  </si>
  <si>
    <t>ルーラーシップ</t>
    <phoneticPr fontId="2"/>
  </si>
  <si>
    <t>カゼノランナー</t>
    <phoneticPr fontId="2"/>
  </si>
  <si>
    <t>キングカメハメハ</t>
    <phoneticPr fontId="2"/>
  </si>
  <si>
    <t>スプランドゥール</t>
    <phoneticPr fontId="2"/>
  </si>
  <si>
    <t>ホールドザデイ</t>
    <phoneticPr fontId="2"/>
  </si>
  <si>
    <t>A</t>
    <phoneticPr fontId="2"/>
  </si>
  <si>
    <t>アイスメルティング</t>
    <phoneticPr fontId="2"/>
  </si>
  <si>
    <t>サンダースノー</t>
    <phoneticPr fontId="2"/>
  </si>
  <si>
    <t>ダノンスマッシュ</t>
    <phoneticPr fontId="2"/>
  </si>
  <si>
    <t>ｱﾒﾘｶﾝﾍﾟｲﾄﾘｵｯﾄ</t>
    <phoneticPr fontId="2"/>
  </si>
  <si>
    <t>ジェイエルモーダル</t>
    <phoneticPr fontId="2"/>
  </si>
  <si>
    <t>アルアイン</t>
    <phoneticPr fontId="2"/>
  </si>
  <si>
    <t>スローモーション</t>
    <phoneticPr fontId="2"/>
  </si>
  <si>
    <t>ﾐｽﾁｳﾞｨｱｽｱﾚｯｸｽ</t>
    <phoneticPr fontId="2"/>
  </si>
  <si>
    <t>サトノマティーニ</t>
    <phoneticPr fontId="2"/>
  </si>
  <si>
    <t>フィールオーサム</t>
    <phoneticPr fontId="2"/>
  </si>
  <si>
    <t>サトノクラウン</t>
    <phoneticPr fontId="2"/>
  </si>
  <si>
    <t>ヒシアイラ</t>
    <phoneticPr fontId="2"/>
  </si>
  <si>
    <t>ダカラフェスティヴ</t>
    <phoneticPr fontId="2"/>
  </si>
  <si>
    <t>ミッキーグローリー</t>
    <phoneticPr fontId="2"/>
  </si>
  <si>
    <t>ハーツクライ</t>
    <phoneticPr fontId="2"/>
  </si>
  <si>
    <t>ドラゴンウェルズ</t>
    <phoneticPr fontId="2"/>
  </si>
  <si>
    <t>フロステッド</t>
    <phoneticPr fontId="2"/>
  </si>
  <si>
    <t>カピリナ</t>
    <phoneticPr fontId="2"/>
  </si>
  <si>
    <t>ダンカーク</t>
    <phoneticPr fontId="2"/>
  </si>
  <si>
    <t>キャピタルリッチ</t>
    <phoneticPr fontId="2"/>
  </si>
  <si>
    <t>前半スローペースだったがニヴルヘイムが捲って後半1000m=58.6のロンスパ戦に。この週の中山芝らしく内枠でインを立ち回った馬が上位独占の結果。</t>
    <phoneticPr fontId="2"/>
  </si>
  <si>
    <t>久々の右回りだったが１枠から完璧に立ち回って差し切り勝ち。時計指数自体は優秀だが、今回は１枠から完璧な競馬ができている。</t>
    <phoneticPr fontId="2"/>
  </si>
  <si>
    <t>ある程度、上位勢と下位勢に能力差はあるレースだったか。それでもこのレースも内枠の馬が上位独占の結果。トラックバイアスの影響は出たか。</t>
    <phoneticPr fontId="2"/>
  </si>
  <si>
    <t>おそらくこの距離は少し長いはずだが、今回は内枠から横山典弘騎手が神がかり的なエスコートを見せた。トラックバイアスにも恵まれている。</t>
    <phoneticPr fontId="2"/>
  </si>
  <si>
    <t>中山ダートはかなりタフな馬場だった印象。ここはビバップが飛ばし気味に逃げたとはいえ時計が速いですし、なかなかのハイレベル戦だったんじゃないだろうか。</t>
    <phoneticPr fontId="2"/>
  </si>
  <si>
    <t>今回は外枠だったことで内を見て控える競馬。そういう競馬にも対応してこの勝ちっぷりはお見事。当然オープンでも通用するような馬だと思います。</t>
    <phoneticPr fontId="2"/>
  </si>
  <si>
    <t>中山ダートはかなりタフな馬場だった印象。そんな馬場でのロンスパ戦でかなり上がりが掛かる結果になった。</t>
    <phoneticPr fontId="2"/>
  </si>
  <si>
    <t>前走もハマった感じがしていたが、今回もタフな馬場で上がりが掛かったことでハマった印象。昇級するとこの特殊条件がない点がどうだろうか。</t>
    <phoneticPr fontId="2"/>
  </si>
  <si>
    <t>A</t>
  </si>
  <si>
    <t>ブラックチャリス</t>
    <phoneticPr fontId="2"/>
  </si>
  <si>
    <t>この週の中山芝はイン先行有利なトラックバイアス。このレースもインをロスなく立ち回った内枠の馬たちで上位独占。</t>
  </si>
  <si>
    <t>初のスプリント戦であっさり先手を奪って押し切り勝ち。安易にこの条件を使ったことで活躍の場は限られそうだが、スピードはかなりある馬と見ていいか。</t>
    <phoneticPr fontId="2"/>
  </si>
  <si>
    <t>中山ダートはかなりタフな馬場だった印象。ここは人気のフィールオーサムの力が抜けていた感じで、逃げて大楽勝となった。</t>
    <phoneticPr fontId="2"/>
  </si>
  <si>
    <t>揉まれ弱い馬だけに１枠から先行する競馬。もうここでは完全に力が抜けていたか。時計も優秀で上のクラスでも通用しそうだ。</t>
    <phoneticPr fontId="2"/>
  </si>
  <si>
    <t>飛ばし気味に逃げる馬が出てかなり速い流れに。高速馬場で前半ペースが引っ張られたことで、全体時計が速くなった印象。</t>
    <phoneticPr fontId="2"/>
  </si>
  <si>
    <t>ハイペースを好位から抜群の手応えで回ってきて勝利。時計は優秀だが、蛯名厩舎でエピファネイア産駒で精神的におかしくならないだろうか。</t>
    <phoneticPr fontId="2"/>
  </si>
  <si>
    <t>中山ダートはかなりタフな馬場だった印象。ここはペースが流れなかったことで、小柄な先行馬がそのまま粘り込む結果に。</t>
    <phoneticPr fontId="2"/>
  </si>
  <si>
    <t>かなり小柄な馬でタフな馬場だったが、緩いペースで耐えきれた感じか。この馬体ではなかなか厳しそうな感じがするが。</t>
    <phoneticPr fontId="2"/>
  </si>
  <si>
    <t>中山ダートはかなりタフな馬場だった印象。前半が速い流れで、途中で捲り気味に動いた馬が上位独占の結果に。</t>
    <phoneticPr fontId="2"/>
  </si>
  <si>
    <t>前走は動ききれなかったが、中山コース２戦目で鮮やかに変わった。スタミナは相当にあるんじゃないだろうか。</t>
    <phoneticPr fontId="2"/>
  </si>
  <si>
    <t>中山ダートはかなりタフな馬場だった印象。ただ、そんな馬場にしてもこのレースはさすがに時計が遅い感じがします。</t>
    <phoneticPr fontId="2"/>
  </si>
  <si>
    <t>今回のメンバーの中では相対的に上位だった。いかんせん時計が遅いのでどこまでやれるだろうか。</t>
    <phoneticPr fontId="2"/>
  </si>
  <si>
    <t>中山ダートはかなりタフな馬場だった印象。スッと先行できたアイスメルティングが早め先頭で押し切り勝ち。</t>
    <phoneticPr fontId="2"/>
  </si>
  <si>
    <t>このメンバーなら能力上位だった感じ。小柄でパワーに欠ける印象で、上で活躍していくには成長が必要に見えます。</t>
    <phoneticPr fontId="2"/>
  </si>
  <si>
    <t>中山はかなりの強風。中山ダートは先週の凍結防止剤散布の影響で含水率こそ高いがタフな馬場。スタート直後向かい風の影響で字面以上にペースは速かった感じあり。</t>
    <phoneticPr fontId="2"/>
  </si>
  <si>
    <t>スタートで出遅れたが最後は素晴らしい末脚。今回は時計の掛かる馬場や凄まじい強風などが向いた感じはします。</t>
    <phoneticPr fontId="2"/>
  </si>
  <si>
    <t>この日も中山競馬場は強風。向かい風スタートで前半3F=33.1はさすがに超ハイペースで、最後は差し馬が突っこんできてのワンツー決着。</t>
    <phoneticPr fontId="2"/>
  </si>
  <si>
    <t>超ハイペースの展開が味方したとはいえ最後は素晴らしい末脚。ここに来て成長しており、展開次第では上のクラスでも出番がありそう。</t>
    <phoneticPr fontId="2"/>
  </si>
  <si>
    <t>この日も中山競馬場は強風。向かい風スタートで字面よりもペースは速いはずで、逃げたエコロシード以外は先行馬は全滅。</t>
    <phoneticPr fontId="2"/>
  </si>
  <si>
    <t>前走は超ハイペースでさすがに展開が厳しかった。この距離なら相当に期待できそうな馬で、今後の活躍に期待したい。</t>
    <phoneticPr fontId="2"/>
  </si>
  <si>
    <t>この日も中山競馬場は強風。向こう正面が向かい風の影響で時計が掛かった感じだが、それにしても時計が遅すぎる感じはします。</t>
    <phoneticPr fontId="2"/>
  </si>
  <si>
    <t>今回はスタートを決めて位置を取ってパフォーマンスを上げてきた。とはいえ、風の影響あったにしても時計が遅すぎる感じはします。</t>
    <phoneticPr fontId="2"/>
  </si>
  <si>
    <t>この日も中山競馬場は強風。スタート直後追い風でペースが速くなり、かなり上がりが掛かる消耗戦になった。</t>
    <phoneticPr fontId="2"/>
  </si>
  <si>
    <t>途中で動く競馬でスタミナを見せつけた。後ろを突き放していますし、風の影響を考えれば時計もそこまで悪くはないか。</t>
    <phoneticPr fontId="2"/>
  </si>
  <si>
    <t>この日も中山競馬場は強風。その風の影響で時計評価が難しいが、上位２頭はそれなりの競馬をしていたか。</t>
    <phoneticPr fontId="2"/>
  </si>
  <si>
    <t>先手を奪う競馬で押し切り勝ち。追い風区間に上手く加速して走れた感じで、今回のレースだけでは正確な評価が難しい。</t>
    <phoneticPr fontId="2"/>
  </si>
  <si>
    <t>この日も中山競馬場は強風。このレースも前に行った馬しか上位に来れない結果になった。</t>
    <phoneticPr fontId="2"/>
  </si>
  <si>
    <t>一転して積極的な競馬で押し切り勝ち。この日の高速馬場で前残りのレースで押し切って勝利。持続力を活かす競馬があっていたか。</t>
    <phoneticPr fontId="2"/>
  </si>
  <si>
    <t>この日も中山競馬場は強風。向かい風部分の向こう正面でペースが流れて、最後は上がりが掛かる結果になった。</t>
    <phoneticPr fontId="2"/>
  </si>
  <si>
    <t>離れた好位からしっかりと末脚を活かして勝利。ここに入れば上位だったが、昇級してどこまでやれるだろうか。</t>
    <phoneticPr fontId="2"/>
  </si>
  <si>
    <t>この日も中山競馬場は強風。そんな風の影響はあったにしても時計は非常に優秀。上位４頭はかなり強い競馬をしていたか。</t>
    <phoneticPr fontId="2"/>
  </si>
  <si>
    <t>もう明らかにこのクラスでは上位だった。素質はオープン級だと思いますし、今回の時計も非常に優秀。</t>
    <phoneticPr fontId="2"/>
  </si>
  <si>
    <t>この日も中山競馬場は強風。あんまりメンバーレベルは高くなかったが、高速馬場のロンスパ戦で時計自体はまずまずのレースになった。</t>
    <phoneticPr fontId="2"/>
  </si>
  <si>
    <t>高速馬場で積極的な競馬で押し切って勝利。高速馬場や風の影響は大きそうで、時計ほどは評価できないんじゃないだろうか。</t>
    <phoneticPr fontId="2"/>
  </si>
  <si>
    <t>この日も中山競馬場は強風。向こう正面の向かい風部分でペースが流れたことでスタミナは問われたんじゃないだろうか。</t>
    <phoneticPr fontId="2"/>
  </si>
  <si>
    <t>内枠で揉まれこむ競馬でも良く走ってきた。こういう競馬ができたのは収穫だが、今回はロスのない走りができていたようには見えます。</t>
    <phoneticPr fontId="2"/>
  </si>
  <si>
    <t>イン先行</t>
  </si>
  <si>
    <t>ウイングレイテスト</t>
    <phoneticPr fontId="2"/>
  </si>
  <si>
    <t>クリフハンガー</t>
    <phoneticPr fontId="2"/>
  </si>
  <si>
    <t>中山ダートは含水率1%台のタフな馬場。ここは外枠の先行馬が能力上位だった感じで、４着と５着の間に大きな断層ができた。</t>
    <phoneticPr fontId="2"/>
  </si>
  <si>
    <t>若干出負けして二の足で位置を取りに行く競馬。それでもここでは能力が違っていた感じがします。</t>
    <phoneticPr fontId="2"/>
  </si>
  <si>
    <t>サントマーレ</t>
    <phoneticPr fontId="2"/>
  </si>
  <si>
    <t>ビッグアーサー</t>
    <phoneticPr fontId="2"/>
  </si>
  <si>
    <t>ウリズンベー</t>
    <phoneticPr fontId="2"/>
  </si>
  <si>
    <t>キセキ</t>
    <phoneticPr fontId="2"/>
  </si>
  <si>
    <t>中山ダートは含水率1%台のタフな馬場。中盤が流れて地力は問われた感じで、断然人気のウリズンベーがここは力が違った印象。</t>
    <phoneticPr fontId="2"/>
  </si>
  <si>
    <t>位置は取り切れなかったが途中で動く競馬で力が違った。最後は追っていないが、今回は相手に恵まれた部分も大きい。</t>
    <phoneticPr fontId="2"/>
  </si>
  <si>
    <t>ガムラスタン</t>
    <phoneticPr fontId="2"/>
  </si>
  <si>
    <t>中山ダートは含水率1%台のタフな馬場。インディヴァインが途中で一気に捲ったことで先行馬は苦しくなり、最後は差し馬も台頭してくる結果になった。</t>
    <phoneticPr fontId="2"/>
  </si>
  <si>
    <t>途中で捲りが入って上がりが掛かったことで差し切れた感じ。大型馬で初戦から動けた点は評価だが、時計的には強調できないレース。</t>
    <phoneticPr fontId="2"/>
  </si>
  <si>
    <t>レダアトミカ</t>
    <phoneticPr fontId="2"/>
  </si>
  <si>
    <t>メッエフアパラ</t>
    <phoneticPr fontId="2"/>
  </si>
  <si>
    <t>マルターズアポジー</t>
    <phoneticPr fontId="2"/>
  </si>
  <si>
    <t>少頭数だったがしっかりとペース流れてスタミナが問われる展開。連闘策だったクリフハンガーが荻野騎手の完璧なエスコートで差し切り勝ち。</t>
    <phoneticPr fontId="2"/>
  </si>
  <si>
    <t>距離延長で中団位置を取るとスムーズに捌いて差し切り勝ち。今回は完璧な騎乗ができており、上のクラスでどこまでやれるだろうか。</t>
    <phoneticPr fontId="2"/>
  </si>
  <si>
    <t>ゴールドハンマー</t>
    <phoneticPr fontId="2"/>
  </si>
  <si>
    <t>ミスターメロディ</t>
    <phoneticPr fontId="2"/>
  </si>
  <si>
    <t>アジアエクスプレス</t>
    <phoneticPr fontId="2"/>
  </si>
  <si>
    <t>中山ダートは含水率1%台のタフな馬場。そんな馬場にしてはオーバーペースだったようで、外枠の差し馬が上位独占の結果に。</t>
    <phoneticPr fontId="2"/>
  </si>
  <si>
    <t>タフ馬場のハイペース戦で差し馬に展開が向いた。今回はハマった感じがします。</t>
  </si>
  <si>
    <t>アメティスタ</t>
    <phoneticPr fontId="2"/>
  </si>
  <si>
    <t>チュウワクリスエス</t>
    <phoneticPr fontId="2"/>
  </si>
  <si>
    <t>ジョーカプチーノ</t>
    <phoneticPr fontId="2"/>
  </si>
  <si>
    <t>カンシン</t>
    <phoneticPr fontId="2"/>
  </si>
  <si>
    <t>マーガレットクレア</t>
    <phoneticPr fontId="2"/>
  </si>
  <si>
    <t>メンデルスゾーン</t>
    <phoneticPr fontId="2"/>
  </si>
  <si>
    <t>デルマホダカ</t>
    <phoneticPr fontId="2"/>
  </si>
  <si>
    <t>ロージズインメイ</t>
    <phoneticPr fontId="2"/>
  </si>
  <si>
    <t>サイモフェーン</t>
    <phoneticPr fontId="2"/>
  </si>
  <si>
    <t>サンプレクス</t>
    <phoneticPr fontId="2"/>
  </si>
  <si>
    <t>ウインブライト</t>
    <phoneticPr fontId="2"/>
  </si>
  <si>
    <t>リラゲイル</t>
    <phoneticPr fontId="2"/>
  </si>
  <si>
    <t>モーニン</t>
    <phoneticPr fontId="2"/>
  </si>
  <si>
    <t>フィーリウス</t>
    <phoneticPr fontId="2"/>
  </si>
  <si>
    <t>レディーフランシス</t>
    <phoneticPr fontId="2"/>
  </si>
  <si>
    <t>ブラックタイド</t>
    <phoneticPr fontId="2"/>
  </si>
  <si>
    <t>ポルカリズム</t>
    <phoneticPr fontId="2"/>
  </si>
  <si>
    <t>モンドプリューム</t>
    <phoneticPr fontId="2"/>
  </si>
  <si>
    <t>サトノダイヤモンド</t>
    <phoneticPr fontId="2"/>
  </si>
  <si>
    <t>シャンスロット</t>
    <phoneticPr fontId="2"/>
  </si>
  <si>
    <t>グリーンエナジー</t>
    <phoneticPr fontId="2"/>
  </si>
  <si>
    <t>フィエールマン</t>
    <phoneticPr fontId="2"/>
  </si>
  <si>
    <t>サンヴィクトワール</t>
    <phoneticPr fontId="2"/>
  </si>
  <si>
    <t>ポエティックフレア</t>
    <phoneticPr fontId="2"/>
  </si>
  <si>
    <t>中山ダートは含水率1%台のタフな馬場。そんな馬場にしては速いペースだったはずで、ある程度溜めを効かせた馬が上位に走ってきた。</t>
    <phoneticPr fontId="2"/>
  </si>
  <si>
    <t>出遅れたが二の足で好位確保。今の馬場で理想的な競馬ができていたが、時計はそこまで遅くはない。</t>
    <phoneticPr fontId="2"/>
  </si>
  <si>
    <t>少頭数でそこまで骨っぽいメンバーは不在だったか。ペース流れずで前に行った馬しかどうしようもないレースになった。</t>
    <phoneticPr fontId="2"/>
  </si>
  <si>
    <t>１枠から完璧な捌きができていたが、楽な先行策を打っていた２着馬を差し切った点は評価。今後もっと強い相手にどういう競馬ができるか。</t>
    <phoneticPr fontId="2"/>
  </si>
  <si>
    <t>中山ダートは含水率1%台のタフな馬場。そんな馬場でペースも流れたが先行馬でのワンツー決着。単純にここは先行馬が強かったか。</t>
    <phoneticPr fontId="2"/>
  </si>
  <si>
    <t>タフな馬場で積極的な競馬で後続を突き放した。原田騎手が乗り続けていて評価が低いが、これはオープン以上でも期待できる馬かもしれない。</t>
    <phoneticPr fontId="2"/>
  </si>
  <si>
    <t>中山芝は高速馬場だったことを考えればそこまで速くないペース。好位追走の２頭が３着以下を突き放してワンツー決着。</t>
    <phoneticPr fontId="2"/>
  </si>
  <si>
    <t>中枠からスムーズな先行策が打てたことが良かった。ここでは実績上位だったが、さすがに９歳馬でもう上積みはない感じがします。</t>
    <phoneticPr fontId="2"/>
  </si>
  <si>
    <t>そこまでペースは速くなかったが最後は差し馬が台頭。横一線の大混戦をカンシンが外から差し切って勝利。</t>
    <phoneticPr fontId="2"/>
  </si>
  <si>
    <t>毎回素晴らしい脚は使えている馬。成長期の４歳馬ですし、決め手を活かす競馬でいずれオープンあたりでも活躍しそう。</t>
    <phoneticPr fontId="2"/>
  </si>
  <si>
    <t>しっかりとペース流れたことで差しも決まる展開。ここは人気のレダアトミカが外を捲っての勝利で力が違っていたか。</t>
    <phoneticPr fontId="2"/>
  </si>
  <si>
    <t>若干出遅れたが外を捲る競馬でここでは体力が違った。素質は高そうで、次走の１勝クラスかトライアル次第で今後面白い馬になるかも。</t>
    <phoneticPr fontId="2"/>
  </si>
  <si>
    <t>ダノンレジェンド/ミッキーアイル</t>
    <phoneticPr fontId="2"/>
  </si>
  <si>
    <t>中山ダートは含水率1%台のタフな馬場。未勝利レベルでは超のつくハイペース戦になり、最後はマーガレットクレアの追い込みが決まった。</t>
    <phoneticPr fontId="2"/>
  </si>
  <si>
    <t>中山ダートは含水率1%台のタフな馬場。平均ペースでも全馬がバテてしまって、とんでもなく全体時計と上がり時計が掛かる結着になった。</t>
    <phoneticPr fontId="2"/>
  </si>
  <si>
    <t>中山ダートは含水率1%台のタフな馬場。しっかりと地力が問われた感じで、同日の牝馬限定の未勝利と比較しても時計はなかなかに優秀に見えます。</t>
    <phoneticPr fontId="2"/>
  </si>
  <si>
    <t>とんでもない除外数が出たことで話題になったレース。前に行った馬がラスト11.3-11.3で後続を突き放しており、上位勢はなかなか強かったか。</t>
    <phoneticPr fontId="2"/>
  </si>
  <si>
    <t>中山ダートは含水率1%台のタフな馬場。前半スローのロンスパ戦で人気馬が上位独占の結果に。同日の未勝利と同じレベルの時計でどこまで評価できるか。</t>
    <phoneticPr fontId="2"/>
  </si>
  <si>
    <t>前半が超スローペースからレイデラルースが一気に捲ってのロンスパ戦に。前半があまりに楽だったおかげで先行馬が上位独占の結果になった。</t>
    <phoneticPr fontId="2"/>
  </si>
  <si>
    <t>中山ダートは含水率1%台のタフな馬場。そんな馬場でのハイペース戦で差し馬が上位独占の結果になった。</t>
    <phoneticPr fontId="2"/>
  </si>
  <si>
    <t>しっかりとペース流れて差しが決まる展開に。高速馬場だったにしても条件戦で1分31秒7の決着時計はレベルが高かったんじゃないだろうか。</t>
    <phoneticPr fontId="2"/>
  </si>
  <si>
    <t>中山ダートは含水率1%台のタフな馬場。先行馬がズラリと揃っていたが、先手を奪ったジョーローリットだけが残ってあとは差し馬が突っこんでくるような結果に。</t>
    <phoneticPr fontId="2"/>
  </si>
  <si>
    <t>レヴェランジェが早めに動いたことで中盤緩まずで引き締まったレースラップに。人気のサンヴィクトワールが最後に差し切って勝利となった。</t>
    <phoneticPr fontId="2"/>
  </si>
  <si>
    <t>毎回脚は使えていた馬。今回は超ハイペースの前崩れの展開になってどハマりした感じがします。</t>
    <phoneticPr fontId="2"/>
  </si>
  <si>
    <t>初ダートでいきなり結果を出した。ダート適性はあったんだろうが今回は時計が遅すぎて評価はできない。</t>
    <phoneticPr fontId="2"/>
  </si>
  <si>
    <t>抜群のスタートから先手を奪って押し切り勝ち。スロー逃げは打てていたが、最後まで余裕十分でこれは素質十分のシルバーステート産駒かも。</t>
    <phoneticPr fontId="2"/>
  </si>
  <si>
    <t>外枠から揉まれずに競馬ができてここでは力が違った。同日の１勝クラスの時計と比較しても評価していいレースか。</t>
  </si>
  <si>
    <t>じわっと早めに仕掛ける競馬で３着以下は突き放した。同日の未勝利と同じレベルの時計でどこまで評価できるか。</t>
    <phoneticPr fontId="2"/>
  </si>
  <si>
    <t>超スロー戦を内枠でラチ沿いから完璧な競馬ができた。イマイチどこに適性があるかがよくわからない馬だ。</t>
    <phoneticPr fontId="2"/>
  </si>
  <si>
    <t>横山和生騎手らしい早めに動く捲り競馬。スタミナを活かし切ってパフォーマンスを上げてきており、今回の時計も悪くない。</t>
    <phoneticPr fontId="2"/>
  </si>
  <si>
    <t>上位馬の中ではロスなく立ち回れていた。それにしても時計は速いですし、オープンGIIIぐらいでもやれていい馬なのかも。</t>
    <phoneticPr fontId="2"/>
  </si>
  <si>
    <t>ハイペースで展開が向いたとはいえ良く差し切った。ここに来て良くなってきているが、今回は馬場や展開がハマった感じがある。</t>
    <phoneticPr fontId="2"/>
  </si>
  <si>
    <t>途中で不利を受けて位置を下げるロス。それでも最後は素晴らしい末脚で差し込んできた。普通に評価していいレースだったか。</t>
    <phoneticPr fontId="2"/>
  </si>
  <si>
    <t>下54</t>
    <rPh sb="0" eb="1">
      <t xml:space="preserve">シタ </t>
    </rPh>
    <phoneticPr fontId="1"/>
  </si>
  <si>
    <t>コーリンカルベラ</t>
    <phoneticPr fontId="2"/>
  </si>
  <si>
    <t>エセルフリーダ</t>
    <phoneticPr fontId="2"/>
  </si>
  <si>
    <t>ムーンブランシュ</t>
    <phoneticPr fontId="2"/>
  </si>
  <si>
    <t>タワーオブロンドン</t>
    <phoneticPr fontId="2"/>
  </si>
  <si>
    <t>スノースコール</t>
    <phoneticPr fontId="2"/>
  </si>
  <si>
    <t>サマーゲール</t>
    <phoneticPr fontId="2"/>
  </si>
  <si>
    <t>テイクオンミー</t>
    <phoneticPr fontId="2"/>
  </si>
  <si>
    <t>ミッキーファルコン</t>
    <phoneticPr fontId="2"/>
  </si>
  <si>
    <t>ヴァンゴッホ</t>
    <phoneticPr fontId="2"/>
  </si>
  <si>
    <t>クラウトロック</t>
    <phoneticPr fontId="2"/>
  </si>
  <si>
    <t>ルーフオブヘヴン</t>
    <phoneticPr fontId="2"/>
  </si>
  <si>
    <t>ダノンレジェンド</t>
    <phoneticPr fontId="2"/>
  </si>
  <si>
    <t>キョウエイフロイデ</t>
    <phoneticPr fontId="2"/>
  </si>
  <si>
    <t>ドゥカート</t>
    <phoneticPr fontId="2"/>
  </si>
  <si>
    <t>ノヴェリスト</t>
    <phoneticPr fontId="2"/>
  </si>
  <si>
    <t>プルナチャンドラ</t>
    <phoneticPr fontId="2"/>
  </si>
  <si>
    <t>アポロキングダム</t>
    <phoneticPr fontId="2"/>
  </si>
  <si>
    <t>プリムツァール</t>
    <phoneticPr fontId="2"/>
  </si>
  <si>
    <t>アンプイットアップ</t>
    <phoneticPr fontId="2"/>
  </si>
  <si>
    <t>プレイメイカー</t>
    <phoneticPr fontId="2"/>
  </si>
  <si>
    <t>サトノエスケープ</t>
    <phoneticPr fontId="2"/>
  </si>
  <si>
    <t>ダノンバラード</t>
    <phoneticPr fontId="2"/>
  </si>
  <si>
    <t>トーアエレクトラム</t>
    <phoneticPr fontId="2"/>
  </si>
  <si>
    <t>ヤマニンヘルシェ</t>
    <phoneticPr fontId="2"/>
  </si>
  <si>
    <t>サトノジェネシス</t>
    <phoneticPr fontId="2"/>
  </si>
  <si>
    <t>サトノアラジン</t>
    <phoneticPr fontId="2"/>
  </si>
  <si>
    <t>エスケンデレヤ</t>
    <phoneticPr fontId="2"/>
  </si>
  <si>
    <t>ストレイトトーカー</t>
    <phoneticPr fontId="2"/>
  </si>
  <si>
    <t>ハードセルツァー</t>
    <phoneticPr fontId="2"/>
  </si>
  <si>
    <t>ブレナヴォン</t>
    <phoneticPr fontId="2"/>
  </si>
  <si>
    <t>ルディック</t>
    <phoneticPr fontId="2"/>
  </si>
  <si>
    <t>イントゥミスチーフ</t>
    <phoneticPr fontId="2"/>
  </si>
  <si>
    <t>ショウヘイ</t>
    <phoneticPr fontId="2"/>
  </si>
  <si>
    <t>ナイスプレーアスク</t>
    <phoneticPr fontId="2"/>
  </si>
  <si>
    <t>中山ダートは含水率が0%に近い超タフな馬場。ここは人気のムーンブランシュの力が抜けていた感じがします。</t>
    <phoneticPr fontId="2"/>
  </si>
  <si>
    <t>今回は積極的な競馬でここでは力が抜けていた印象。時計もこの日の馬場なら特別悪くはないんじゃないだろうか。</t>
    <phoneticPr fontId="2"/>
  </si>
  <si>
    <t>アイデアユーと壮絶に競り合う逃げになりながら良く粘り切った。時計云々ではなくスタミナが相当にある馬なのは間違いない。</t>
    <phoneticPr fontId="2"/>
  </si>
  <si>
    <t>中山ダートは含水率が0%に近い超タフな馬場。先行した２頭が粘っていたが、人気のサマーゲールが素晴らしい末脚を見せて差し切り勝ち。</t>
    <phoneticPr fontId="2"/>
  </si>
  <si>
    <t>出遅れたがここでは脚力が違いすぎた。素晴らしい末脚でしたし、時計は遅いが今のこの馬場ではそこまで時計は気にする必要はないか。</t>
    <phoneticPr fontId="2"/>
  </si>
  <si>
    <t>中山ダートは含水率が0%に近い超タフな馬場。そんな馬場にしては速いペースだった感じで、全体時計もなかなか優秀に見えます。</t>
    <phoneticPr fontId="2"/>
  </si>
  <si>
    <t>タフ馬場で淀みないペースの逃げを打って押し切り勝ち。ダート２戦目にして時計は優秀ですし、十分に評価できるレースだったか。</t>
    <phoneticPr fontId="2"/>
  </si>
  <si>
    <t>しっかりとペースが流れたことで前の馬は苦しい展開。最後は差し馬が上位独占の結果になったが、時計はかなり優秀なんじゃないだろうか。</t>
    <phoneticPr fontId="2"/>
  </si>
  <si>
    <t>２戦目でしっかりペース流れたことで最後は素晴らしい末脚。素質は高そうだが馬格がない点がネック。ダービートライアルまでにどこまで成長できるか。</t>
    <phoneticPr fontId="2"/>
  </si>
  <si>
    <t>前半スローペースから後半1000m=58.4のロンスパ戦に。好位でロスなく立ち回れたエセルフリーダとショウナンラピダスのワンツー決着。</t>
    <phoneticPr fontId="2"/>
  </si>
  <si>
    <t>８枠だったが位置を取ってスムーズな競馬ができた。牝馬にしてはスタミナタイプに見えるが、中山牝馬Sに出ていきなり勝ち負けかは難しいところ。</t>
    <phoneticPr fontId="2"/>
  </si>
  <si>
    <t>中山ダートは含水率が0%に近い超タフな馬場。ここはスタートで躓いたクラウトロックが捲る競馬で力が違いすぎていたか。</t>
    <phoneticPr fontId="2"/>
  </si>
  <si>
    <t>スタートで躓いたが途中で捲る競馬で完勝。ポテンシャルが相当に高そうな大型馬で、これからもっともっと良くなっていくかも。</t>
    <phoneticPr fontId="2"/>
  </si>
  <si>
    <t>中山ダートは含水率が0%に近い超タフな馬場。主張した２頭は潰れてしまって、番手につけた２頭がワンツー決着。</t>
    <phoneticPr fontId="2"/>
  </si>
  <si>
    <t>タフな馬場で速い流れを前付けして押し切り勝ち。混合戦で勝ち切ったのは立派で、牝馬限定戦ならそこそこやれても。</t>
    <phoneticPr fontId="2"/>
  </si>
  <si>
    <t>中山ダートは含水率が0%に近い超タフな馬場。そんな馬場だったことを踏まえればミドルペースだった感じで、最後はキョウエイフロイデが素晴らしい脚で差し切り勝ち。</t>
    <phoneticPr fontId="2"/>
  </si>
  <si>
    <t>毎回最速上がりを使える馬で、今回はタフ馬場で末脚を活かし切れたか。昇級すると展開待ちになりそうです</t>
    <phoneticPr fontId="2"/>
  </si>
  <si>
    <t>スローペースで流れて最後はとんでもない上がりが問われる一戦に。人気のビーオンザカバーだけ差して来れたが、基本的に前有利のレースだったか。</t>
    <phoneticPr fontId="2"/>
  </si>
  <si>
    <t>能力はあるが制御が難しい馬。今回は前付けして距離ロスを減らしたことでしっかり走ってきた。スローに恵まれてはいるが時計は優秀。</t>
    <phoneticPr fontId="2"/>
  </si>
  <si>
    <t>中山ダートは含水率が0%に近い超タフな馬場。そんな馬場のミドルペース戦で最後はかなり上がりが掛かる結果に。</t>
    <phoneticPr fontId="2"/>
  </si>
  <si>
    <t>スタミナレースではもうこのクラスでは力が違った。春の中山開催でもタフな馬場でスタミナが問われるレースになれば。</t>
    <phoneticPr fontId="2"/>
  </si>
  <si>
    <t>中山競馬場は直線向かい風、向こう正面が追い風の強風。ここは人気の３頭の力が違いすぎたようで、上位３頭の時計も非常に優秀。</t>
    <phoneticPr fontId="2"/>
  </si>
  <si>
    <t>若干出遅れて後ろから。最後はとんでもない脚で差し切って勝利。この形を覚えたのは大きく、ニュージーランドトロフィーあたりでチャンスがありそう。</t>
    <phoneticPr fontId="2"/>
  </si>
  <si>
    <t>中山競馬場は直線向かい風、向こう正面が追い風の強風。向こう正面スタートということを考えればかなり速いペースだったが、逃げたルディックが押し切って勝利。</t>
    <phoneticPr fontId="2"/>
  </si>
  <si>
    <t>外枠から揉まれずに先手を奪ってハイペースの逃げ。この日の馬場でこれだけの競馬ができればオープンでもやれていいかも。</t>
    <phoneticPr fontId="2"/>
  </si>
  <si>
    <t>中山競馬場は直線向かい風、向こう正面が追い風の強風。ペース流れて地力が問われた感じで、決着時計もなかなか優秀に見えます。</t>
    <phoneticPr fontId="2"/>
  </si>
  <si>
    <t>使いつつパフォーマンスを上げてきて今回は見事な勝利。重賞級の力はあるが、後ろからになるので皐月賞トライアルで人気でどこまで差せるか。</t>
  </si>
  <si>
    <t>中山競馬場は直線向かい風、向こう正面が追い風の強風。ここは人気のハードセルツァーが先手を奪ってここでは力が違った感じか。</t>
    <phoneticPr fontId="2"/>
  </si>
  <si>
    <t>ハイペースで先手を奪う競馬でここは完勝。タフ馬場のハイペース逃げで完勝ですし、オープンまでは行く馬じゃないだろうか。</t>
    <phoneticPr fontId="2"/>
  </si>
  <si>
    <t>中山競馬場は直線向かい風、向こう正面が追い風の強風。あまり差し込めるコンディションではなかった感じで、前に行った２頭でのワンツー決着。</t>
    <phoneticPr fontId="2"/>
  </si>
  <si>
    <t>積極的な競馬で直線向かい風も味方した印象。先行力があって恵まれることが多い馬で、準オープンでも恵まれるところがありそう。</t>
    <phoneticPr fontId="2"/>
  </si>
  <si>
    <t>中山競馬場は直線向かい風、向こう正面が追い風の強風。タフな馬場と強風で全馬がバテてしまった感じで、この時計をどう見るかが非常に難しいところ。</t>
    <phoneticPr fontId="2"/>
  </si>
  <si>
    <t>全馬がバテてしまうようなスタミナレースで最後は差し込んできた。今回は特殊すぎるコンディションで評価が難しいところ。</t>
    <phoneticPr fontId="2"/>
  </si>
  <si>
    <t>中山競馬場は直線向かい風、向こう正面が追い風の強風。凄まじくタフなレースになり、最後はレース上がりが40秒も掛かった。</t>
    <phoneticPr fontId="2"/>
  </si>
  <si>
    <t>叩き２戦目で時計の掛かる馬場で差し切り勝ち。今回は風の恩恵を受けた感じが鞍上コメントを見ても受け取れます。</t>
    <phoneticPr fontId="2"/>
  </si>
  <si>
    <t>中山競馬場は直線向かい風、向こう正面が追い風の強風。そんなコンディションでのスローペース戦で、有力馬は位置が取れずで完全な前残りでの大波乱。</t>
    <phoneticPr fontId="2"/>
  </si>
  <si>
    <t>抜群のスタートから先行してスローペースに恵まれた。さすがに今回は恵まれすぎたんじゃないだろうか。</t>
  </si>
  <si>
    <t>中山競馬場は直線向かい風、向こう正面が追い風の強風。ここは単勝1.2倍に推されたサトノエスケープの能力が抜けていたか。</t>
    <phoneticPr fontId="2"/>
  </si>
  <si>
    <t>いつでも外に出せる好位ポジションからスムーズな競馬ができていた。馬場を考えれば時計も悪くないんじゃないだろうか。</t>
    <phoneticPr fontId="2"/>
  </si>
  <si>
    <t>中山競馬場は直線向かい風、向こう正面が追い風の強風。ここはメンバーレベルが低く、相対的に断然人気に推されたプレイメーカーが順当勝ち。</t>
    <phoneticPr fontId="2"/>
  </si>
  <si>
    <t>単勝1.2倍の評価通りにここでは力が抜けていた。相手がかなり弱かった印象で、ここでの圧勝は特に評価できないか。</t>
    <phoneticPr fontId="2"/>
  </si>
  <si>
    <t>中山競馬場は直線向かい風、向こう正面が追い風の強風。向かい風スタートとするとかなりのハイペースだった感じで、地力はしっかり問われたんじゃないだろうか。</t>
    <phoneticPr fontId="2"/>
  </si>
  <si>
    <t>大型馬で風も苦にせずにパワフルに突き抜けた。いかにもこういうパワーが問われるコンディションが合うタイプに見えます。</t>
    <phoneticPr fontId="2"/>
  </si>
  <si>
    <t>チャーリー</t>
    <phoneticPr fontId="2"/>
  </si>
  <si>
    <t>モーゲンセン</t>
    <phoneticPr fontId="2"/>
  </si>
  <si>
    <t>ペアポルックス</t>
    <phoneticPr fontId="2"/>
  </si>
  <si>
    <t>キンシャサノキセキ</t>
    <phoneticPr fontId="2"/>
  </si>
  <si>
    <t>セットエトワール</t>
    <phoneticPr fontId="2"/>
  </si>
  <si>
    <t>重</t>
    <rPh sb="0" eb="1">
      <t>オモイ</t>
    </rPh>
    <phoneticPr fontId="2"/>
  </si>
  <si>
    <t>タヤスロレンヌ</t>
    <phoneticPr fontId="2"/>
  </si>
  <si>
    <t>パラダイスフェイス</t>
    <phoneticPr fontId="2"/>
  </si>
  <si>
    <t>マテラスカイ</t>
    <phoneticPr fontId="2"/>
  </si>
  <si>
    <t>リゾートライン</t>
    <phoneticPr fontId="2"/>
  </si>
  <si>
    <t>インディヴァイン</t>
    <phoneticPr fontId="2"/>
  </si>
  <si>
    <t>ゴールドアクター</t>
    <phoneticPr fontId="2"/>
  </si>
  <si>
    <t>フロレセール</t>
    <phoneticPr fontId="2"/>
  </si>
  <si>
    <t>グロスビーク</t>
    <phoneticPr fontId="2"/>
  </si>
  <si>
    <t>コスモアンソロジー</t>
    <phoneticPr fontId="2"/>
  </si>
  <si>
    <t>中山芝は開幕週でイン先行有利の高速馬場。ここもハイペースで流れたが前の馬が止まらなかった。</t>
    <phoneticPr fontId="2"/>
  </si>
  <si>
    <t>いかにもコスモの馬らしい持続力タイプ。晩成で力をつけてきており、いずれオープンでも走ってくるような馬に見えます。</t>
    <phoneticPr fontId="2"/>
  </si>
  <si>
    <t>ノーブルサヴェージ</t>
    <phoneticPr fontId="2"/>
  </si>
  <si>
    <t>中山芝は開幕週でイン先行有利の高速馬場。イベントホライゾンが飛ばしてペースは流れたが、勝負所で前にいた馬で上位独占の結果に。</t>
    <phoneticPr fontId="2"/>
  </si>
  <si>
    <t>器用さはなさそうな超大型馬。今回は少頭数でごちゃつかずキレも問われなかったのが良かったか。多頭数ではいかにも怪しそうな感じはします。</t>
    <phoneticPr fontId="2"/>
  </si>
  <si>
    <t>中山ダートは雨の影響残ってそれなりに時計は出る馬場だったか。そんな馬場でもかなりのハイペースだった感じで、好位追走のブレーザーが突き抜けて勝利。</t>
    <phoneticPr fontId="2"/>
  </si>
  <si>
    <t>かなりの大型馬で揉まれずに競馬をしてこそ。今回は大外枠からスムーズな競馬ができた。それでも本格化してきているんじゃないだろうか。</t>
    <phoneticPr fontId="2"/>
  </si>
  <si>
    <t>ブレーザー</t>
    <phoneticPr fontId="2"/>
  </si>
  <si>
    <t>シゲルカガ</t>
    <phoneticPr fontId="2"/>
  </si>
  <si>
    <t>ﾃｲｸﾁｬｰｼﾞｲﾝﾃﾞｨ</t>
    <phoneticPr fontId="2"/>
  </si>
  <si>
    <t>消耗</t>
    <rPh sb="0" eb="2">
      <t>ショウ</t>
    </rPh>
    <phoneticPr fontId="2"/>
  </si>
  <si>
    <t>メリークリスマス</t>
    <phoneticPr fontId="2"/>
  </si>
  <si>
    <t>リアルインパクト</t>
    <phoneticPr fontId="2"/>
  </si>
  <si>
    <t>ピュアエンブレム</t>
    <phoneticPr fontId="2"/>
  </si>
  <si>
    <t>アトラステソーロ</t>
    <phoneticPr fontId="2"/>
  </si>
  <si>
    <t>サザンテイオー</t>
    <phoneticPr fontId="2"/>
  </si>
  <si>
    <t>パースウェイド</t>
    <phoneticPr fontId="2"/>
  </si>
  <si>
    <t>ロデオドライブ</t>
    <phoneticPr fontId="2"/>
  </si>
  <si>
    <t>ﾄｩﾜｰﾘﾝｸﾞｷｬﾝﾃﾞｨ</t>
    <phoneticPr fontId="2"/>
  </si>
  <si>
    <t>ライトニングゼウス</t>
    <phoneticPr fontId="2"/>
  </si>
  <si>
    <t>ヤマニンアドホック</t>
    <phoneticPr fontId="2"/>
  </si>
  <si>
    <t>ソーダーンライト</t>
    <phoneticPr fontId="2"/>
  </si>
  <si>
    <t>トゥーダーンホット</t>
    <phoneticPr fontId="2"/>
  </si>
  <si>
    <t>レーベンスティール</t>
    <phoneticPr fontId="2"/>
  </si>
  <si>
    <t>ラストシャリナ</t>
    <phoneticPr fontId="2"/>
  </si>
  <si>
    <t>中山ダートは雨の影響残ってそれなりに時計は出る馬場だったか。そんな馬場にしてもハイペースで、最後は差しが決まる結果になった。</t>
    <phoneticPr fontId="2"/>
  </si>
  <si>
    <t>中山巧者の馬でハイペースで展開も向いていた印象。まだまだ成長しそうな馬ですし、オープンまでは行ける馬じゃないだろうか。</t>
    <phoneticPr fontId="2"/>
  </si>
  <si>
    <t>中山ダートは雨の影響残ってそれなりに時計は出る馬場だったか。そんな馬場でもハイペースだったが、先手を奪ったグロスビークが人気に応えて順当勝ち。</t>
    <phoneticPr fontId="2"/>
  </si>
  <si>
    <t>長期休養明けで先手を奪ってハイペース逃げ。それで押し切るんだから力が違っていた。叩いた上積みあれば昇級しても即通用でしょう。</t>
    <phoneticPr fontId="2"/>
  </si>
  <si>
    <t>中山芝は開幕週でイン先行有利の高速馬場。このレースもミドルペースで流れたが、前々で進めた馬がなだれ込む結果に。</t>
    <phoneticPr fontId="2"/>
  </si>
  <si>
    <t>牡馬相手にも戦えていた馬で牝馬同士では体力上位だった。あとはもうワンランク上のオークス路線の相手にどこまで戦えるか。</t>
    <phoneticPr fontId="2"/>
  </si>
  <si>
    <t>中山芝は開幕週でイン先行有利の高速馬場。低調なメンバーレベルで、相対的に人気に推されたセットエトワールがスムーズに捌いて順当勝ち。</t>
    <phoneticPr fontId="2"/>
  </si>
  <si>
    <t>イン有利馬場で内枠から完璧な立ち回りで勝利。今回はメンバーレベルも微妙で戸崎騎手が完璧にエスコートしたように見えます。</t>
    <phoneticPr fontId="2"/>
  </si>
  <si>
    <t>中山ダートは雨の影響残ってそれなりに時計は出る馬場だったか。ここは強気に進めた人気２頭が３着以下を大きく突き放してワンツー決着。</t>
    <phoneticPr fontId="2"/>
  </si>
  <si>
    <t>出遅れたが二の足で先行する競馬。３着以下は大きく突き放しましたし、普通に強い競馬だったんじゃないだろうか。</t>
    <phoneticPr fontId="2"/>
  </si>
  <si>
    <t>中山ダートは雨の影響残ってそれなりに時計は出る馬場だったか。そんな馬場だったことでもう前に行った馬しかどうしようもなかった感じ。</t>
    <phoneticPr fontId="2"/>
  </si>
  <si>
    <t>３戦目で高速馬場でスピードを活かす競馬でパフォーマンス上昇。高速馬場とはいえ決着時計はなかなか優秀に見えます。</t>
    <phoneticPr fontId="2"/>
  </si>
  <si>
    <t>中山ダートは雨の影響残ってそれなりに時計は出る馬場だったか。メンバーレベルは微妙だったが、ここはパラダイスフェイスが人気通りに強い競馬を見せた。</t>
    <phoneticPr fontId="2"/>
  </si>
  <si>
    <t>今回は相手が弱かったがそれでもこの時計は優秀。上のクラスでもやれていい馬でしょう。</t>
    <phoneticPr fontId="2"/>
  </si>
  <si>
    <t>中山ダートは雨の影響残ってそれなりに時計は出る馬場だったか。ここはブーケドリスが逃げ粘っていたが、最後にタヤスロレンヌが差し切って勝利。</t>
    <phoneticPr fontId="2"/>
  </si>
  <si>
    <t>今回は位置も取れていつもより前で競馬ができたのが良かったか。かなりの高速馬場だったので時計的な価値はどれくらいあるか。</t>
    <phoneticPr fontId="2"/>
  </si>
  <si>
    <t>中山芝は開幕週でイン先行有利の高速馬場。そんな馬場にしても速いペースになり、決着時計も同週のオーシャンSより優秀な結果に。</t>
    <phoneticPr fontId="2"/>
  </si>
  <si>
    <t>平均ペースで流れて前の馬も差し馬も来れる展開だったか。ここは伏兵のラストシャリナが持ったままで並びかけて圧巻のパフォーマンスを見せた。</t>
    <phoneticPr fontId="2"/>
  </si>
  <si>
    <t>持ったままで好位から先頭に並びかける普通に強い競馬。時計も悪くないですし、ここに来て一変した感じあり。</t>
    <phoneticPr fontId="2"/>
  </si>
  <si>
    <t>マクフィ/サンダースノー</t>
    <phoneticPr fontId="2"/>
  </si>
  <si>
    <t>中山芝は開幕週でイン先行有利の高速馬場。ここはヤマニンアドホックが飛ばし気味の逃げを打って圧巻のワンサイドゲームとなった。</t>
    <phoneticPr fontId="2"/>
  </si>
  <si>
    <t>もともと重賞でも上位に走れていた馬。今回は折り合い不安を考えずに逃げたことで圧巻のパフォーマンス。今後控えて折り合いがつくんだろうか？？</t>
    <phoneticPr fontId="2"/>
  </si>
  <si>
    <t>先行馬が競り合うような形で前崩れの展開。地力は問われた感じで、人気馬が上位独占の結果になった。</t>
    <phoneticPr fontId="2"/>
  </si>
  <si>
    <t>叩き２戦目で状態上昇で順当勝ちだったか。時計もまずまず優秀ですし、上のクラスで通用してもいいんじゃないだろうか。</t>
    <phoneticPr fontId="2"/>
  </si>
  <si>
    <t>少頭数だったがペースは緩まずで地力は問われた印象。ここは断然人気に推されたチャーリーがまさしく圧巻の内容でワンサイドゲームとなった。</t>
    <phoneticPr fontId="2"/>
  </si>
  <si>
    <t>もちの木賞のレースぶりからこれぐらいは走れる馬。今回は少頭数＋ルメール騎乗で一気にパフォーマンスを上げてきたか。時計は超優秀。</t>
    <phoneticPr fontId="2"/>
  </si>
  <si>
    <t>前半スローペースからのロンスパ戦。ここは人気のパースウェイドが強気の競馬で力が抜けていた感じがします。</t>
    <phoneticPr fontId="2"/>
  </si>
  <si>
    <t>叩き２戦目で順当にパフォーマンス上昇。強気に動いて後続を突き放しましたし、この内容なら上のクラスでも通用するはず。</t>
    <phoneticPr fontId="2"/>
  </si>
  <si>
    <t>中山芝は開幕週でイン先行有利の高速馬場。道中ペースも流れて終いも加速ラップで終わっており、これは問答無用にハイレベル戦だったんじゃないだろうか。</t>
    <phoneticPr fontId="2"/>
  </si>
  <si>
    <t>２戦目で一気にパフォーマンスを上げてきた。時計もレース内容も文句なしですし、次走次第ではNHKマイルカップの有力候補になるかも。</t>
  </si>
  <si>
    <t>中山芝は開幕週でイン先行有利の高速馬場。前目の位置につけていないとどうしようもなかった感じがします。</t>
    <phoneticPr fontId="2"/>
  </si>
  <si>
    <t>抜群のスタートから好位で溜めて完璧な競馬ができた。今回は根本厩舎の最終週で解散ヤリだった感じはします。</t>
    <phoneticPr fontId="2"/>
  </si>
  <si>
    <t>稍重馬場にしても未勝利レベルではかなりのハイペース戦に。最後はバテバテの消耗戦になり、ピュアエンブレムが差し切って勝利。</t>
    <phoneticPr fontId="2"/>
  </si>
  <si>
    <t>いかにもワンペースに伸びるタイプでダートは合っていたか。今回はハイペースで展開が向いた感じがします。</t>
    <phoneticPr fontId="2"/>
  </si>
  <si>
    <t>人気のアトラステソーロが逃げて平均ペース。後続は全くついてこれなかった感じで、アトラステソーロがそのまま押し切って圧勝となった。</t>
    <phoneticPr fontId="2"/>
  </si>
  <si>
    <t>久々で馬体も大幅に増えていて別馬になっていたか。今回は圧勝となりましたが、時計指数的にそこまで優秀という感じはしません。</t>
    <phoneticPr fontId="2"/>
  </si>
  <si>
    <t>稍重馬場にしてもしっかりペースは流れて地力が問われたか。ここは人気の２頭が力の違いを見せて３着以下を突き放してワンツー決着となった。</t>
    <phoneticPr fontId="2"/>
  </si>
  <si>
    <t>使いつつ力をつけていたタイミングで適性条件に変わって完勝。時計もかなり優秀ですし、これは短距離なら期待できる素材か。</t>
    <phoneticPr fontId="2"/>
  </si>
  <si>
    <t>若干出遅れたがペースを考えるとこれぐらいの位置が良かったか。同週のオーシャンSより優秀な時計ですし、これからオープン重賞でやれていいはず。</t>
    <phoneticPr fontId="2"/>
  </si>
  <si>
    <t>トモジャオーリー</t>
    <phoneticPr fontId="2"/>
  </si>
  <si>
    <t>中山ダートは前日雨の影響で重馬場スタート。ここは半数以上の馬が初出走だったが、位置を取った既走馬で上位独占の結果に。</t>
    <phoneticPr fontId="2"/>
  </si>
  <si>
    <t>休み明けで強気に先行する競馬で一気にパフォーマンスを上げてきた。小柄な牝馬ですし、これから成長していければ。</t>
    <phoneticPr fontId="2"/>
  </si>
  <si>
    <t>中山ダートは前日雨の影響で重馬場スタート。スパート地点が早くなってスタミナが問われる展開。上位２頭が３着以下を突き放した。</t>
    <phoneticPr fontId="2"/>
  </si>
  <si>
    <t>好位からの競馬で一気にパフォーマンスを上げてきた。高速馬場ではあるがこの馬としてはかなり上げてきているんじゃないだろうか。</t>
    <phoneticPr fontId="2"/>
  </si>
  <si>
    <t>ジオストラテジー</t>
    <phoneticPr fontId="2"/>
  </si>
  <si>
    <t>トヨサカエ</t>
    <phoneticPr fontId="2"/>
  </si>
  <si>
    <t>中山ダートは前日雨の影響で重馬場スタート。ここは断然人気のトヨサカエがスタートを決めて力が違った感じがします。</t>
    <phoneticPr fontId="2"/>
  </si>
  <si>
    <t>明らかに脚力上位だった上に今回は課題のスタートも決めてきた。こういう競馬ができれば上のクラスでも即通用でしょう。</t>
    <phoneticPr fontId="2"/>
  </si>
  <si>
    <t>ウィロークリーク</t>
    <phoneticPr fontId="2"/>
  </si>
  <si>
    <t>サムシングスイート</t>
    <phoneticPr fontId="2"/>
  </si>
  <si>
    <t>レッドスティンガー</t>
    <phoneticPr fontId="2"/>
  </si>
  <si>
    <t>カラヴァッジョ</t>
    <phoneticPr fontId="2"/>
  </si>
  <si>
    <t>ホークライト</t>
    <phoneticPr fontId="2"/>
  </si>
  <si>
    <t>カエルム</t>
    <phoneticPr fontId="2"/>
  </si>
  <si>
    <t>マーズオデッセイ</t>
    <phoneticPr fontId="2"/>
  </si>
  <si>
    <t>レッドレナート</t>
    <phoneticPr fontId="2"/>
  </si>
  <si>
    <t>ステイグローリアス</t>
    <phoneticPr fontId="2"/>
  </si>
  <si>
    <t>デアプリームス</t>
    <phoneticPr fontId="2"/>
  </si>
  <si>
    <t>ニックスゴー</t>
    <phoneticPr fontId="2"/>
  </si>
  <si>
    <t>リーチザクラウン</t>
    <phoneticPr fontId="2"/>
  </si>
  <si>
    <t>ホノボノ</t>
    <phoneticPr fontId="2"/>
  </si>
  <si>
    <t>ラベルセーヌ</t>
    <phoneticPr fontId="2"/>
  </si>
  <si>
    <t>トーセンレーヴ</t>
    <phoneticPr fontId="2"/>
  </si>
  <si>
    <t>マクミランテソーロ</t>
    <phoneticPr fontId="2"/>
  </si>
  <si>
    <t>ラオラシオン</t>
    <phoneticPr fontId="2"/>
  </si>
  <si>
    <t>クリエイターII</t>
    <phoneticPr fontId="2"/>
  </si>
  <si>
    <t>マイユニバース</t>
    <phoneticPr fontId="2"/>
  </si>
  <si>
    <t>ブレイクフォース</t>
    <phoneticPr fontId="2"/>
  </si>
  <si>
    <t>バステール</t>
    <phoneticPr fontId="2"/>
  </si>
  <si>
    <t>ポッドロワール</t>
    <phoneticPr fontId="2"/>
  </si>
  <si>
    <t>グレーターロンドン</t>
    <phoneticPr fontId="2"/>
  </si>
  <si>
    <t>中山芝は前日の雨の影響で稍重スタート。スタミナが問われるレースになり、ここはサムシングスイートが早めに抜け出して完勝となった。</t>
    <phoneticPr fontId="2"/>
  </si>
  <si>
    <t>スタートで出遅れて。それでも外から早めに仕掛ける競馬でここは力が違った。脚力は上のクラスでも通用していいんじゃないだろうか。</t>
    <phoneticPr fontId="2"/>
  </si>
  <si>
    <t>中山芝は前日の雨の影響で稍重スタート。そんな馬場にしても前半スローペースで、ある程度の位置にいないとどうしようもなかったか。</t>
    <phoneticPr fontId="2"/>
  </si>
  <si>
    <t>前走は強気な競馬をしすぎた感じ。今回は中団追走からスムーズな競馬ができていた。あんまりスケールは感じない馬で、自己条件でどれだけやれるか。</t>
    <phoneticPr fontId="2"/>
  </si>
  <si>
    <t>中山ダートは前日雨の影響で重馬場スタート。ライヴレッドアイがスピードで押し切りを狙ったが、最後の最後にレッドスティンガーがそれを捕らえて勝利。</t>
    <phoneticPr fontId="2"/>
  </si>
  <si>
    <t>好位から早めに仕掛ける競馬で良く差し切った。ダートの短距離条件なら上を目指せる馬じゃないだろうか。</t>
    <phoneticPr fontId="2"/>
  </si>
  <si>
    <t>中山ダートは前日雨の影響で重馬場スタート。ここは断然人気のホークライトが早めに抜け出す競馬でワンサイドゲームとなった。</t>
    <phoneticPr fontId="2"/>
  </si>
  <si>
    <t>もうクラス上位のタイミングで早めに動いてここでは力が違った。最後はほぼ追っていませんでしたし、上のクラスでも通用するんじゃないだろうか。</t>
    <phoneticPr fontId="2"/>
  </si>
  <si>
    <t>中山芝は前日の雨の影響で稍重スタート。捲りが入ってかなりのロンスパ戦になり、最後は上がりが掛かって相当にスタミナが問われるレースに。</t>
    <phoneticPr fontId="2"/>
  </si>
  <si>
    <t>かなり早めに捲る競馬でスタミナを活かし切った。スタミナは相当にありそうな馬で、キレが問われずにスタミナを活かせるレースなら上でもやれる。</t>
    <phoneticPr fontId="2"/>
  </si>
  <si>
    <t>中山ダートは前日雨の影響で重馬場スタート。ここはそんな馬場にしても２頭が競り合って超ハイペース。上がりが掛かって差しが決まる結果になった。</t>
    <phoneticPr fontId="2"/>
  </si>
  <si>
    <t>今回が一気の距離延長だったが、ハイペースを利して素晴らしい脚を見せた。パサパサな馬場でこの距離でどこまでやれるだろうか。</t>
    <phoneticPr fontId="2"/>
  </si>
  <si>
    <t>中山芝は前日の雨の影響で稍重スタート。そんな馬場にしてはかなりのハイペースで、最後は上がりが掛かる消耗戦になった。</t>
    <phoneticPr fontId="2"/>
  </si>
  <si>
    <t>タフな馬場でハイペースの逃げを打って押し切り勝ち。特殊な馬場ではあったが、今回のパフォーマンス自体は優秀に見えます。</t>
    <phoneticPr fontId="2"/>
  </si>
  <si>
    <t>先行タイプが少なくてそこまでペースは上がらず。最後は１着から９着までが0.2秒差の大混戦の結果になった。</t>
    <phoneticPr fontId="2"/>
  </si>
  <si>
    <t>初のスプリント戦だったが、外枠からでもしっかりと溜めが効いていた。もっと速いペースのレースでどれだけの競馬ができるか。</t>
    <phoneticPr fontId="2"/>
  </si>
  <si>
    <t>日曜の中山ダートは雨も乾いてタフな馬場。ここはペースが流れたことで、最後はブレイクフォースの末脚が炸裂した。</t>
    <phoneticPr fontId="2"/>
  </si>
  <si>
    <t>ハイペースで上がりが掛かってこの馬向きのレースになった感じ。完全な展開待ちタイプなので今回はハマったんでしょう。</t>
    <phoneticPr fontId="2"/>
  </si>
  <si>
    <t>中山芝は金曜日の雨の影響が残ってそれなりに時計が掛かる馬場。ここは人気のマイユニバースが順当勝ちで、横山典弘騎手が通算3000勝を達成。</t>
    <phoneticPr fontId="2"/>
  </si>
  <si>
    <t>１枠から好位でしっかり脚を溜めてここは力が違った。折り合い面も問題なさそうですし、長距離条件で重賞などでも活躍していく馬じゃないだろうか。</t>
    <phoneticPr fontId="2"/>
  </si>
  <si>
    <t>日曜の中山ダートは雨も乾いてタフな馬場。そんな馬場で速いペースで流れたことで、前が崩れて差し馬が上位独占の結果に。</t>
    <phoneticPr fontId="2"/>
  </si>
  <si>
    <t>能力はありそうなのだが気性的に難しさがある馬。いつ走るかわからない馬が今回は走ってきた感じがあります。</t>
    <phoneticPr fontId="2"/>
  </si>
  <si>
    <t>中山芝は金曜日の雨の影響が残ってそれなりに時計が掛かる馬場。かなりメンバーは揃っていた一戦で、それなりにレベルは高かったか。</t>
    <phoneticPr fontId="2"/>
  </si>
  <si>
    <t>坂井騎手らしい積極策で後続を完封した。なかなかメンバーは揃っているレースでしたし、もうワンランク上の舞台でもやれて良さそう。</t>
    <phoneticPr fontId="2"/>
  </si>
  <si>
    <t>超ハイペースで先行勢が飛ばしていたが、前が全く止まらないレースに。番手追走のマクミランテソーロが人気に応えて順当勝ち。</t>
    <phoneticPr fontId="2"/>
  </si>
  <si>
    <t>キャリア初の1200mだったが、超ハイペースを番手追走でこの距離はあっていたか。時計も普通に優秀に見えます。</t>
    <phoneticPr fontId="2"/>
  </si>
  <si>
    <t>中山芝は金曜日の雨の影響が残ってそれなりに時計が掛かる馬場。ここは初出走のラベルセーヌが全くスケールが違うところを見せてワンサイドゲームとなった。</t>
    <phoneticPr fontId="2"/>
  </si>
  <si>
    <t>初出走で外を回って圧巻のパフォーマンス。本番まで時間はないが、ひょっとするとオークスに間に合う素材かもしれない。</t>
    <phoneticPr fontId="2"/>
  </si>
  <si>
    <t>日曜の中山ダートは雨も乾いてタフな馬場。そんな馬場の牝馬限定戦で、かなり時計が遅い結果になったのがどうだろう。低レベル戦に見えます。</t>
    <phoneticPr fontId="2"/>
  </si>
  <si>
    <t>初出走で出遅れたが、途中で動く競馬でいきなり勝利。ただ、かなり時計が遅いだけにどこまで評価できるだろうか。</t>
    <phoneticPr fontId="2"/>
  </si>
  <si>
    <t>この条件らしく速いペースで流れたが前が粘り込むレースに。ここは人気の２頭が順当に力が違った感じだ。</t>
    <phoneticPr fontId="2"/>
  </si>
  <si>
    <t>血統イメージ通りに短距離でスピードを活かす競馬で変わった。３着以下は突き放していますし、古馬混合の１勝クラスなら普通にやれそう。</t>
    <phoneticPr fontId="2"/>
  </si>
  <si>
    <t>日曜の中山ダートは雨も乾いてタフな馬場。前に行った馬しか勝負にならなかった感じで、今回で位置を取ったホノボノがここでは上位だったか。</t>
    <phoneticPr fontId="2"/>
  </si>
  <si>
    <t>ダート２戦目で位置が取れたことでパフォーマンスを上げてきた。時計指数的には平凡なのでどこまで評価できるか。</t>
    <phoneticPr fontId="2"/>
  </si>
  <si>
    <t>1勝</t>
    <rPh sb="1" eb="2">
      <t>ショウリ</t>
    </rPh>
    <phoneticPr fontId="2"/>
  </si>
  <si>
    <t>イナズマダイモン</t>
    <phoneticPr fontId="2"/>
  </si>
  <si>
    <t>エコロストーム</t>
    <phoneticPr fontId="2"/>
  </si>
  <si>
    <t>牝馬限定戦らしく低調なメンバーレベル。スローからのロンスパ戦で、スムーズに捌くことができたエコロストームが差し切り勝ち。</t>
    <phoneticPr fontId="2"/>
  </si>
  <si>
    <t>好位からスムーズな競馬で差し切り勝ち。今回は牝馬限定戦で相手が手薄だった感じがします。</t>
    <phoneticPr fontId="2"/>
  </si>
  <si>
    <t>エイシンニラク</t>
    <phoneticPr fontId="2"/>
  </si>
  <si>
    <t>途中で捲る馬が出て地力は問われる展開に。最後は上がりが掛かったが、初ダートのエイシンニラクが全くの人気薄で差し切り勝ち。</t>
    <phoneticPr fontId="2"/>
  </si>
  <si>
    <t>初ダートで行きっぷりからして一変。完全にダート馬だった感じで、まさしくガラリ一変となった。</t>
    <phoneticPr fontId="2"/>
  </si>
  <si>
    <t>人気馬が先行してハイペースなのにそこまで上がりも掛からず。強い馬が強い競馬をした感じで、時計も優秀に見えます。</t>
    <phoneticPr fontId="2"/>
  </si>
  <si>
    <t>ミルトハーバー</t>
    <phoneticPr fontId="2"/>
  </si>
  <si>
    <t>先手を奪う競馬でスピードの違いを見せつけた。良馬場で時計もかなり優秀なんじゃないだろうか。</t>
    <phoneticPr fontId="2"/>
  </si>
  <si>
    <t>イナズマダイモンが単勝1.1倍の支持に推された一戦。もうここは力が違いすぎた感じで、逃げてのワンサイドゲームで大楽勝となった。</t>
    <phoneticPr fontId="2"/>
  </si>
  <si>
    <t>もうここでは力が違いすぎた感じ。最後は流して上のクラスのような時計で走れており、間違いなく昇級即通用でしょう。</t>
    <phoneticPr fontId="2"/>
  </si>
  <si>
    <t>ホウオウギンガ</t>
    <phoneticPr fontId="2"/>
  </si>
  <si>
    <t>サンダーヴィント</t>
    <phoneticPr fontId="2"/>
  </si>
  <si>
    <t>前の馬が競り合って超ハイペースといっていい展開に。それでも前の馬は頑張っていたが、さすがに最後はサンダーヴィントの差しが決まった。</t>
    <phoneticPr fontId="2"/>
  </si>
  <si>
    <t>前走も末脚は使えていた。今回は超ハイペースで上がりが掛かったことで展開がハマった感じがします。</t>
    <phoneticPr fontId="2"/>
  </si>
  <si>
    <t>ダノンピクチャー</t>
    <phoneticPr fontId="2"/>
  </si>
  <si>
    <t>この条件らしく前半スローからのロンスパ戦に。最後は壮絶な追い比べになったが、ダノンピクチャーがスタミナを活かして差し切り勝ち。</t>
    <phoneticPr fontId="2"/>
  </si>
  <si>
    <t>勝負所の手応えは２着馬の方が上だったが、追い比べで勝ち切った。いかにもスタミナ自慢の馬に見えます。</t>
    <phoneticPr fontId="2"/>
  </si>
  <si>
    <t>アイアムイチバン</t>
    <phoneticPr fontId="2"/>
  </si>
  <si>
    <t>そこまで先行色の強くないメンバー構成。番手からスムーズな競馬ができたアイアムイチバンが押し切って勝利。</t>
    <phoneticPr fontId="2"/>
  </si>
  <si>
    <t>先行馬不在のメンバーでスムーズに先行することができたか。こういう競馬ができればそれなりにやれる馬なのかも。</t>
    <phoneticPr fontId="2"/>
  </si>
  <si>
    <t>テンミラクルスター</t>
    <phoneticPr fontId="2"/>
  </si>
  <si>
    <t>少頭数で前半スローペースからのロンスパ戦に。ロスなく捌いて差し込んできた馬が上位に来れた感じで、低速戦で穴馬が突っこんできた。</t>
    <phoneticPr fontId="2"/>
  </si>
  <si>
    <t>スローペースで機動力が問われる展開でルメールが完璧に仕掛けてきた。そろそろ準オープンあたりに壁がありそうな馬に見えます。</t>
    <phoneticPr fontId="2"/>
  </si>
  <si>
    <t>メタルスピード</t>
    <phoneticPr fontId="2"/>
  </si>
  <si>
    <t>メタルスピードとユキノロイヤルが飛ばし気味にミドルペースで先行する展開。先手を奪ったメタルスピードがそのまま押し切って勝利となった。</t>
    <phoneticPr fontId="2"/>
  </si>
  <si>
    <t>ディアダイヤモンド</t>
    <phoneticPr fontId="2"/>
  </si>
  <si>
    <t>ショウナンハクウン</t>
    <phoneticPr fontId="2"/>
  </si>
  <si>
    <t>タケルムサシ</t>
    <phoneticPr fontId="2"/>
  </si>
  <si>
    <t>ブーケドリス</t>
    <phoneticPr fontId="2"/>
  </si>
  <si>
    <t>モズタンケ</t>
    <phoneticPr fontId="2"/>
  </si>
  <si>
    <t>スターサンサルー</t>
    <phoneticPr fontId="2"/>
  </si>
  <si>
    <t>ダノンファンスター</t>
    <phoneticPr fontId="2"/>
  </si>
  <si>
    <t>ブレードサクセス</t>
    <phoneticPr fontId="2"/>
  </si>
  <si>
    <t>アポロケンタッキー</t>
    <phoneticPr fontId="2"/>
  </si>
  <si>
    <t>ハイヤーマーク</t>
    <phoneticPr fontId="2"/>
  </si>
  <si>
    <t>ロジユニヴァース</t>
    <phoneticPr fontId="2"/>
  </si>
  <si>
    <t>インパクトシー</t>
    <phoneticPr fontId="2"/>
  </si>
  <si>
    <t>ロングウェイホーム</t>
    <phoneticPr fontId="2"/>
  </si>
  <si>
    <t>この条件らしく前半スローペースからのロンスパ戦に。早めに先頭を奪ったロングウェイホームがセーフティリードを奪って押し切り勝ち。</t>
    <phoneticPr fontId="2"/>
  </si>
  <si>
    <t>スローペースでかなり早めに先手を奪う競馬で押し切り勝ち。状態が良くなっていたのはあるが、今回は展開に恵まれた部分も大きいんじゃないだろうか。</t>
    <phoneticPr fontId="2"/>
  </si>
  <si>
    <t>ヴァルキリーバース</t>
    <phoneticPr fontId="2"/>
  </si>
  <si>
    <t>アウダーシア</t>
    <phoneticPr fontId="2"/>
  </si>
  <si>
    <t>クインズポラリス</t>
    <phoneticPr fontId="2"/>
  </si>
  <si>
    <t>平均ペースで流れてかなり時計の速い決着に。ここはインでロスのない競馬ができたとはいえ、ディアダイヤモンドの力が抜けていた感じがします。</t>
    <phoneticPr fontId="2"/>
  </si>
  <si>
    <t>内枠から好位につけて完璧な競馬で差し切り勝ち。まだ底は見せておらず、綺麗な馬場なら今年の桜花賞のレベルなら足りる可能性もありそう。</t>
    <phoneticPr fontId="2"/>
  </si>
  <si>
    <t>キレはないが持続力には優れた馬。今回は飛ばし気味の逃げを打って良さを存分に活かせたか。倒した相手は立派だが、少しハマった感じはします。</t>
    <phoneticPr fontId="2"/>
  </si>
  <si>
    <t>先行馬の数が少なかったメンバー構成。そんな中で相対的に前に行けた２頭がそのまま粘り込んでワンツー決着。</t>
    <phoneticPr fontId="2"/>
  </si>
  <si>
    <t>揉まれる競馬が苦手な馬。今回は先手を奪い切ったことでスムーズに逃げることができた。揉まれなければ上でやれてもいいか。</t>
    <phoneticPr fontId="2"/>
  </si>
  <si>
    <t>初出走馬や休み明けの馬がズラリと揃っていた一戦。その中でも初出走のホウオウギンガがここは素質が違ったんじゃないだろうか。</t>
    <phoneticPr fontId="2"/>
  </si>
  <si>
    <t>初出走だがスッと中団前目につけて最後も素晴らしい末脚。初出走でこれだけやれるんだから素質は高いじゃないだろうか。</t>
    <phoneticPr fontId="2"/>
  </si>
  <si>
    <t>先行馬が少なかったメンバー構成。この相手で外枠から自分で動く競馬ができたクインズポラリスがここは圧勝となった。</t>
    <phoneticPr fontId="2"/>
  </si>
  <si>
    <t>８枠だったことで強気に動く競馬ができてパフォーマンス一変。ここでは力が違った感じだが、今回は自分で動ける枠が向いた印象。</t>
    <phoneticPr fontId="2"/>
  </si>
  <si>
    <t>少頭数だったが半数近くの馬が出遅れ。縦長の隊列になったことで、スタートを決められたかがレースを大きく左右したか。</t>
    <phoneticPr fontId="2"/>
  </si>
  <si>
    <t>出遅れる馬が多い中で早めに動く競馬で力を出し切った。もともと重賞でも好走実績ある馬で、体力を活かす競馬ができればオープンまで行ける。</t>
    <phoneticPr fontId="2"/>
  </si>
  <si>
    <t>平均ペースで流れたが前に行った馬は最後に甘くなった感じ。５枠の２頭が差し込んできてワンツー決着となった。</t>
    <phoneticPr fontId="2"/>
  </si>
  <si>
    <t>この長期休養明けでいきなりマイルを使って勝ち切るとは参りました。素質は高そうで、次走が重賞でも上積みがあればやれていい馬か。</t>
    <phoneticPr fontId="2"/>
  </si>
  <si>
    <t>高速馬場にしても速いペース。最後はスムーズさを欠いた馬が多かったが、決着時計はなかなか優秀なんじゃないだろうか。</t>
  </si>
  <si>
    <t>今回もスタートで出遅れ。二の足で位置を取って素晴らしい競馬で、今回も時計は優秀だと思います。</t>
    <phoneticPr fontId="2"/>
  </si>
  <si>
    <t>平均ペースで流れて地力ははっきりと問われたか。ここはスターサンサルーとラショナルポイントの２頭が力の違いを見せてワンツー決着。</t>
    <phoneticPr fontId="2"/>
  </si>
  <si>
    <t>初ダートでインで揉まれる競馬も問題なし。スムーズに立ち回って差し切った。時計的には平凡なのと馬格がない点がネック。</t>
    <phoneticPr fontId="2"/>
  </si>
  <si>
    <t>ブレードサクセスが逃げてペースを緩めずの速い流れ。全馬がバテてしまった感じで、ブレードサクセスが楽勝となった。</t>
    <phoneticPr fontId="2"/>
  </si>
  <si>
    <t>かなりのハイペースで逃げたが逆に他馬に脚を使わせたか。時計はまずまずだがクラス慣れは必要なタイプに見えます。</t>
    <phoneticPr fontId="2"/>
  </si>
  <si>
    <t>高速馬場でスローではあったが未勝利レベルでは極端に遅くはなかったはず。こんなレースで初出走で加速ラップで差し切ったダノンファンスターは相当な大物かも。</t>
    <phoneticPr fontId="2"/>
  </si>
  <si>
    <t>初出走で若干出遅れ。既走馬相手になにも向かない中で大外一気で差し切った。エリキングとほぼ同じ配合の馬で、これは次走次第でダービーに出てくるかも。</t>
    <phoneticPr fontId="2"/>
  </si>
  <si>
    <t>人気のブーケドリスが先手を奪って逃げる展開。他馬はついてこれなかった感じで、ここはワンサイドゲームとなった。</t>
    <phoneticPr fontId="2"/>
  </si>
  <si>
    <t>今回も先手を奪う競馬で強気の逃げ。ここではスピードが違った感じで、後続を突き放した。時計は優秀だが昇級すると同型次第じゃないだろうか。</t>
    <phoneticPr fontId="2"/>
  </si>
  <si>
    <t>平均ペースで流れて地力は問われたか。ここは早めに動いたタケルムサシが強さを見せて後続を突き放した。</t>
    <phoneticPr fontId="2"/>
  </si>
  <si>
    <t>ルヴァンスレーヴ産駒らしく中山ダート1800mで一変。かなり早めに仕掛ける競馬で時計も優秀なんじゃないだろうか。</t>
    <phoneticPr fontId="2"/>
  </si>
  <si>
    <t>この条件にしてはそこまで速いペースではなかったか。初出走のモズタンケがインから伸びて差し切って勝利。</t>
    <phoneticPr fontId="2"/>
  </si>
  <si>
    <t>初出走で出遅れたが二の足で好位追走。最後の最後でようやくエンジンが掛かって差し切った。２戦目での上積みはかなりありそうな感じがします。</t>
    <phoneticPr fontId="2"/>
  </si>
  <si>
    <t>ビービーアジャイル</t>
    <phoneticPr fontId="2"/>
  </si>
  <si>
    <t>スプリングドリームがスピードを活かしてそのまま押し切るかに見えたがラスト１ハロンで失速。最後は上がりが掛かる展開をペイトーが差し切って勝利。</t>
    <phoneticPr fontId="2"/>
  </si>
  <si>
    <t>離れた好位を走っていたらラスト１ハロンで前にいた馬が全てバテた感じ。今回は前に行く馬がだらしなかったんじゃないだろうか。</t>
    <phoneticPr fontId="2"/>
  </si>
  <si>
    <t>ペイトー</t>
    <phoneticPr fontId="2"/>
  </si>
  <si>
    <t>オーヴァルエース</t>
    <phoneticPr fontId="2"/>
  </si>
  <si>
    <t>スカイレックス</t>
    <phoneticPr fontId="2"/>
  </si>
  <si>
    <t>ビーチパトロール</t>
    <phoneticPr fontId="2"/>
  </si>
  <si>
    <t>途中でグラムエッジが捲ったことでスパート地点が早くなった感じ。最後は上がりが掛かっての消耗戦になったが、先手を奪ったスカイレックスが押し切って勝利。</t>
    <phoneticPr fontId="2"/>
  </si>
  <si>
    <t>今回のメンバーに入れば相対的に能力上位だった。今回は相手に恵まれた感じがします。</t>
    <phoneticPr fontId="2"/>
  </si>
  <si>
    <t>マルターズドン</t>
    <phoneticPr fontId="2"/>
  </si>
  <si>
    <t>マルターズドンが逃げて速い流れ。誰もついてこれなかった感じで、そのまま後続を突き放して完勝となった。</t>
    <phoneticPr fontId="2"/>
  </si>
  <si>
    <t>初の1200mでスピードを活かす競馬で押し切り勝ち。ハイペースの逃げで強い競馬でしたし、この条件は合っているんじゃないだろうか。</t>
    <phoneticPr fontId="2"/>
  </si>
  <si>
    <t>ビービーアジャイルが単勝1.3倍の断然人気に支持された一戦。ここはその支持通りに直線半ばで後続に決着をつけてのワンサイドゲームになった。</t>
    <phoneticPr fontId="2"/>
  </si>
  <si>
    <t>ここは断然人気の指示通りに力が違いすぎたか。最後は流し気味での入線ですし、上のクラスで通用してもいいんじゃないだろうか。</t>
    <phoneticPr fontId="2"/>
  </si>
  <si>
    <t>エーデルゼーレ</t>
    <phoneticPr fontId="2"/>
  </si>
  <si>
    <t>ベストブラザーズが大逃げを打ってスタミナが問われる展開。しっかりと地力は問われた感じで、人気上位馬２頭が順当にワンツー決着。</t>
    <phoneticPr fontId="2"/>
  </si>
  <si>
    <t>久々だったがコッツォリーノと差のない競馬ができていればここでは上位だった。普通に上のクラスでもやれていい馬に見えます。</t>
    <phoneticPr fontId="2"/>
  </si>
  <si>
    <t>スペルーチェ</t>
    <phoneticPr fontId="2"/>
  </si>
  <si>
    <t>先行馬の数が多くペース流れて地力は問われたか。ここは断然人気のスぺルーチェの力が抜けていた感じがします。</t>
    <phoneticPr fontId="2"/>
  </si>
  <si>
    <t>ルメール騎手らしく早めに動いてここでは力が違った。綺麗な馬場なら普通に強そうで、もうワンランク上の舞台でも戦えていいかも。</t>
    <phoneticPr fontId="2"/>
  </si>
  <si>
    <t>スマートクオーレ</t>
    <phoneticPr fontId="2"/>
  </si>
  <si>
    <t>この条件らしく前半スローペースからのロンスパ戦に。ここは人気のスマートクオーレが好位からロスない競馬で順当に走ってきた。</t>
    <phoneticPr fontId="2"/>
  </si>
  <si>
    <t>インの好位からロスなく捌いてここは順当勝ち。このメンバーに入れば上位だったんじゃないだろうか。</t>
    <phoneticPr fontId="2"/>
  </si>
  <si>
    <t>ダノンジャイアン</t>
    <phoneticPr fontId="2"/>
  </si>
  <si>
    <t>ダノンジャイアンが逃げて2勝クラスにしてはかなり遅い流れ。もう内枠の馬と前に行った馬しかどうしようもないレースになった。</t>
    <phoneticPr fontId="2"/>
  </si>
  <si>
    <t>抜群のスタートを決めてスローペースの逃げが打てた。キレはないが持続力はあるタイプ。今回は展開が向いた感じがします。</t>
    <phoneticPr fontId="2"/>
  </si>
  <si>
    <t>ルージュアベリア</t>
    <phoneticPr fontId="2"/>
  </si>
  <si>
    <t>牝馬限定戦でメンバーレベルは微妙。そこまで速いペースではなかったが、ルージュアベリア以外は最後は差しが突っこんできた。</t>
    <phoneticPr fontId="2"/>
  </si>
  <si>
    <t>牝馬限定のこのメンバー相手なら上位だった感じか。今回は相手関係やルメールの好騎乗に恵まれた感じがします。</t>
    <phoneticPr fontId="2"/>
  </si>
  <si>
    <t>スマートプリエール</t>
    <phoneticPr fontId="2"/>
  </si>
  <si>
    <t>ショウナンラリー</t>
    <phoneticPr fontId="2"/>
  </si>
  <si>
    <t>中山ダート1200mにしてはペースは流れず。こうなってしまうと前に行った馬が圧倒的に有利なレースだったか。</t>
    <phoneticPr fontId="2"/>
  </si>
  <si>
    <t>緩い流れで逃げることができて完全に展開が向いた印象。なかなかこのペースで逃げられることもないか。</t>
    <phoneticPr fontId="2"/>
  </si>
  <si>
    <t>シーギリヤロック</t>
    <phoneticPr fontId="2"/>
  </si>
  <si>
    <t>マダックス</t>
    <phoneticPr fontId="2"/>
  </si>
  <si>
    <t>イーグルロック</t>
    <phoneticPr fontId="2"/>
  </si>
  <si>
    <t>エコロレーヴ</t>
    <phoneticPr fontId="2"/>
  </si>
  <si>
    <t>ティズザロウ</t>
    <phoneticPr fontId="2"/>
  </si>
  <si>
    <t>モースピリット</t>
    <phoneticPr fontId="2"/>
  </si>
  <si>
    <t>カナルサンマルタン</t>
    <phoneticPr fontId="2"/>
  </si>
  <si>
    <t>ガルボ</t>
    <phoneticPr fontId="2"/>
  </si>
  <si>
    <t>ラディアントスター</t>
    <phoneticPr fontId="2"/>
  </si>
  <si>
    <t>ドゥマーヴェリック</t>
    <phoneticPr fontId="2"/>
  </si>
  <si>
    <t>カネショウレジェン</t>
    <phoneticPr fontId="2"/>
  </si>
  <si>
    <t>ラニ</t>
    <phoneticPr fontId="2"/>
  </si>
  <si>
    <t>徹底先行タイプがそれなりに揃っていた一戦。思ったよりは速いペースにならずで、好位追走のドラゴンウェルズが抜け出して勝利。</t>
    <phoneticPr fontId="2"/>
  </si>
  <si>
    <t>ちょうど良い枠から揉まれずの３番手からスムーズな競馬ができていた。これからさらに強くなっていきそうな感じがします。</t>
    <phoneticPr fontId="2"/>
  </si>
  <si>
    <t>少頭数でやはり前半はペース流れず。途中でフィーリウスが捲ってロンスパ戦になり、ロスなく立ち回った馬で上位独占の結果に。</t>
    <phoneticPr fontId="2"/>
  </si>
  <si>
    <t>途中で動く競馬でここは完勝。もともと2000m以下でこその馬でこれまでは使う距離が長かった。これぐらいの距離ならオープン重賞でもやれていいはず。</t>
    <phoneticPr fontId="2"/>
  </si>
  <si>
    <t>この条件にしてはそこまでペースは流れず。前の馬が有利な展開だったが、人気のカネショウレジェンが力の違いを見せて差し切った。</t>
    <phoneticPr fontId="2"/>
  </si>
  <si>
    <t>出遅れたが二の足で中団追走。もう最後は脚色が全く違っていた。脚力は上のクラスでも通用していいんじゃないだろうか。</t>
    <phoneticPr fontId="2"/>
  </si>
  <si>
    <t>かなりのハイペースで前の馬には厳しい展開。途中で動いたエルフストラックがスタミナを見せて押し切り勝ち。</t>
    <phoneticPr fontId="2"/>
  </si>
  <si>
    <t>キレはないがスタミナは豊富にある馬。今回はハイペースを途中から動く競馬で展開的にも向いたんじゃないだろうか。</t>
    <phoneticPr fontId="2"/>
  </si>
  <si>
    <t>前半スローペースからドゥマーヴェリックが早めに動いて先行馬は壊滅。ここはドゥマーヴェリックの力がシンプルに抜けていたか。</t>
    <phoneticPr fontId="2"/>
  </si>
  <si>
    <t>好位から早めに動く競馬でここは力が違った。時計面の課題はあるが、未勝利の勝ちっぷりからして上でも通用していい。</t>
    <phoneticPr fontId="2"/>
  </si>
  <si>
    <t>エルフストラック</t>
    <phoneticPr fontId="2"/>
  </si>
  <si>
    <t>まさかの１番人気のプラウディッツが逃げる展開。前半スローから後半1000m=58.2の地力勝負になり、人気の２頭が３着以下を突き放してワンツー決着。</t>
    <phoneticPr fontId="2"/>
  </si>
  <si>
    <t>今回は先行して逃げ馬だけを目標にして強い競馬。後半1000m=58.2で勝ち切ったわけですし、まだ奥はありそう。ただ、ダービートライアルは距離がどうか。</t>
    <phoneticPr fontId="2"/>
  </si>
  <si>
    <t>しっかりとペース流れた上に途中で捲りが入る展開。相当にスタミナが問われたはずで、上位２頭は強い競馬をしている。</t>
    <phoneticPr fontId="2"/>
  </si>
  <si>
    <t>前走はスムーズさを欠く競馬。今回は好位から早めに動く競馬で順当勝ち。時計も優秀ですし、上のクラスでも当然即通用でしょう。</t>
    <phoneticPr fontId="2"/>
  </si>
  <si>
    <t>ほぼ全頭が休み明けか初出走だったレース。その中でも単勝1.2倍に推されたカナルサンマルタンが人気通りに力が違った感じがします。</t>
    <phoneticPr fontId="2"/>
  </si>
  <si>
    <t>若干折り合いを欠き気味だったが、好位からスムーズな競馬で差し切り勝ち。素質はかなり高そうですし、上のクラスでも通用していいでしょう。</t>
    <phoneticPr fontId="2"/>
  </si>
  <si>
    <t>先行馬がズラリと揃っていたが、その中でもエコロレーヴが逃げて超ハイペース。そんな速い流れで逃げてこの時計で走るんだから上位馬は相当に強い競馬。</t>
    <phoneticPr fontId="2"/>
  </si>
  <si>
    <t>いかにも森厩舎の馬らしいスピード特化型の馬。超ハイペースを逃げて圧巻の時計での勝利ですし、これはマテラスカイのような馬になるかも。</t>
    <phoneticPr fontId="2"/>
  </si>
  <si>
    <t>イーグルロックが途中で捲ったことで最後はかなり上がりが掛かる展開に。途中で捲ったイーグルロックがそのまま押し切って勝利。</t>
    <phoneticPr fontId="2"/>
  </si>
  <si>
    <t>スタートで出遅れたが途中で捲る競馬でフルに力を発揮できた。３着以下は突き放したが、走破時計はそこまで優秀というわけではない。</t>
    <phoneticPr fontId="2"/>
  </si>
  <si>
    <t>ハイペースで流れて地力が問われる展開。ここは番手追走のマダックスの力が抜けていた感じがします。時計も優秀。</t>
    <phoneticPr fontId="2"/>
  </si>
  <si>
    <t>ダート２戦目で位置を取って後続を突き放した。時計もかなり優秀ですし、これは上のクラスでも通用する馬でしょう。</t>
    <phoneticPr fontId="2"/>
  </si>
  <si>
    <t>1着</t>
    <rPh sb="1" eb="2">
      <t>チャク</t>
    </rPh>
    <phoneticPr fontId="2"/>
  </si>
  <si>
    <t>2勝</t>
    <rPh sb="1" eb="2">
      <t>ショウル</t>
    </rPh>
    <phoneticPr fontId="2"/>
  </si>
  <si>
    <t>ルイステソーロ</t>
    <phoneticPr fontId="2"/>
  </si>
  <si>
    <t>マジェステラ</t>
    <phoneticPr fontId="2"/>
  </si>
  <si>
    <t>抜群のスタートから先行して逃げ馬を競り落として勝利。３着以下は突き放しましたし、まずまず評価できる内容だったか。</t>
    <phoneticPr fontId="2"/>
  </si>
  <si>
    <t>中山ダートは週中の雨が残って重馬場スタート。そんな馬場らしく、ここは人気の２頭がスピードを活かした先行策で３着以下を突き放した。</t>
    <rPh sb="1" eb="2">
      <t>ヤマ</t>
    </rPh>
    <phoneticPr fontId="2"/>
  </si>
  <si>
    <t>中山ダートは週中の雨が残って重馬場スタート。そんな馬場にしても速いペースだったが、人気のミリオンヴォイスが強気の競馬で押し切り勝ち。</t>
    <phoneticPr fontId="2"/>
  </si>
  <si>
    <t>出遅れたが二の足で２番手を確保。ハイペースを早め先頭でここは力が違ったか。</t>
    <phoneticPr fontId="2"/>
  </si>
  <si>
    <t>ミリオンヴォイス</t>
    <phoneticPr fontId="2"/>
  </si>
  <si>
    <t>マサノピンクレディ</t>
    <phoneticPr fontId="2"/>
  </si>
  <si>
    <t>中山ダートは週中の雨が残って重馬場スタート。そんな馬場らしく、前に行った２頭がそのままワンツー決着となった。</t>
    <phoneticPr fontId="2"/>
  </si>
  <si>
    <t>２戦目で先手を奪う競馬で一気にパフォーマンスを上げてきた。３着以下は離していますし、時計的にもまずまず評価はできるか。</t>
    <phoneticPr fontId="2"/>
  </si>
  <si>
    <t>中山ダートは週中の雨が残って重馬場スタート。単勝1.1倍に推されたゴールドプレイヤーが突き放されたのを見ても、上位２頭はなかなか強い競馬をしていたか。</t>
    <phoneticPr fontId="2"/>
  </si>
  <si>
    <t>今回で位置が取れたことでパフォーマンス一変。３着以下は大きく突き放していますし、時計面も評価していいんじゃないだろうか。</t>
    <phoneticPr fontId="2"/>
  </si>
  <si>
    <t>グランドスウェル</t>
    <phoneticPr fontId="2"/>
  </si>
  <si>
    <t>ナハトナナレオン</t>
    <phoneticPr fontId="2"/>
  </si>
  <si>
    <t>メイショウハチコウ</t>
    <phoneticPr fontId="2"/>
  </si>
  <si>
    <t>ロジャーバローズ</t>
    <phoneticPr fontId="2"/>
  </si>
  <si>
    <t>中山ダートは週中の雨が残って重馬場スタート。ここは能力差がはっきりとあったようで、人気の３頭が後続を大きく突き放した。</t>
    <phoneticPr fontId="2"/>
  </si>
  <si>
    <t>谷原騎手に乗られ続けて出世が遅れていただけの馬。今回は初条件にも対応して順当勝ち。馬場を考えると時計はそこまで速くない。</t>
    <phoneticPr fontId="2"/>
  </si>
  <si>
    <t>タマモカンパネラ</t>
    <phoneticPr fontId="2"/>
  </si>
  <si>
    <t>リーティアコナル</t>
    <phoneticPr fontId="2"/>
  </si>
  <si>
    <t>先行馬が少ないメンバーでリーティアコナルが逃げてスローからのロンスパ戦。イン先行組で上位独占の結果になった。</t>
    <phoneticPr fontId="2"/>
  </si>
  <si>
    <t>キングマン</t>
    <phoneticPr fontId="2"/>
  </si>
  <si>
    <t>同型不在でマイペースの逃げが打てて完勝。未勝利勝ち時にブリンカーをつけてから馬が変わっているが、準オープンは試金石な感じがします。</t>
    <phoneticPr fontId="2"/>
  </si>
  <si>
    <t>エコロエイト</t>
    <phoneticPr fontId="2"/>
  </si>
  <si>
    <t>中山ダートは週中の雨が残って重馬場スタート。そんな馬場だったことを考えればペースも速くなく、マイペースで行けたエコロエイトが押し切って勝利。</t>
    <phoneticPr fontId="2"/>
  </si>
  <si>
    <t>重馬場を考えればマイペースで楽な逃げを打てた感じ。春風Sの内容からも自分の競馬さえできればというタイプだろう。</t>
    <phoneticPr fontId="2"/>
  </si>
  <si>
    <t>中山ダートは週中の雨が残って重馬場スタート。そんな馬場だったにしても決着時計、レースラップはかなり優秀で、これはハイレベル戦だったんじゃないだろうか。</t>
    <phoneticPr fontId="2"/>
  </si>
  <si>
    <t>デビューから３戦ともに圧巻のパフォーマンス。揉まれてどうかはわからないが世代最上位なのは間違いない。ケンタッキーダービーも期待したい。</t>
    <phoneticPr fontId="2"/>
  </si>
  <si>
    <t>ダノンバーボン</t>
    <phoneticPr fontId="2"/>
  </si>
  <si>
    <t>マックスフィールド</t>
    <phoneticPr fontId="2"/>
  </si>
  <si>
    <t>サムシャイン</t>
    <phoneticPr fontId="2"/>
  </si>
  <si>
    <t>中山ダートは週中の雨が残って重馬場スタート。ミドルペースでも前が止まらずで、ここは好位追走のサムシャインの力が抜けていたか。</t>
    <phoneticPr fontId="2"/>
  </si>
  <si>
    <t>今回はスタートを決めて好位で溜める競馬。もともと素質はオープン級の馬でここに来て復調してきたか。昇級即通用に見えます。</t>
    <phoneticPr fontId="2"/>
  </si>
  <si>
    <t>ジェネラスキング</t>
    <phoneticPr fontId="2"/>
  </si>
  <si>
    <t>クイーンズホリデー</t>
    <phoneticPr fontId="2"/>
  </si>
  <si>
    <t>ガルディーノ</t>
    <phoneticPr fontId="2"/>
  </si>
  <si>
    <t>トーセンブリラーレ</t>
    <phoneticPr fontId="2"/>
  </si>
  <si>
    <t>キンググローリー</t>
    <phoneticPr fontId="2"/>
  </si>
  <si>
    <t>キンググローリーが道中ラップを緩めずに逃げてスタミナレースに。スタミナがない馬は脱落していくような消耗戦になった。</t>
    <phoneticPr fontId="2"/>
  </si>
  <si>
    <t>前走よりも３秒近く速いペースで逃げてスタミナ勝負に持ち込む競馬。渋とさは相当にありそうで、強みを活かせれば上のクラスでもやれていいか。</t>
    <phoneticPr fontId="2"/>
  </si>
  <si>
    <t>そこまでこの条件にしてはペースが速くならず、スピード以外に脚力も問われたか。ここはコックピットサイトの脚力が抜けていた感じがします。</t>
    <phoneticPr fontId="2"/>
  </si>
  <si>
    <t>スタートで出遅れ。それでも勝負所で前に取り付くとここでは脚力が全く違った。まだ上のクラスでやれていい馬に見えます。</t>
    <phoneticPr fontId="2"/>
  </si>
  <si>
    <t>フェスタリア</t>
    <phoneticPr fontId="2"/>
  </si>
  <si>
    <t>フリオーソ</t>
    <phoneticPr fontId="2"/>
  </si>
  <si>
    <t>ベンヴェヌータ</t>
    <phoneticPr fontId="2"/>
  </si>
  <si>
    <t>ロゴタイプ</t>
    <phoneticPr fontId="2"/>
  </si>
  <si>
    <t>サウンドモリアーナ</t>
    <phoneticPr fontId="2"/>
  </si>
  <si>
    <t>サンデーファンデー</t>
    <phoneticPr fontId="2"/>
  </si>
  <si>
    <t>スズカコーズウェイ</t>
    <phoneticPr fontId="2"/>
  </si>
  <si>
    <t>トーセントラム</t>
    <phoneticPr fontId="2"/>
  </si>
  <si>
    <t>ヴァンキッシュラン</t>
    <phoneticPr fontId="2"/>
  </si>
  <si>
    <t>中山芝は前日の雨で稍重スタート。ここはそんな馬場でも人気の馬が上位独占の結果になった。</t>
    <phoneticPr fontId="2"/>
  </si>
  <si>
    <t>鞍上コメントを見てもキレない馬のようで、今回は雨馬場で先手を奪う競馬が良かった感じがします。</t>
    <phoneticPr fontId="2"/>
  </si>
  <si>
    <t>中山芝は前日の雨で稍重スタート。ここは超スローペースで出遅れた人気馬が早めに動く展開になり、結果的に動かなかったメイショウハチコウが漁夫の利を得た。</t>
    <phoneticPr fontId="2"/>
  </si>
  <si>
    <t>距離延長がどうかと見ていたが、出遅れて途中で動く馬が多い中で相対的に漁夫の利を得た感じ。今回はハマったんじゃないだろうか。</t>
  </si>
  <si>
    <t>高速馬場で基本的にはある程度の位置を取った馬が有利なレース。先手を奪ったサウンドモリアーナがそのまま押し切って勝利。</t>
    <phoneticPr fontId="2"/>
  </si>
  <si>
    <t>抜群のスタートから先手を奪って押し切り勝ち。今回はスムーズに逃げられているので、次走が試金石に見えます。</t>
    <phoneticPr fontId="2"/>
  </si>
  <si>
    <t>少頭数で前半スローペースからのロンスパ戦に。先手を奪ったベンヴェヌータがそのまま押し切って勝利となった。</t>
    <phoneticPr fontId="2"/>
  </si>
  <si>
    <t>先手を奪ってマイペースの逃げで押し切り勝ち。いかにもロゴタイプ産駒らしい馬で、時計やメンバーというよりこの時期の牝馬で2000mを勝てた点は評価できる。</t>
    <phoneticPr fontId="2"/>
  </si>
  <si>
    <t>人気のルイステソーロが先手を奪って平均ペース。ここはそのルイステソーロの力が違った感じで、後続を突き放す結果になった。</t>
    <phoneticPr fontId="2"/>
  </si>
  <si>
    <t>前走のペースを考えればここは確勝級だったか。去勢して本格してきた感じで、上のクラスでも通用するでしょう。</t>
    <phoneticPr fontId="2"/>
  </si>
  <si>
    <t>前の馬が飛ばしてハイペースの展開。最後は２ハロン連続で１３秒台掛かる消耗戦になり、フェスタリアが差し切って勝利。</t>
    <phoneticPr fontId="2"/>
  </si>
  <si>
    <t>ハイペースで上がりが掛かる展開でちょうど良く展開が向いたか。時計は平凡ですし、そこまで評価できるレースではない。</t>
    <phoneticPr fontId="2"/>
  </si>
  <si>
    <t>スローペースで流れたとはいえ最後は加速ラップで推移。それだけここはトーセンブリラーレの力が抜けていた感じか。</t>
    <phoneticPr fontId="2"/>
  </si>
  <si>
    <t>前走と同じ時計で走ったらここでは力が抜けていた。相手には恵まれているが、加速ラップで走れている点は評価できるか。</t>
    <phoneticPr fontId="2"/>
  </si>
  <si>
    <t>少頭数ながらハイペースで流れて差しが決まる展開。最後は差し馬が上位独占の結果になった。</t>
    <phoneticPr fontId="2"/>
  </si>
  <si>
    <t>少頭数のハイペース戦でこの馬の決め手が存分に活きた格好。今回はハマった感じがします。</t>
    <phoneticPr fontId="2"/>
  </si>
  <si>
    <t>低調なメンバーレベル。人気のサラサチャチャチャが力の違いで差し切りを狙ったが、先手を奪ったクイーンズホリデーがまんまと逃げきって勝利。</t>
    <phoneticPr fontId="2"/>
  </si>
  <si>
    <t>減量を活かして先行してまんまと押し切り勝ち。この形が良かったのはあるが、今回は相手に恵まれた感じがします。</t>
    <phoneticPr fontId="2"/>
  </si>
  <si>
    <t>ガルディーノが逃げて速いペース。最後の１ハロンはバテて時計も掛かったが、なんとか押し切って勝利となった。</t>
    <phoneticPr fontId="2"/>
  </si>
  <si>
    <t>シャドーロールをつけて逃げる競馬で一変。ハイペースを逃げての押し切り勝ちで、揉まれない競馬が良かったのかも。</t>
    <phoneticPr fontId="2"/>
  </si>
  <si>
    <t>エタンセルが逃げてかなりのハイペース戦。ラスト３ハロンが全て１３秒台の消耗戦になり、最後は人気のジェネラルキングがあっさり差し切って勝利。</t>
    <phoneticPr fontId="2"/>
  </si>
  <si>
    <t>出遅れたが二の足で中団確保。じわっと押し上げる形で最後は流して入線。後続は突き放していますし、これは上のクラスでも通用していいか。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</si>
</sst>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s"/>
  </numFmts>
  <fonts count="21">
    <font>
      <sz val="12"/>
      <color theme="1"/>
      <name val="ＭＳ Ｐゴシック"/>
      <family val="2"/>
      <charset val="128"/>
      <scheme val="minor"/>
    </font>
    <font>
      <sz val="6"/>
      <name val="ＭＳ Ｐゴシック"/>
      <family val="2"/>
      <charset val="128"/>
    </font>
    <font>
      <sz val="6"/>
      <name val="ＭＳ Ｐゴシック"/>
      <family val="2"/>
      <charset val="128"/>
    </font>
    <font>
      <sz val="11"/>
      <color theme="1"/>
      <name val="ＭＳ Ｐゴシック"/>
      <family val="2"/>
      <charset val="128"/>
      <scheme val="minor"/>
    </font>
    <font>
      <sz val="11"/>
      <color rgb="FF333333"/>
      <name val="Arial"/>
      <family val="2"/>
    </font>
    <font>
      <u/>
      <sz val="12"/>
      <color theme="10"/>
      <name val="ＭＳ Ｐゴシック"/>
      <family val="2"/>
      <charset val="128"/>
      <scheme val="minor"/>
    </font>
    <font>
      <u/>
      <sz val="12"/>
      <color theme="11"/>
      <name val="ＭＳ Ｐゴシック"/>
      <family val="2"/>
      <charset val="128"/>
      <scheme val="minor"/>
    </font>
    <font>
      <sz val="6"/>
      <name val="ＭＳ Ｐゴシック"/>
      <family val="2"/>
      <charset val="128"/>
      <scheme val="minor"/>
    </font>
    <font>
      <sz val="12"/>
      <name val="ＭＳ Ｐゴシック"/>
      <family val="2"/>
      <charset val="128"/>
      <scheme val="minor"/>
    </font>
    <font>
      <sz val="12"/>
      <color theme="1"/>
      <name val="ＭＳ Ｐゴシック"/>
      <family val="3"/>
      <charset val="128"/>
      <scheme val="minor"/>
    </font>
    <font>
      <sz val="12"/>
      <color rgb="FF000000"/>
      <name val="ＭＳ Ｐゴシック"/>
      <family val="2"/>
      <charset val="128"/>
      <scheme val="minor"/>
    </font>
    <font>
      <sz val="11"/>
      <color theme="1"/>
      <name val="ＭＳ Ｐゴシック"/>
      <family val="3"/>
      <charset val="128"/>
      <scheme val="minor"/>
    </font>
    <font>
      <sz val="8"/>
      <color theme="1"/>
      <name val="ＭＳ Ｐゴシック"/>
      <family val="2"/>
      <charset val="128"/>
      <scheme val="minor"/>
    </font>
    <font>
      <sz val="6"/>
      <name val="ＭＳ Ｐゴシック"/>
      <family val="3"/>
      <charset val="128"/>
    </font>
    <font>
      <sz val="6"/>
      <color theme="1"/>
      <name val="ＭＳ Ｐゴシック"/>
      <family val="2"/>
      <charset val="128"/>
      <scheme val="minor"/>
    </font>
    <font>
      <sz val="7"/>
      <color theme="1"/>
      <name val="ＭＳ Ｐゴシック"/>
      <family val="2"/>
      <charset val="128"/>
      <scheme val="minor"/>
    </font>
    <font>
      <b/>
      <sz val="10"/>
      <color rgb="FF000000"/>
      <name val="ＭＳ Ｐゴシック"/>
      <family val="2"/>
      <charset val="128"/>
    </font>
    <font>
      <sz val="14"/>
      <color rgb="FF000000"/>
      <name val="ＭＳ Ｐゴシック"/>
      <family val="2"/>
      <charset val="128"/>
    </font>
    <font>
      <b/>
      <sz val="14"/>
      <color rgb="FF000000"/>
      <name val="ＭＳ Ｐゴシック"/>
      <family val="2"/>
      <charset val="128"/>
    </font>
    <font>
      <sz val="6.5"/>
      <color theme="1"/>
      <name val="ＭＳ Ｐゴシック"/>
      <family val="2"/>
      <charset val="128"/>
      <scheme val="minor"/>
    </font>
    <font>
      <sz val="9"/>
      <color theme="1"/>
      <name val="ＭＳ Ｐゴシック"/>
      <family val="2"/>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689">
    <xf numFmtId="0" fontId="0" fillId="0" borderId="0"/>
    <xf numFmtId="0" fontId="3" fillId="0" borderId="0">
      <alignment vertical="center"/>
    </xf>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1" fillId="0" borderId="0">
      <alignment vertical="center"/>
    </xf>
  </cellStyleXfs>
  <cellXfs count="46">
    <xf numFmtId="0" fontId="0" fillId="0" borderId="0" xfId="0"/>
    <xf numFmtId="0" fontId="0" fillId="2" borderId="1" xfId="0"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0" fillId="0" borderId="0" xfId="0" applyAlignment="1">
      <alignment vertical="center"/>
    </xf>
    <xf numFmtId="56" fontId="0" fillId="0" borderId="1" xfId="0" applyNumberFormat="1" applyBorder="1" applyAlignment="1">
      <alignment vertical="center"/>
    </xf>
    <xf numFmtId="0" fontId="0" fillId="0" borderId="1" xfId="0" applyBorder="1" applyAlignment="1">
      <alignment horizontal="left" vertical="center"/>
    </xf>
    <xf numFmtId="0" fontId="0" fillId="0" borderId="1" xfId="0" applyBorder="1" applyAlignment="1">
      <alignment vertical="center"/>
    </xf>
    <xf numFmtId="176" fontId="0" fillId="0" borderId="1" xfId="0" applyNumberFormat="1" applyBorder="1" applyAlignment="1">
      <alignment vertical="center"/>
    </xf>
    <xf numFmtId="0" fontId="4" fillId="3" borderId="1" xfId="0" applyFont="1" applyFill="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3" fillId="0" borderId="1" xfId="0" applyFont="1" applyBorder="1" applyAlignment="1">
      <alignment horizontal="center" vertical="center"/>
    </xf>
    <xf numFmtId="0" fontId="0" fillId="4" borderId="1" xfId="0" applyFill="1" applyBorder="1" applyAlignment="1">
      <alignment horizontal="left" vertical="center"/>
    </xf>
    <xf numFmtId="0" fontId="0" fillId="3" borderId="1" xfId="0" applyFill="1" applyBorder="1" applyAlignment="1">
      <alignment horizontal="center" vertical="center"/>
    </xf>
    <xf numFmtId="0" fontId="0" fillId="5" borderId="1" xfId="0" applyFill="1" applyBorder="1" applyAlignment="1">
      <alignment horizontal="center" vertical="center"/>
    </xf>
    <xf numFmtId="0" fontId="4" fillId="2" borderId="1" xfId="0" applyFont="1" applyFill="1" applyBorder="1" applyAlignment="1">
      <alignment vertical="center" wrapText="1"/>
    </xf>
    <xf numFmtId="0" fontId="4" fillId="4" borderId="1" xfId="0" applyFont="1" applyFill="1" applyBorder="1" applyAlignment="1">
      <alignment vertical="center" wrapText="1"/>
    </xf>
    <xf numFmtId="0" fontId="8" fillId="3" borderId="1" xfId="0" applyFont="1" applyFill="1" applyBorder="1" applyAlignment="1">
      <alignment horizontal="center" vertical="center"/>
    </xf>
    <xf numFmtId="0" fontId="0" fillId="6" borderId="1" xfId="0" applyFill="1" applyBorder="1" applyAlignment="1">
      <alignment vertical="center"/>
    </xf>
    <xf numFmtId="0" fontId="8" fillId="0" borderId="1" xfId="0" applyFont="1" applyBorder="1" applyAlignment="1">
      <alignment vertical="center"/>
    </xf>
    <xf numFmtId="176" fontId="0" fillId="4" borderId="1" xfId="0" applyNumberFormat="1" applyFill="1" applyBorder="1" applyAlignment="1">
      <alignment vertical="center"/>
    </xf>
    <xf numFmtId="0" fontId="9" fillId="0" borderId="1" xfId="0" applyFont="1" applyBorder="1" applyAlignment="1">
      <alignment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0" fillId="7" borderId="1" xfId="0" applyFill="1" applyBorder="1" applyAlignment="1">
      <alignment horizontal="left" vertical="center"/>
    </xf>
    <xf numFmtId="0" fontId="11" fillId="2" borderId="1" xfId="2688" applyFill="1" applyBorder="1">
      <alignment vertical="center"/>
    </xf>
    <xf numFmtId="0" fontId="11" fillId="2" borderId="1" xfId="2688" applyFill="1" applyBorder="1" applyAlignment="1">
      <alignment horizontal="center" vertical="center"/>
    </xf>
    <xf numFmtId="0" fontId="11" fillId="2" borderId="1" xfId="2688" applyFill="1" applyBorder="1" applyAlignment="1">
      <alignment horizontal="left" vertical="center"/>
    </xf>
    <xf numFmtId="0" fontId="11" fillId="0" borderId="0" xfId="2688">
      <alignment vertical="center"/>
    </xf>
    <xf numFmtId="0" fontId="12" fillId="0" borderId="1" xfId="2688" applyFont="1" applyBorder="1">
      <alignment vertical="center"/>
    </xf>
    <xf numFmtId="0" fontId="11" fillId="0" borderId="1" xfId="2688" applyBorder="1">
      <alignment vertical="center"/>
    </xf>
    <xf numFmtId="0" fontId="14" fillId="0" borderId="3" xfId="2688" applyFont="1" applyBorder="1" applyAlignment="1">
      <alignment horizontal="center" vertical="center"/>
    </xf>
    <xf numFmtId="0" fontId="14" fillId="0" borderId="1" xfId="2688" applyFont="1" applyBorder="1" applyAlignment="1">
      <alignment horizontal="center" vertical="center"/>
    </xf>
    <xf numFmtId="0" fontId="15" fillId="0" borderId="1" xfId="2688" applyFont="1" applyBorder="1">
      <alignment vertical="center"/>
    </xf>
    <xf numFmtId="0" fontId="14" fillId="0" borderId="1" xfId="2688" applyFont="1" applyBorder="1">
      <alignment vertical="center"/>
    </xf>
    <xf numFmtId="0" fontId="11" fillId="0" borderId="1" xfId="0" applyFont="1" applyBorder="1" applyAlignment="1">
      <alignment horizontal="center" vertical="center"/>
    </xf>
    <xf numFmtId="56" fontId="0" fillId="4" borderId="1" xfId="0" applyNumberFormat="1" applyFill="1" applyBorder="1" applyAlignment="1">
      <alignment horizontal="left" vertical="center"/>
    </xf>
    <xf numFmtId="0" fontId="19" fillId="0" borderId="1" xfId="0" applyFont="1" applyBorder="1" applyAlignment="1">
      <alignment horizontal="center" vertical="center"/>
    </xf>
    <xf numFmtId="56" fontId="0" fillId="4" borderId="1" xfId="0" applyNumberFormat="1" applyFill="1" applyBorder="1" applyAlignment="1">
      <alignment vertical="center"/>
    </xf>
    <xf numFmtId="0" fontId="20" fillId="0" borderId="1" xfId="0" applyFont="1" applyBorder="1" applyAlignment="1">
      <alignment horizontal="center" vertical="center"/>
    </xf>
    <xf numFmtId="0" fontId="11" fillId="0" borderId="4" xfId="2688" applyBorder="1" applyAlignment="1">
      <alignment horizontal="center" vertical="center"/>
    </xf>
    <xf numFmtId="0" fontId="11" fillId="0" borderId="5" xfId="2688" applyBorder="1" applyAlignment="1">
      <alignment horizontal="center" vertical="center"/>
    </xf>
    <xf numFmtId="0" fontId="11" fillId="0" borderId="3" xfId="2688" applyBorder="1" applyAlignment="1">
      <alignment horizontal="center" vertical="center"/>
    </xf>
  </cellXfs>
  <cellStyles count="2689">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ハイパーリンク" xfId="182" builtinId="8" hidden="1"/>
    <cellStyle name="ハイパーリンク" xfId="184" builtinId="8" hidden="1"/>
    <cellStyle name="ハイパーリンク" xfId="186" builtinId="8" hidden="1"/>
    <cellStyle name="ハイパーリンク" xfId="188" builtinId="8" hidden="1"/>
    <cellStyle name="ハイパーリンク" xfId="190" builtinId="8" hidden="1"/>
    <cellStyle name="ハイパーリンク" xfId="192" builtinId="8" hidden="1"/>
    <cellStyle name="ハイパーリンク" xfId="194" builtinId="8" hidden="1"/>
    <cellStyle name="ハイパーリンク" xfId="196" builtinId="8" hidden="1"/>
    <cellStyle name="ハイパーリンク" xfId="198" builtinId="8" hidden="1"/>
    <cellStyle name="ハイパーリンク" xfId="200" builtinId="8" hidden="1"/>
    <cellStyle name="ハイパーリンク" xfId="202" builtinId="8" hidden="1"/>
    <cellStyle name="ハイパーリンク" xfId="204" builtinId="8" hidden="1"/>
    <cellStyle name="ハイパーリンク" xfId="206" builtinId="8" hidden="1"/>
    <cellStyle name="ハイパーリンク" xfId="208" builtinId="8" hidden="1"/>
    <cellStyle name="ハイパーリンク" xfId="210" builtinId="8" hidden="1"/>
    <cellStyle name="ハイパーリンク" xfId="212" builtinId="8" hidden="1"/>
    <cellStyle name="ハイパーリンク" xfId="214" builtinId="8" hidden="1"/>
    <cellStyle name="ハイパーリンク" xfId="216" builtinId="8" hidden="1"/>
    <cellStyle name="ハイパーリンク" xfId="218" builtinId="8" hidden="1"/>
    <cellStyle name="ハイパーリンク" xfId="220" builtinId="8" hidden="1"/>
    <cellStyle name="ハイパーリンク" xfId="222" builtinId="8" hidden="1"/>
    <cellStyle name="ハイパーリンク" xfId="224" builtinId="8" hidden="1"/>
    <cellStyle name="ハイパーリンク" xfId="226" builtinId="8" hidden="1"/>
    <cellStyle name="ハイパーリンク" xfId="228" builtinId="8" hidden="1"/>
    <cellStyle name="ハイパーリンク" xfId="230" builtinId="8" hidden="1"/>
    <cellStyle name="ハイパーリンク" xfId="232" builtinId="8" hidden="1"/>
    <cellStyle name="ハイパーリンク" xfId="234" builtinId="8" hidden="1"/>
    <cellStyle name="ハイパーリンク" xfId="236" builtinId="8" hidden="1"/>
    <cellStyle name="ハイパーリンク" xfId="238" builtinId="8" hidden="1"/>
    <cellStyle name="ハイパーリンク" xfId="240" builtinId="8" hidden="1"/>
    <cellStyle name="ハイパーリンク" xfId="242" builtinId="8" hidden="1"/>
    <cellStyle name="ハイパーリンク" xfId="244" builtinId="8" hidden="1"/>
    <cellStyle name="ハイパーリンク" xfId="246" builtinId="8" hidden="1"/>
    <cellStyle name="ハイパーリンク" xfId="248" builtinId="8" hidden="1"/>
    <cellStyle name="ハイパーリンク" xfId="250" builtinId="8" hidden="1"/>
    <cellStyle name="ハイパーリンク" xfId="252" builtinId="8" hidden="1"/>
    <cellStyle name="ハイパーリンク" xfId="254" builtinId="8" hidden="1"/>
    <cellStyle name="ハイパーリンク" xfId="256" builtinId="8" hidden="1"/>
    <cellStyle name="ハイパーリンク" xfId="258" builtinId="8" hidden="1"/>
    <cellStyle name="ハイパーリンク" xfId="260" builtinId="8" hidden="1"/>
    <cellStyle name="ハイパーリンク" xfId="262" builtinId="8" hidden="1"/>
    <cellStyle name="ハイパーリンク" xfId="264" builtinId="8" hidden="1"/>
    <cellStyle name="ハイパーリンク" xfId="266" builtinId="8" hidden="1"/>
    <cellStyle name="ハイパーリンク" xfId="268" builtinId="8" hidden="1"/>
    <cellStyle name="ハイパーリンク" xfId="270" builtinId="8" hidden="1"/>
    <cellStyle name="ハイパーリンク" xfId="272" builtinId="8" hidden="1"/>
    <cellStyle name="ハイパーリンク" xfId="274" builtinId="8" hidden="1"/>
    <cellStyle name="ハイパーリンク" xfId="276" builtinId="8" hidden="1"/>
    <cellStyle name="ハイパーリンク" xfId="278" builtinId="8" hidden="1"/>
    <cellStyle name="ハイパーリンク" xfId="280" builtinId="8" hidden="1"/>
    <cellStyle name="ハイパーリンク" xfId="282" builtinId="8" hidden="1"/>
    <cellStyle name="ハイパーリンク" xfId="284" builtinId="8" hidden="1"/>
    <cellStyle name="ハイパーリンク" xfId="286" builtinId="8" hidden="1"/>
    <cellStyle name="ハイパーリンク" xfId="288" builtinId="8" hidden="1"/>
    <cellStyle name="ハイパーリンク" xfId="290" builtinId="8" hidden="1"/>
    <cellStyle name="ハイパーリンク" xfId="292" builtinId="8" hidden="1"/>
    <cellStyle name="ハイパーリンク" xfId="294" builtinId="8" hidden="1"/>
    <cellStyle name="ハイパーリンク" xfId="296" builtinId="8" hidden="1"/>
    <cellStyle name="ハイパーリンク" xfId="298" builtinId="8" hidden="1"/>
    <cellStyle name="ハイパーリンク" xfId="300" builtinId="8" hidden="1"/>
    <cellStyle name="ハイパーリンク" xfId="302" builtinId="8" hidden="1"/>
    <cellStyle name="ハイパーリンク" xfId="304" builtinId="8" hidden="1"/>
    <cellStyle name="ハイパーリンク" xfId="306" builtinId="8" hidden="1"/>
    <cellStyle name="ハイパーリンク" xfId="308" builtinId="8" hidden="1"/>
    <cellStyle name="ハイパーリンク" xfId="310" builtinId="8" hidden="1"/>
    <cellStyle name="ハイパーリンク" xfId="312" builtinId="8" hidden="1"/>
    <cellStyle name="ハイパーリンク" xfId="314" builtinId="8" hidden="1"/>
    <cellStyle name="ハイパーリンク" xfId="316" builtinId="8" hidden="1"/>
    <cellStyle name="ハイパーリンク" xfId="318" builtinId="8" hidden="1"/>
    <cellStyle name="ハイパーリンク" xfId="320" builtinId="8" hidden="1"/>
    <cellStyle name="ハイパーリンク" xfId="322" builtinId="8" hidden="1"/>
    <cellStyle name="ハイパーリンク" xfId="324" builtinId="8" hidden="1"/>
    <cellStyle name="ハイパーリンク" xfId="326" builtinId="8" hidden="1"/>
    <cellStyle name="ハイパーリンク" xfId="328" builtinId="8" hidden="1"/>
    <cellStyle name="ハイパーリンク" xfId="330" builtinId="8" hidden="1"/>
    <cellStyle name="ハイパーリンク" xfId="332" builtinId="8" hidden="1"/>
    <cellStyle name="ハイパーリンク" xfId="334" builtinId="8" hidden="1"/>
    <cellStyle name="ハイパーリンク" xfId="336" builtinId="8" hidden="1"/>
    <cellStyle name="ハイパーリンク" xfId="338" builtinId="8" hidden="1"/>
    <cellStyle name="ハイパーリンク" xfId="340" builtinId="8" hidden="1"/>
    <cellStyle name="ハイパーリンク" xfId="342" builtinId="8" hidden="1"/>
    <cellStyle name="ハイパーリンク" xfId="344" builtinId="8" hidden="1"/>
    <cellStyle name="ハイパーリンク" xfId="346" builtinId="8" hidden="1"/>
    <cellStyle name="ハイパーリンク" xfId="348" builtinId="8" hidden="1"/>
    <cellStyle name="ハイパーリンク" xfId="350" builtinId="8" hidden="1"/>
    <cellStyle name="ハイパーリンク" xfId="352" builtinId="8" hidden="1"/>
    <cellStyle name="ハイパーリンク" xfId="354" builtinId="8" hidden="1"/>
    <cellStyle name="ハイパーリンク" xfId="356" builtinId="8" hidden="1"/>
    <cellStyle name="ハイパーリンク" xfId="358" builtinId="8" hidden="1"/>
    <cellStyle name="ハイパーリンク" xfId="360" builtinId="8" hidden="1"/>
    <cellStyle name="ハイパーリンク" xfId="362" builtinId="8" hidden="1"/>
    <cellStyle name="ハイパーリンク" xfId="364" builtinId="8" hidden="1"/>
    <cellStyle name="ハイパーリンク" xfId="366" builtinId="8" hidden="1"/>
    <cellStyle name="ハイパーリンク" xfId="368" builtinId="8" hidden="1"/>
    <cellStyle name="ハイパーリンク" xfId="370" builtinId="8" hidden="1"/>
    <cellStyle name="ハイパーリンク" xfId="372" builtinId="8" hidden="1"/>
    <cellStyle name="ハイパーリンク" xfId="374" builtinId="8" hidden="1"/>
    <cellStyle name="ハイパーリンク" xfId="376" builtinId="8" hidden="1"/>
    <cellStyle name="ハイパーリンク" xfId="378" builtinId="8" hidden="1"/>
    <cellStyle name="ハイパーリンク" xfId="380" builtinId="8" hidden="1"/>
    <cellStyle name="ハイパーリンク" xfId="382" builtinId="8" hidden="1"/>
    <cellStyle name="ハイパーリンク" xfId="384" builtinId="8" hidden="1"/>
    <cellStyle name="ハイパーリンク" xfId="386" builtinId="8" hidden="1"/>
    <cellStyle name="ハイパーリンク" xfId="388" builtinId="8" hidden="1"/>
    <cellStyle name="ハイパーリンク" xfId="390" builtinId="8" hidden="1"/>
    <cellStyle name="ハイパーリンク" xfId="392" builtinId="8" hidden="1"/>
    <cellStyle name="ハイパーリンク" xfId="394" builtinId="8" hidden="1"/>
    <cellStyle name="ハイパーリンク" xfId="396" builtinId="8" hidden="1"/>
    <cellStyle name="ハイパーリンク" xfId="398" builtinId="8" hidden="1"/>
    <cellStyle name="ハイパーリンク" xfId="400" builtinId="8" hidden="1"/>
    <cellStyle name="ハイパーリンク" xfId="402" builtinId="8" hidden="1"/>
    <cellStyle name="ハイパーリンク" xfId="404" builtinId="8" hidden="1"/>
    <cellStyle name="ハイパーリンク" xfId="406" builtinId="8" hidden="1"/>
    <cellStyle name="ハイパーリンク" xfId="408" builtinId="8" hidden="1"/>
    <cellStyle name="ハイパーリンク" xfId="410" builtinId="8" hidden="1"/>
    <cellStyle name="ハイパーリンク" xfId="412" builtinId="8" hidden="1"/>
    <cellStyle name="ハイパーリンク" xfId="414" builtinId="8" hidden="1"/>
    <cellStyle name="ハイパーリンク" xfId="416" builtinId="8" hidden="1"/>
    <cellStyle name="ハイパーリンク" xfId="418" builtinId="8" hidden="1"/>
    <cellStyle name="ハイパーリンク" xfId="420" builtinId="8" hidden="1"/>
    <cellStyle name="ハイパーリンク" xfId="422" builtinId="8" hidden="1"/>
    <cellStyle name="ハイパーリンク" xfId="424" builtinId="8" hidden="1"/>
    <cellStyle name="ハイパーリンク" xfId="426" builtinId="8" hidden="1"/>
    <cellStyle name="ハイパーリンク" xfId="428" builtinId="8" hidden="1"/>
    <cellStyle name="ハイパーリンク" xfId="430" builtinId="8" hidden="1"/>
    <cellStyle name="ハイパーリンク" xfId="432" builtinId="8" hidden="1"/>
    <cellStyle name="ハイパーリンク" xfId="434" builtinId="8" hidden="1"/>
    <cellStyle name="ハイパーリンク" xfId="436" builtinId="8" hidden="1"/>
    <cellStyle name="ハイパーリンク" xfId="438" builtinId="8" hidden="1"/>
    <cellStyle name="ハイパーリンク" xfId="440" builtinId="8" hidden="1"/>
    <cellStyle name="ハイパーリンク" xfId="442" builtinId="8" hidden="1"/>
    <cellStyle name="ハイパーリンク" xfId="444" builtinId="8" hidden="1"/>
    <cellStyle name="ハイパーリンク" xfId="446" builtinId="8" hidden="1"/>
    <cellStyle name="ハイパーリンク" xfId="448" builtinId="8" hidden="1"/>
    <cellStyle name="ハイパーリンク" xfId="450" builtinId="8" hidden="1"/>
    <cellStyle name="ハイパーリンク" xfId="452" builtinId="8" hidden="1"/>
    <cellStyle name="ハイパーリンク" xfId="454" builtinId="8" hidden="1"/>
    <cellStyle name="ハイパーリンク" xfId="456" builtinId="8" hidden="1"/>
    <cellStyle name="ハイパーリンク" xfId="458" builtinId="8" hidden="1"/>
    <cellStyle name="ハイパーリンク" xfId="460" builtinId="8" hidden="1"/>
    <cellStyle name="ハイパーリンク" xfId="462" builtinId="8" hidden="1"/>
    <cellStyle name="ハイパーリンク" xfId="464" builtinId="8" hidden="1"/>
    <cellStyle name="ハイパーリンク" xfId="466" builtinId="8" hidden="1"/>
    <cellStyle name="ハイパーリンク" xfId="468" builtinId="8" hidden="1"/>
    <cellStyle name="ハイパーリンク" xfId="470" builtinId="8" hidden="1"/>
    <cellStyle name="ハイパーリンク" xfId="472" builtinId="8" hidden="1"/>
    <cellStyle name="ハイパーリンク" xfId="474" builtinId="8" hidden="1"/>
    <cellStyle name="ハイパーリンク" xfId="476" builtinId="8" hidden="1"/>
    <cellStyle name="ハイパーリンク" xfId="478" builtinId="8" hidden="1"/>
    <cellStyle name="ハイパーリンク" xfId="480" builtinId="8" hidden="1"/>
    <cellStyle name="ハイパーリンク" xfId="482" builtinId="8" hidden="1"/>
    <cellStyle name="ハイパーリンク" xfId="484" builtinId="8" hidden="1"/>
    <cellStyle name="ハイパーリンク" xfId="486" builtinId="8" hidden="1"/>
    <cellStyle name="ハイパーリンク" xfId="488" builtinId="8" hidden="1"/>
    <cellStyle name="ハイパーリンク" xfId="490" builtinId="8" hidden="1"/>
    <cellStyle name="ハイパーリンク" xfId="492" builtinId="8" hidden="1"/>
    <cellStyle name="ハイパーリンク" xfId="494" builtinId="8" hidden="1"/>
    <cellStyle name="ハイパーリンク" xfId="496" builtinId="8" hidden="1"/>
    <cellStyle name="ハイパーリンク" xfId="498" builtinId="8" hidden="1"/>
    <cellStyle name="ハイパーリンク" xfId="500" builtinId="8" hidden="1"/>
    <cellStyle name="ハイパーリンク" xfId="502" builtinId="8" hidden="1"/>
    <cellStyle name="ハイパーリンク" xfId="504" builtinId="8" hidden="1"/>
    <cellStyle name="ハイパーリンク" xfId="506" builtinId="8" hidden="1"/>
    <cellStyle name="ハイパーリンク" xfId="508" builtinId="8" hidden="1"/>
    <cellStyle name="ハイパーリンク" xfId="510" builtinId="8" hidden="1"/>
    <cellStyle name="ハイパーリンク" xfId="512" builtinId="8" hidden="1"/>
    <cellStyle name="ハイパーリンク" xfId="514" builtinId="8" hidden="1"/>
    <cellStyle name="ハイパーリンク" xfId="516" builtinId="8" hidden="1"/>
    <cellStyle name="ハイパーリンク" xfId="518" builtinId="8" hidden="1"/>
    <cellStyle name="ハイパーリンク" xfId="520" builtinId="8" hidden="1"/>
    <cellStyle name="ハイパーリンク" xfId="522" builtinId="8" hidden="1"/>
    <cellStyle name="ハイパーリンク" xfId="524" builtinId="8" hidden="1"/>
    <cellStyle name="ハイパーリンク" xfId="526" builtinId="8" hidden="1"/>
    <cellStyle name="ハイパーリンク" xfId="528" builtinId="8" hidden="1"/>
    <cellStyle name="ハイパーリンク" xfId="530" builtinId="8" hidden="1"/>
    <cellStyle name="ハイパーリンク" xfId="532" builtinId="8" hidden="1"/>
    <cellStyle name="ハイパーリンク" xfId="534" builtinId="8" hidden="1"/>
    <cellStyle name="ハイパーリンク" xfId="536" builtinId="8" hidden="1"/>
    <cellStyle name="ハイパーリンク" xfId="538" builtinId="8" hidden="1"/>
    <cellStyle name="ハイパーリンク" xfId="540" builtinId="8" hidden="1"/>
    <cellStyle name="ハイパーリンク" xfId="542" builtinId="8" hidden="1"/>
    <cellStyle name="ハイパーリンク" xfId="544" builtinId="8" hidden="1"/>
    <cellStyle name="ハイパーリンク" xfId="546" builtinId="8" hidden="1"/>
    <cellStyle name="ハイパーリンク" xfId="548" builtinId="8" hidden="1"/>
    <cellStyle name="ハイパーリンク" xfId="550" builtinId="8" hidden="1"/>
    <cellStyle name="ハイパーリンク" xfId="552" builtinId="8" hidden="1"/>
    <cellStyle name="ハイパーリンク" xfId="554" builtinId="8" hidden="1"/>
    <cellStyle name="ハイパーリンク" xfId="556" builtinId="8" hidden="1"/>
    <cellStyle name="ハイパーリンク" xfId="558" builtinId="8" hidden="1"/>
    <cellStyle name="ハイパーリンク" xfId="560" builtinId="8" hidden="1"/>
    <cellStyle name="ハイパーリンク" xfId="562" builtinId="8" hidden="1"/>
    <cellStyle name="ハイパーリンク" xfId="564" builtinId="8" hidden="1"/>
    <cellStyle name="ハイパーリンク" xfId="566" builtinId="8" hidden="1"/>
    <cellStyle name="ハイパーリンク" xfId="568" builtinId="8" hidden="1"/>
    <cellStyle name="ハイパーリンク" xfId="570" builtinId="8" hidden="1"/>
    <cellStyle name="ハイパーリンク" xfId="572" builtinId="8" hidden="1"/>
    <cellStyle name="ハイパーリンク" xfId="574" builtinId="8" hidden="1"/>
    <cellStyle name="ハイパーリンク" xfId="576" builtinId="8" hidden="1"/>
    <cellStyle name="ハイパーリンク" xfId="578" builtinId="8" hidden="1"/>
    <cellStyle name="ハイパーリンク" xfId="580" builtinId="8" hidden="1"/>
    <cellStyle name="ハイパーリンク" xfId="582" builtinId="8" hidden="1"/>
    <cellStyle name="ハイパーリンク" xfId="584" builtinId="8" hidden="1"/>
    <cellStyle name="ハイパーリンク" xfId="586" builtinId="8" hidden="1"/>
    <cellStyle name="ハイパーリンク" xfId="588" builtinId="8" hidden="1"/>
    <cellStyle name="ハイパーリンク" xfId="590" builtinId="8" hidden="1"/>
    <cellStyle name="ハイパーリンク" xfId="592" builtinId="8" hidden="1"/>
    <cellStyle name="ハイパーリンク" xfId="594" builtinId="8" hidden="1"/>
    <cellStyle name="ハイパーリンク" xfId="596" builtinId="8" hidden="1"/>
    <cellStyle name="ハイパーリンク" xfId="598" builtinId="8" hidden="1"/>
    <cellStyle name="ハイパーリンク" xfId="600" builtinId="8" hidden="1"/>
    <cellStyle name="ハイパーリンク" xfId="602" builtinId="8" hidden="1"/>
    <cellStyle name="ハイパーリンク" xfId="604" builtinId="8" hidden="1"/>
    <cellStyle name="ハイパーリンク" xfId="606" builtinId="8" hidden="1"/>
    <cellStyle name="ハイパーリンク" xfId="608" builtinId="8" hidden="1"/>
    <cellStyle name="ハイパーリンク" xfId="610" builtinId="8" hidden="1"/>
    <cellStyle name="ハイパーリンク" xfId="612" builtinId="8" hidden="1"/>
    <cellStyle name="ハイパーリンク" xfId="614" builtinId="8" hidden="1"/>
    <cellStyle name="ハイパーリンク" xfId="616" builtinId="8" hidden="1"/>
    <cellStyle name="ハイパーリンク" xfId="618" builtinId="8" hidden="1"/>
    <cellStyle name="ハイパーリンク" xfId="620" builtinId="8" hidden="1"/>
    <cellStyle name="ハイパーリンク" xfId="622" builtinId="8" hidden="1"/>
    <cellStyle name="ハイパーリンク" xfId="624" builtinId="8" hidden="1"/>
    <cellStyle name="ハイパーリンク" xfId="626" builtinId="8" hidden="1"/>
    <cellStyle name="ハイパーリンク" xfId="628" builtinId="8" hidden="1"/>
    <cellStyle name="ハイパーリンク" xfId="630" builtinId="8" hidden="1"/>
    <cellStyle name="ハイパーリンク" xfId="632" builtinId="8" hidden="1"/>
    <cellStyle name="ハイパーリンク" xfId="634" builtinId="8" hidden="1"/>
    <cellStyle name="ハイパーリンク" xfId="636" builtinId="8" hidden="1"/>
    <cellStyle name="ハイパーリンク" xfId="638" builtinId="8" hidden="1"/>
    <cellStyle name="ハイパーリンク" xfId="640" builtinId="8" hidden="1"/>
    <cellStyle name="ハイパーリンク" xfId="642" builtinId="8" hidden="1"/>
    <cellStyle name="ハイパーリンク" xfId="644" builtinId="8" hidden="1"/>
    <cellStyle name="ハイパーリンク" xfId="646" builtinId="8" hidden="1"/>
    <cellStyle name="ハイパーリンク" xfId="648" builtinId="8" hidden="1"/>
    <cellStyle name="ハイパーリンク" xfId="650" builtinId="8" hidden="1"/>
    <cellStyle name="ハイパーリンク" xfId="652" builtinId="8" hidden="1"/>
    <cellStyle name="ハイパーリンク" xfId="654" builtinId="8" hidden="1"/>
    <cellStyle name="ハイパーリンク" xfId="656" builtinId="8" hidden="1"/>
    <cellStyle name="ハイパーリンク" xfId="658" builtinId="8" hidden="1"/>
    <cellStyle name="ハイパーリンク" xfId="660" builtinId="8" hidden="1"/>
    <cellStyle name="ハイパーリンク" xfId="662" builtinId="8" hidden="1"/>
    <cellStyle name="ハイパーリンク" xfId="664" builtinId="8" hidden="1"/>
    <cellStyle name="ハイパーリンク" xfId="666" builtinId="8" hidden="1"/>
    <cellStyle name="ハイパーリンク" xfId="668" builtinId="8" hidden="1"/>
    <cellStyle name="ハイパーリンク" xfId="670" builtinId="8" hidden="1"/>
    <cellStyle name="ハイパーリンク" xfId="672" builtinId="8" hidden="1"/>
    <cellStyle name="ハイパーリンク" xfId="674" builtinId="8" hidden="1"/>
    <cellStyle name="ハイパーリンク" xfId="676" builtinId="8" hidden="1"/>
    <cellStyle name="ハイパーリンク" xfId="678" builtinId="8" hidden="1"/>
    <cellStyle name="ハイパーリンク" xfId="680" builtinId="8" hidden="1"/>
    <cellStyle name="ハイパーリンク" xfId="682" builtinId="8" hidden="1"/>
    <cellStyle name="ハイパーリンク" xfId="684" builtinId="8" hidden="1"/>
    <cellStyle name="ハイパーリンク" xfId="686" builtinId="8" hidden="1"/>
    <cellStyle name="ハイパーリンク" xfId="688" builtinId="8" hidden="1"/>
    <cellStyle name="ハイパーリンク" xfId="690" builtinId="8" hidden="1"/>
    <cellStyle name="ハイパーリンク" xfId="692" builtinId="8" hidden="1"/>
    <cellStyle name="ハイパーリンク" xfId="694" builtinId="8" hidden="1"/>
    <cellStyle name="ハイパーリンク" xfId="696" builtinId="8" hidden="1"/>
    <cellStyle name="ハイパーリンク" xfId="698" builtinId="8" hidden="1"/>
    <cellStyle name="ハイパーリンク" xfId="700" builtinId="8" hidden="1"/>
    <cellStyle name="ハイパーリンク" xfId="702" builtinId="8" hidden="1"/>
    <cellStyle name="ハイパーリンク" xfId="704" builtinId="8" hidden="1"/>
    <cellStyle name="ハイパーリンク" xfId="706" builtinId="8" hidden="1"/>
    <cellStyle name="ハイパーリンク" xfId="708" builtinId="8" hidden="1"/>
    <cellStyle name="ハイパーリンク" xfId="710" builtinId="8" hidden="1"/>
    <cellStyle name="ハイパーリンク" xfId="712" builtinId="8" hidden="1"/>
    <cellStyle name="ハイパーリンク" xfId="714" builtinId="8" hidden="1"/>
    <cellStyle name="ハイパーリンク" xfId="716" builtinId="8" hidden="1"/>
    <cellStyle name="ハイパーリンク" xfId="718" builtinId="8" hidden="1"/>
    <cellStyle name="ハイパーリンク" xfId="720" builtinId="8" hidden="1"/>
    <cellStyle name="ハイパーリンク" xfId="722" builtinId="8" hidden="1"/>
    <cellStyle name="ハイパーリンク" xfId="724" builtinId="8" hidden="1"/>
    <cellStyle name="ハイパーリンク" xfId="726" builtinId="8" hidden="1"/>
    <cellStyle name="ハイパーリンク" xfId="728" builtinId="8" hidden="1"/>
    <cellStyle name="ハイパーリンク" xfId="730" builtinId="8" hidden="1"/>
    <cellStyle name="ハイパーリンク" xfId="732" builtinId="8" hidden="1"/>
    <cellStyle name="ハイパーリンク" xfId="734" builtinId="8" hidden="1"/>
    <cellStyle name="ハイパーリンク" xfId="736" builtinId="8" hidden="1"/>
    <cellStyle name="ハイパーリンク" xfId="738" builtinId="8" hidden="1"/>
    <cellStyle name="ハイパーリンク" xfId="740" builtinId="8" hidden="1"/>
    <cellStyle name="ハイパーリンク" xfId="742" builtinId="8" hidden="1"/>
    <cellStyle name="ハイパーリンク" xfId="744" builtinId="8" hidden="1"/>
    <cellStyle name="ハイパーリンク" xfId="746" builtinId="8" hidden="1"/>
    <cellStyle name="ハイパーリンク" xfId="748" builtinId="8" hidden="1"/>
    <cellStyle name="ハイパーリンク" xfId="750" builtinId="8" hidden="1"/>
    <cellStyle name="ハイパーリンク" xfId="752" builtinId="8" hidden="1"/>
    <cellStyle name="ハイパーリンク" xfId="754" builtinId="8" hidden="1"/>
    <cellStyle name="ハイパーリンク" xfId="756" builtinId="8" hidden="1"/>
    <cellStyle name="ハイパーリンク" xfId="758" builtinId="8" hidden="1"/>
    <cellStyle name="ハイパーリンク" xfId="760" builtinId="8" hidden="1"/>
    <cellStyle name="ハイパーリンク" xfId="762" builtinId="8" hidden="1"/>
    <cellStyle name="ハイパーリンク" xfId="764" builtinId="8" hidden="1"/>
    <cellStyle name="ハイパーリンク" xfId="766" builtinId="8" hidden="1"/>
    <cellStyle name="ハイパーリンク" xfId="768" builtinId="8" hidden="1"/>
    <cellStyle name="ハイパーリンク" xfId="770" builtinId="8" hidden="1"/>
    <cellStyle name="ハイパーリンク" xfId="772" builtinId="8" hidden="1"/>
    <cellStyle name="ハイパーリンク" xfId="774" builtinId="8" hidden="1"/>
    <cellStyle name="ハイパーリンク" xfId="776" builtinId="8" hidden="1"/>
    <cellStyle name="ハイパーリンク" xfId="778" builtinId="8" hidden="1"/>
    <cellStyle name="ハイパーリンク" xfId="780" builtinId="8" hidden="1"/>
    <cellStyle name="ハイパーリンク" xfId="782" builtinId="8" hidden="1"/>
    <cellStyle name="ハイパーリンク" xfId="784" builtinId="8" hidden="1"/>
    <cellStyle name="ハイパーリンク" xfId="786" builtinId="8" hidden="1"/>
    <cellStyle name="ハイパーリンク" xfId="788" builtinId="8" hidden="1"/>
    <cellStyle name="ハイパーリンク" xfId="790" builtinId="8" hidden="1"/>
    <cellStyle name="ハイパーリンク" xfId="792" builtinId="8" hidden="1"/>
    <cellStyle name="ハイパーリンク" xfId="794" builtinId="8" hidden="1"/>
    <cellStyle name="ハイパーリンク" xfId="796" builtinId="8" hidden="1"/>
    <cellStyle name="ハイパーリンク" xfId="798" builtinId="8" hidden="1"/>
    <cellStyle name="ハイパーリンク" xfId="800" builtinId="8" hidden="1"/>
    <cellStyle name="ハイパーリンク" xfId="802" builtinId="8" hidden="1"/>
    <cellStyle name="ハイパーリンク" xfId="804" builtinId="8" hidden="1"/>
    <cellStyle name="ハイパーリンク" xfId="806" builtinId="8" hidden="1"/>
    <cellStyle name="ハイパーリンク" xfId="808" builtinId="8" hidden="1"/>
    <cellStyle name="ハイパーリンク" xfId="810" builtinId="8" hidden="1"/>
    <cellStyle name="ハイパーリンク" xfId="812" builtinId="8" hidden="1"/>
    <cellStyle name="ハイパーリンク" xfId="814" builtinId="8" hidden="1"/>
    <cellStyle name="ハイパーリンク" xfId="816" builtinId="8" hidden="1"/>
    <cellStyle name="ハイパーリンク" xfId="818" builtinId="8" hidden="1"/>
    <cellStyle name="ハイパーリンク" xfId="820" builtinId="8" hidden="1"/>
    <cellStyle name="ハイパーリンク" xfId="822" builtinId="8" hidden="1"/>
    <cellStyle name="ハイパーリンク" xfId="824" builtinId="8" hidden="1"/>
    <cellStyle name="ハイパーリンク" xfId="826" builtinId="8" hidden="1"/>
    <cellStyle name="ハイパーリンク" xfId="828" builtinId="8" hidden="1"/>
    <cellStyle name="ハイパーリンク" xfId="830" builtinId="8" hidden="1"/>
    <cellStyle name="ハイパーリンク" xfId="832" builtinId="8" hidden="1"/>
    <cellStyle name="ハイパーリンク" xfId="834" builtinId="8" hidden="1"/>
    <cellStyle name="ハイパーリンク" xfId="836" builtinId="8" hidden="1"/>
    <cellStyle name="ハイパーリンク" xfId="838" builtinId="8" hidden="1"/>
    <cellStyle name="ハイパーリンク" xfId="840" builtinId="8" hidden="1"/>
    <cellStyle name="ハイパーリンク" xfId="842" builtinId="8" hidden="1"/>
    <cellStyle name="ハイパーリンク" xfId="844" builtinId="8" hidden="1"/>
    <cellStyle name="ハイパーリンク" xfId="846" builtinId="8" hidden="1"/>
    <cellStyle name="ハイパーリンク" xfId="848" builtinId="8" hidden="1"/>
    <cellStyle name="ハイパーリンク" xfId="850" builtinId="8" hidden="1"/>
    <cellStyle name="ハイパーリンク" xfId="852" builtinId="8" hidden="1"/>
    <cellStyle name="ハイパーリンク" xfId="854" builtinId="8" hidden="1"/>
    <cellStyle name="ハイパーリンク" xfId="856" builtinId="8" hidden="1"/>
    <cellStyle name="ハイパーリンク" xfId="858" builtinId="8" hidden="1"/>
    <cellStyle name="ハイパーリンク" xfId="860" builtinId="8" hidden="1"/>
    <cellStyle name="ハイパーリンク" xfId="862" builtinId="8" hidden="1"/>
    <cellStyle name="ハイパーリンク" xfId="864" builtinId="8" hidden="1"/>
    <cellStyle name="ハイパーリンク" xfId="866" builtinId="8" hidden="1"/>
    <cellStyle name="ハイパーリンク" xfId="868" builtinId="8" hidden="1"/>
    <cellStyle name="ハイパーリンク" xfId="870" builtinId="8" hidden="1"/>
    <cellStyle name="ハイパーリンク" xfId="872" builtinId="8" hidden="1"/>
    <cellStyle name="ハイパーリンク" xfId="874" builtinId="8" hidden="1"/>
    <cellStyle name="ハイパーリンク" xfId="876" builtinId="8" hidden="1"/>
    <cellStyle name="ハイパーリンク" xfId="878" builtinId="8" hidden="1"/>
    <cellStyle name="ハイパーリンク" xfId="880" builtinId="8" hidden="1"/>
    <cellStyle name="ハイパーリンク" xfId="882" builtinId="8" hidden="1"/>
    <cellStyle name="ハイパーリンク" xfId="884" builtinId="8" hidden="1"/>
    <cellStyle name="ハイパーリンク" xfId="886" builtinId="8" hidden="1"/>
    <cellStyle name="ハイパーリンク" xfId="888" builtinId="8" hidden="1"/>
    <cellStyle name="ハイパーリンク" xfId="890" builtinId="8" hidden="1"/>
    <cellStyle name="ハイパーリンク" xfId="892" builtinId="8" hidden="1"/>
    <cellStyle name="ハイパーリンク" xfId="894" builtinId="8" hidden="1"/>
    <cellStyle name="ハイパーリンク" xfId="896" builtinId="8" hidden="1"/>
    <cellStyle name="ハイパーリンク" xfId="898" builtinId="8" hidden="1"/>
    <cellStyle name="ハイパーリンク" xfId="900" builtinId="8" hidden="1"/>
    <cellStyle name="ハイパーリンク" xfId="902" builtinId="8" hidden="1"/>
    <cellStyle name="ハイパーリンク" xfId="904" builtinId="8" hidden="1"/>
    <cellStyle name="ハイパーリンク" xfId="906" builtinId="8" hidden="1"/>
    <cellStyle name="ハイパーリンク" xfId="908" builtinId="8" hidden="1"/>
    <cellStyle name="ハイパーリンク" xfId="910" builtinId="8" hidden="1"/>
    <cellStyle name="ハイパーリンク" xfId="912" builtinId="8" hidden="1"/>
    <cellStyle name="ハイパーリンク" xfId="914" builtinId="8" hidden="1"/>
    <cellStyle name="ハイパーリンク" xfId="916" builtinId="8" hidden="1"/>
    <cellStyle name="ハイパーリンク" xfId="918" builtinId="8" hidden="1"/>
    <cellStyle name="ハイパーリンク" xfId="920" builtinId="8" hidden="1"/>
    <cellStyle name="ハイパーリンク" xfId="922" builtinId="8" hidden="1"/>
    <cellStyle name="ハイパーリンク" xfId="924" builtinId="8" hidden="1"/>
    <cellStyle name="ハイパーリンク" xfId="926" builtinId="8" hidden="1"/>
    <cellStyle name="ハイパーリンク" xfId="928" builtinId="8" hidden="1"/>
    <cellStyle name="ハイパーリンク" xfId="930" builtinId="8" hidden="1"/>
    <cellStyle name="ハイパーリンク" xfId="932" builtinId="8" hidden="1"/>
    <cellStyle name="ハイパーリンク" xfId="934" builtinId="8" hidden="1"/>
    <cellStyle name="ハイパーリンク" xfId="936" builtinId="8" hidden="1"/>
    <cellStyle name="ハイパーリンク" xfId="938" builtinId="8" hidden="1"/>
    <cellStyle name="ハイパーリンク" xfId="940" builtinId="8" hidden="1"/>
    <cellStyle name="ハイパーリンク" xfId="942" builtinId="8" hidden="1"/>
    <cellStyle name="ハイパーリンク" xfId="944" builtinId="8" hidden="1"/>
    <cellStyle name="ハイパーリンク" xfId="946" builtinId="8" hidden="1"/>
    <cellStyle name="ハイパーリンク" xfId="948" builtinId="8" hidden="1"/>
    <cellStyle name="ハイパーリンク" xfId="950" builtinId="8" hidden="1"/>
    <cellStyle name="ハイパーリンク" xfId="952" builtinId="8" hidden="1"/>
    <cellStyle name="ハイパーリンク" xfId="954" builtinId="8" hidden="1"/>
    <cellStyle name="ハイパーリンク" xfId="956" builtinId="8" hidden="1"/>
    <cellStyle name="ハイパーリンク" xfId="958" builtinId="8" hidden="1"/>
    <cellStyle name="ハイパーリンク" xfId="960" builtinId="8" hidden="1"/>
    <cellStyle name="ハイパーリンク" xfId="962" builtinId="8" hidden="1"/>
    <cellStyle name="ハイパーリンク" xfId="964" builtinId="8" hidden="1"/>
    <cellStyle name="ハイパーリンク" xfId="966" builtinId="8" hidden="1"/>
    <cellStyle name="ハイパーリンク" xfId="968" builtinId="8" hidden="1"/>
    <cellStyle name="ハイパーリンク" xfId="970" builtinId="8" hidden="1"/>
    <cellStyle name="ハイパーリンク" xfId="972" builtinId="8" hidden="1"/>
    <cellStyle name="ハイパーリンク" xfId="974" builtinId="8" hidden="1"/>
    <cellStyle name="ハイパーリンク" xfId="976" builtinId="8" hidden="1"/>
    <cellStyle name="ハイパーリンク" xfId="978" builtinId="8" hidden="1"/>
    <cellStyle name="ハイパーリンク" xfId="980" builtinId="8" hidden="1"/>
    <cellStyle name="ハイパーリンク" xfId="982" builtinId="8" hidden="1"/>
    <cellStyle name="ハイパーリンク" xfId="984" builtinId="8" hidden="1"/>
    <cellStyle name="ハイパーリンク" xfId="986" builtinId="8" hidden="1"/>
    <cellStyle name="ハイパーリンク" xfId="988" builtinId="8" hidden="1"/>
    <cellStyle name="ハイパーリンク" xfId="990" builtinId="8" hidden="1"/>
    <cellStyle name="ハイパーリンク" xfId="992" builtinId="8" hidden="1"/>
    <cellStyle name="ハイパーリンク" xfId="994" builtinId="8" hidden="1"/>
    <cellStyle name="ハイパーリンク" xfId="996" builtinId="8" hidden="1"/>
    <cellStyle name="ハイパーリンク" xfId="998" builtinId="8" hidden="1"/>
    <cellStyle name="ハイパーリンク" xfId="1000" builtinId="8" hidden="1"/>
    <cellStyle name="ハイパーリンク" xfId="1002" builtinId="8" hidden="1"/>
    <cellStyle name="ハイパーリンク" xfId="1004" builtinId="8" hidden="1"/>
    <cellStyle name="ハイパーリンク" xfId="1006" builtinId="8" hidden="1"/>
    <cellStyle name="ハイパーリンク" xfId="1008" builtinId="8" hidden="1"/>
    <cellStyle name="ハイパーリンク" xfId="1010" builtinId="8" hidden="1"/>
    <cellStyle name="ハイパーリンク" xfId="1012" builtinId="8" hidden="1"/>
    <cellStyle name="ハイパーリンク" xfId="1014" builtinId="8" hidden="1"/>
    <cellStyle name="ハイパーリンク" xfId="1016" builtinId="8" hidden="1"/>
    <cellStyle name="ハイパーリンク" xfId="1018" builtinId="8" hidden="1"/>
    <cellStyle name="ハイパーリンク" xfId="1020" builtinId="8" hidden="1"/>
    <cellStyle name="ハイパーリンク" xfId="1022" builtinId="8" hidden="1"/>
    <cellStyle name="ハイパーリンク" xfId="1024" builtinId="8" hidden="1"/>
    <cellStyle name="ハイパーリンク" xfId="1026" builtinId="8" hidden="1"/>
    <cellStyle name="ハイパーリンク" xfId="1028" builtinId="8" hidden="1"/>
    <cellStyle name="ハイパーリンク" xfId="1030" builtinId="8" hidden="1"/>
    <cellStyle name="ハイパーリンク" xfId="1032" builtinId="8" hidden="1"/>
    <cellStyle name="ハイパーリンク" xfId="1034" builtinId="8" hidden="1"/>
    <cellStyle name="ハイパーリンク" xfId="1036" builtinId="8" hidden="1"/>
    <cellStyle name="ハイパーリンク" xfId="1038" builtinId="8" hidden="1"/>
    <cellStyle name="ハイパーリンク" xfId="1040" builtinId="8" hidden="1"/>
    <cellStyle name="ハイパーリンク" xfId="1042" builtinId="8" hidden="1"/>
    <cellStyle name="ハイパーリンク" xfId="1044" builtinId="8" hidden="1"/>
    <cellStyle name="ハイパーリンク" xfId="1046" builtinId="8" hidden="1"/>
    <cellStyle name="ハイパーリンク" xfId="1048" builtinId="8" hidden="1"/>
    <cellStyle name="ハイパーリンク" xfId="1050" builtinId="8" hidden="1"/>
    <cellStyle name="ハイパーリンク" xfId="1052" builtinId="8" hidden="1"/>
    <cellStyle name="ハイパーリンク" xfId="1054" builtinId="8" hidden="1"/>
    <cellStyle name="ハイパーリンク" xfId="1056" builtinId="8" hidden="1"/>
    <cellStyle name="ハイパーリンク" xfId="1058" builtinId="8" hidden="1"/>
    <cellStyle name="ハイパーリンク" xfId="1060" builtinId="8" hidden="1"/>
    <cellStyle name="ハイパーリンク" xfId="1062" builtinId="8" hidden="1"/>
    <cellStyle name="ハイパーリンク" xfId="1064" builtinId="8" hidden="1"/>
    <cellStyle name="ハイパーリンク" xfId="1066" builtinId="8" hidden="1"/>
    <cellStyle name="ハイパーリンク" xfId="1068" builtinId="8" hidden="1"/>
    <cellStyle name="ハイパーリンク" xfId="1070" builtinId="8" hidden="1"/>
    <cellStyle name="ハイパーリンク" xfId="1072" builtinId="8" hidden="1"/>
    <cellStyle name="ハイパーリンク" xfId="1074" builtinId="8" hidden="1"/>
    <cellStyle name="ハイパーリンク" xfId="1076" builtinId="8" hidden="1"/>
    <cellStyle name="ハイパーリンク" xfId="1078" builtinId="8" hidden="1"/>
    <cellStyle name="ハイパーリンク" xfId="1080" builtinId="8" hidden="1"/>
    <cellStyle name="ハイパーリンク" xfId="1082" builtinId="8" hidden="1"/>
    <cellStyle name="ハイパーリンク" xfId="1084" builtinId="8" hidden="1"/>
    <cellStyle name="ハイパーリンク" xfId="1086" builtinId="8" hidden="1"/>
    <cellStyle name="ハイパーリンク" xfId="1088" builtinId="8" hidden="1"/>
    <cellStyle name="ハイパーリンク" xfId="1090" builtinId="8" hidden="1"/>
    <cellStyle name="ハイパーリンク" xfId="1092" builtinId="8" hidden="1"/>
    <cellStyle name="ハイパーリンク" xfId="1094" builtinId="8" hidden="1"/>
    <cellStyle name="ハイパーリンク" xfId="1096" builtinId="8" hidden="1"/>
    <cellStyle name="ハイパーリンク" xfId="1098" builtinId="8" hidden="1"/>
    <cellStyle name="ハイパーリンク" xfId="1100" builtinId="8" hidden="1"/>
    <cellStyle name="ハイパーリンク" xfId="1102" builtinId="8" hidden="1"/>
    <cellStyle name="ハイパーリンク" xfId="1104" builtinId="8" hidden="1"/>
    <cellStyle name="ハイパーリンク" xfId="1106" builtinId="8" hidden="1"/>
    <cellStyle name="ハイパーリンク" xfId="1108" builtinId="8" hidden="1"/>
    <cellStyle name="ハイパーリンク" xfId="1110" builtinId="8" hidden="1"/>
    <cellStyle name="ハイパーリンク" xfId="1112" builtinId="8" hidden="1"/>
    <cellStyle name="ハイパーリンク" xfId="1114" builtinId="8" hidden="1"/>
    <cellStyle name="ハイパーリンク" xfId="1116" builtinId="8" hidden="1"/>
    <cellStyle name="ハイパーリンク" xfId="1118" builtinId="8" hidden="1"/>
    <cellStyle name="ハイパーリンク" xfId="1120" builtinId="8" hidden="1"/>
    <cellStyle name="ハイパーリンク" xfId="1122" builtinId="8" hidden="1"/>
    <cellStyle name="ハイパーリンク" xfId="1124" builtinId="8" hidden="1"/>
    <cellStyle name="ハイパーリンク" xfId="1126" builtinId="8" hidden="1"/>
    <cellStyle name="ハイパーリンク" xfId="1128" builtinId="8" hidden="1"/>
    <cellStyle name="ハイパーリンク" xfId="1130" builtinId="8" hidden="1"/>
    <cellStyle name="ハイパーリンク" xfId="1132" builtinId="8" hidden="1"/>
    <cellStyle name="ハイパーリンク" xfId="1134" builtinId="8" hidden="1"/>
    <cellStyle name="ハイパーリンク" xfId="1136" builtinId="8" hidden="1"/>
    <cellStyle name="ハイパーリンク" xfId="1138" builtinId="8" hidden="1"/>
    <cellStyle name="ハイパーリンク" xfId="1140" builtinId="8" hidden="1"/>
    <cellStyle name="ハイパーリンク" xfId="1142" builtinId="8" hidden="1"/>
    <cellStyle name="ハイパーリンク" xfId="1144" builtinId="8" hidden="1"/>
    <cellStyle name="ハイパーリンク" xfId="1146" builtinId="8" hidden="1"/>
    <cellStyle name="ハイパーリンク" xfId="1148" builtinId="8" hidden="1"/>
    <cellStyle name="ハイパーリンク" xfId="1150" builtinId="8" hidden="1"/>
    <cellStyle name="ハイパーリンク" xfId="1152" builtinId="8" hidden="1"/>
    <cellStyle name="ハイパーリンク" xfId="1154" builtinId="8" hidden="1"/>
    <cellStyle name="ハイパーリンク" xfId="1156" builtinId="8" hidden="1"/>
    <cellStyle name="ハイパーリンク" xfId="1158" builtinId="8" hidden="1"/>
    <cellStyle name="ハイパーリンク" xfId="1160" builtinId="8" hidden="1"/>
    <cellStyle name="ハイパーリンク" xfId="1162" builtinId="8" hidden="1"/>
    <cellStyle name="ハイパーリンク" xfId="1164" builtinId="8" hidden="1"/>
    <cellStyle name="ハイパーリンク" xfId="1166" builtinId="8" hidden="1"/>
    <cellStyle name="ハイパーリンク" xfId="1168" builtinId="8" hidden="1"/>
    <cellStyle name="ハイパーリンク" xfId="1170" builtinId="8" hidden="1"/>
    <cellStyle name="ハイパーリンク" xfId="1172" builtinId="8" hidden="1"/>
    <cellStyle name="ハイパーリンク" xfId="1174" builtinId="8" hidden="1"/>
    <cellStyle name="ハイパーリンク" xfId="1176" builtinId="8" hidden="1"/>
    <cellStyle name="ハイパーリンク" xfId="1178" builtinId="8" hidden="1"/>
    <cellStyle name="ハイパーリンク" xfId="1180" builtinId="8" hidden="1"/>
    <cellStyle name="ハイパーリンク" xfId="1182" builtinId="8" hidden="1"/>
    <cellStyle name="ハイパーリンク" xfId="1184" builtinId="8" hidden="1"/>
    <cellStyle name="ハイパーリンク" xfId="1186" builtinId="8" hidden="1"/>
    <cellStyle name="ハイパーリンク" xfId="1188" builtinId="8" hidden="1"/>
    <cellStyle name="ハイパーリンク" xfId="1190" builtinId="8" hidden="1"/>
    <cellStyle name="ハイパーリンク" xfId="1192" builtinId="8" hidden="1"/>
    <cellStyle name="ハイパーリンク" xfId="1194" builtinId="8" hidden="1"/>
    <cellStyle name="ハイパーリンク" xfId="1196" builtinId="8" hidden="1"/>
    <cellStyle name="ハイパーリンク" xfId="1198" builtinId="8" hidden="1"/>
    <cellStyle name="ハイパーリンク" xfId="1200" builtinId="8" hidden="1"/>
    <cellStyle name="ハイパーリンク" xfId="1202" builtinId="8" hidden="1"/>
    <cellStyle name="ハイパーリンク" xfId="1204" builtinId="8" hidden="1"/>
    <cellStyle name="ハイパーリンク" xfId="1206" builtinId="8" hidden="1"/>
    <cellStyle name="ハイパーリンク" xfId="1208" builtinId="8" hidden="1"/>
    <cellStyle name="ハイパーリンク" xfId="1210" builtinId="8" hidden="1"/>
    <cellStyle name="ハイパーリンク" xfId="1212" builtinId="8" hidden="1"/>
    <cellStyle name="ハイパーリンク" xfId="1214" builtinId="8" hidden="1"/>
    <cellStyle name="ハイパーリンク" xfId="1216" builtinId="8" hidden="1"/>
    <cellStyle name="ハイパーリンク" xfId="1218" builtinId="8" hidden="1"/>
    <cellStyle name="ハイパーリンク" xfId="1220" builtinId="8" hidden="1"/>
    <cellStyle name="ハイパーリンク" xfId="1222" builtinId="8" hidden="1"/>
    <cellStyle name="ハイパーリンク" xfId="1224" builtinId="8" hidden="1"/>
    <cellStyle name="ハイパーリンク" xfId="1226" builtinId="8" hidden="1"/>
    <cellStyle name="ハイパーリンク" xfId="1228" builtinId="8" hidden="1"/>
    <cellStyle name="ハイパーリンク" xfId="1230" builtinId="8" hidden="1"/>
    <cellStyle name="ハイパーリンク" xfId="1232" builtinId="8" hidden="1"/>
    <cellStyle name="ハイパーリンク" xfId="1234" builtinId="8" hidden="1"/>
    <cellStyle name="ハイパーリンク" xfId="1236" builtinId="8" hidden="1"/>
    <cellStyle name="ハイパーリンク" xfId="1238" builtinId="8" hidden="1"/>
    <cellStyle name="ハイパーリンク" xfId="1240" builtinId="8" hidden="1"/>
    <cellStyle name="ハイパーリンク" xfId="1242" builtinId="8" hidden="1"/>
    <cellStyle name="ハイパーリンク" xfId="1244" builtinId="8" hidden="1"/>
    <cellStyle name="ハイパーリンク" xfId="1246" builtinId="8" hidden="1"/>
    <cellStyle name="ハイパーリンク" xfId="1248" builtinId="8" hidden="1"/>
    <cellStyle name="ハイパーリンク" xfId="1250" builtinId="8" hidden="1"/>
    <cellStyle name="ハイパーリンク" xfId="1252" builtinId="8" hidden="1"/>
    <cellStyle name="ハイパーリンク" xfId="1254" builtinId="8" hidden="1"/>
    <cellStyle name="ハイパーリンク" xfId="1256" builtinId="8" hidden="1"/>
    <cellStyle name="ハイパーリンク" xfId="1258" builtinId="8" hidden="1"/>
    <cellStyle name="ハイパーリンク" xfId="1260" builtinId="8" hidden="1"/>
    <cellStyle name="ハイパーリンク" xfId="1262" builtinId="8" hidden="1"/>
    <cellStyle name="ハイパーリンク" xfId="1264" builtinId="8" hidden="1"/>
    <cellStyle name="ハイパーリンク" xfId="1266" builtinId="8" hidden="1"/>
    <cellStyle name="ハイパーリンク" xfId="1268" builtinId="8" hidden="1"/>
    <cellStyle name="ハイパーリンク" xfId="1270" builtinId="8" hidden="1"/>
    <cellStyle name="ハイパーリンク" xfId="1272" builtinId="8" hidden="1"/>
    <cellStyle name="ハイパーリンク" xfId="1274" builtinId="8" hidden="1"/>
    <cellStyle name="ハイパーリンク" xfId="1276" builtinId="8" hidden="1"/>
    <cellStyle name="ハイパーリンク" xfId="1278" builtinId="8" hidden="1"/>
    <cellStyle name="ハイパーリンク" xfId="1280" builtinId="8" hidden="1"/>
    <cellStyle name="ハイパーリンク" xfId="1282" builtinId="8" hidden="1"/>
    <cellStyle name="ハイパーリンク" xfId="1284" builtinId="8" hidden="1"/>
    <cellStyle name="ハイパーリンク" xfId="1286" builtinId="8" hidden="1"/>
    <cellStyle name="ハイパーリンク" xfId="1288" builtinId="8" hidden="1"/>
    <cellStyle name="ハイパーリンク" xfId="1290" builtinId="8" hidden="1"/>
    <cellStyle name="ハイパーリンク" xfId="1292" builtinId="8" hidden="1"/>
    <cellStyle name="ハイパーリンク" xfId="1294" builtinId="8" hidden="1"/>
    <cellStyle name="ハイパーリンク" xfId="1296" builtinId="8" hidden="1"/>
    <cellStyle name="ハイパーリンク" xfId="1298" builtinId="8" hidden="1"/>
    <cellStyle name="ハイパーリンク" xfId="1300" builtinId="8" hidden="1"/>
    <cellStyle name="ハイパーリンク" xfId="1302" builtinId="8" hidden="1"/>
    <cellStyle name="ハイパーリンク" xfId="1304" builtinId="8" hidden="1"/>
    <cellStyle name="ハイパーリンク" xfId="1306" builtinId="8" hidden="1"/>
    <cellStyle name="ハイパーリンク" xfId="1308" builtinId="8" hidden="1"/>
    <cellStyle name="ハイパーリンク" xfId="1310" builtinId="8" hidden="1"/>
    <cellStyle name="ハイパーリンク" xfId="1312" builtinId="8" hidden="1"/>
    <cellStyle name="ハイパーリンク" xfId="1314" builtinId="8" hidden="1"/>
    <cellStyle name="ハイパーリンク" xfId="1316" builtinId="8" hidden="1"/>
    <cellStyle name="ハイパーリンク" xfId="1318" builtinId="8" hidden="1"/>
    <cellStyle name="ハイパーリンク" xfId="1320" builtinId="8" hidden="1"/>
    <cellStyle name="ハイパーリンク" xfId="1322" builtinId="8" hidden="1"/>
    <cellStyle name="ハイパーリンク" xfId="1324" builtinId="8" hidden="1"/>
    <cellStyle name="ハイパーリンク" xfId="1326" builtinId="8" hidden="1"/>
    <cellStyle name="ハイパーリンク" xfId="1328" builtinId="8" hidden="1"/>
    <cellStyle name="ハイパーリンク" xfId="1330" builtinId="8" hidden="1"/>
    <cellStyle name="ハイパーリンク" xfId="1332" builtinId="8" hidden="1"/>
    <cellStyle name="ハイパーリンク" xfId="1334" builtinId="8" hidden="1"/>
    <cellStyle name="ハイパーリンク" xfId="1336" builtinId="8" hidden="1"/>
    <cellStyle name="ハイパーリンク" xfId="1338" builtinId="8" hidden="1"/>
    <cellStyle name="ハイパーリンク" xfId="1340" builtinId="8" hidden="1"/>
    <cellStyle name="ハイパーリンク" xfId="1342" builtinId="8" hidden="1"/>
    <cellStyle name="ハイパーリンク" xfId="1344" builtinId="8" hidden="1"/>
    <cellStyle name="ハイパーリンク" xfId="1346" builtinId="8" hidden="1"/>
    <cellStyle name="ハイパーリンク" xfId="1348" builtinId="8" hidden="1"/>
    <cellStyle name="ハイパーリンク" xfId="1350" builtinId="8" hidden="1"/>
    <cellStyle name="ハイパーリンク" xfId="1352" builtinId="8" hidden="1"/>
    <cellStyle name="ハイパーリンク" xfId="1354" builtinId="8" hidden="1"/>
    <cellStyle name="ハイパーリンク" xfId="1356" builtinId="8" hidden="1"/>
    <cellStyle name="ハイパーリンク" xfId="1358" builtinId="8" hidden="1"/>
    <cellStyle name="ハイパーリンク" xfId="1360" builtinId="8" hidden="1"/>
    <cellStyle name="ハイパーリンク" xfId="1362" builtinId="8" hidden="1"/>
    <cellStyle name="ハイパーリンク" xfId="1364" builtinId="8" hidden="1"/>
    <cellStyle name="ハイパーリンク" xfId="1366" builtinId="8" hidden="1"/>
    <cellStyle name="ハイパーリンク" xfId="1368" builtinId="8" hidden="1"/>
    <cellStyle name="ハイパーリンク" xfId="1370" builtinId="8" hidden="1"/>
    <cellStyle name="ハイパーリンク" xfId="1372" builtinId="8" hidden="1"/>
    <cellStyle name="ハイパーリンク" xfId="1374" builtinId="8" hidden="1"/>
    <cellStyle name="ハイパーリンク" xfId="1376" builtinId="8" hidden="1"/>
    <cellStyle name="ハイパーリンク" xfId="1378" builtinId="8" hidden="1"/>
    <cellStyle name="ハイパーリンク" xfId="1380" builtinId="8" hidden="1"/>
    <cellStyle name="ハイパーリンク" xfId="1382" builtinId="8" hidden="1"/>
    <cellStyle name="ハイパーリンク" xfId="1384" builtinId="8" hidden="1"/>
    <cellStyle name="ハイパーリンク" xfId="1386" builtinId="8" hidden="1"/>
    <cellStyle name="ハイパーリンク" xfId="1388" builtinId="8" hidden="1"/>
    <cellStyle name="ハイパーリンク" xfId="1390" builtinId="8" hidden="1"/>
    <cellStyle name="ハイパーリンク" xfId="1392" builtinId="8" hidden="1"/>
    <cellStyle name="ハイパーリンク" xfId="1394" builtinId="8" hidden="1"/>
    <cellStyle name="ハイパーリンク" xfId="1396" builtinId="8" hidden="1"/>
    <cellStyle name="ハイパーリンク" xfId="1398" builtinId="8" hidden="1"/>
    <cellStyle name="ハイパーリンク" xfId="1400" builtinId="8" hidden="1"/>
    <cellStyle name="ハイパーリンク" xfId="1402" builtinId="8" hidden="1"/>
    <cellStyle name="ハイパーリンク" xfId="1404" builtinId="8" hidden="1"/>
    <cellStyle name="ハイパーリンク" xfId="1406" builtinId="8" hidden="1"/>
    <cellStyle name="ハイパーリンク" xfId="1408" builtinId="8" hidden="1"/>
    <cellStyle name="ハイパーリンク" xfId="1410" builtinId="8" hidden="1"/>
    <cellStyle name="ハイパーリンク" xfId="1412" builtinId="8" hidden="1"/>
    <cellStyle name="ハイパーリンク" xfId="1414" builtinId="8" hidden="1"/>
    <cellStyle name="ハイパーリンク" xfId="1416" builtinId="8" hidden="1"/>
    <cellStyle name="ハイパーリンク" xfId="1418" builtinId="8" hidden="1"/>
    <cellStyle name="ハイパーリンク" xfId="1420" builtinId="8" hidden="1"/>
    <cellStyle name="ハイパーリンク" xfId="1422" builtinId="8" hidden="1"/>
    <cellStyle name="ハイパーリンク" xfId="1424" builtinId="8" hidden="1"/>
    <cellStyle name="ハイパーリンク" xfId="1426" builtinId="8" hidden="1"/>
    <cellStyle name="ハイパーリンク" xfId="1428" builtinId="8" hidden="1"/>
    <cellStyle name="ハイパーリンク" xfId="1430" builtinId="8" hidden="1"/>
    <cellStyle name="ハイパーリンク" xfId="1432" builtinId="8" hidden="1"/>
    <cellStyle name="ハイパーリンク" xfId="1434" builtinId="8" hidden="1"/>
    <cellStyle name="ハイパーリンク" xfId="1436" builtinId="8" hidden="1"/>
    <cellStyle name="ハイパーリンク" xfId="1438" builtinId="8" hidden="1"/>
    <cellStyle name="ハイパーリンク" xfId="1440" builtinId="8" hidden="1"/>
    <cellStyle name="ハイパーリンク" xfId="1442" builtinId="8" hidden="1"/>
    <cellStyle name="ハイパーリンク" xfId="1444" builtinId="8" hidden="1"/>
    <cellStyle name="ハイパーリンク" xfId="1446" builtinId="8" hidden="1"/>
    <cellStyle name="ハイパーリンク" xfId="1448" builtinId="8" hidden="1"/>
    <cellStyle name="ハイパーリンク" xfId="1450" builtinId="8" hidden="1"/>
    <cellStyle name="ハイパーリンク" xfId="1452" builtinId="8" hidden="1"/>
    <cellStyle name="ハイパーリンク" xfId="1454" builtinId="8" hidden="1"/>
    <cellStyle name="ハイパーリンク" xfId="1456" builtinId="8" hidden="1"/>
    <cellStyle name="ハイパーリンク" xfId="1458" builtinId="8" hidden="1"/>
    <cellStyle name="ハイパーリンク" xfId="1460" builtinId="8" hidden="1"/>
    <cellStyle name="ハイパーリンク" xfId="1462" builtinId="8" hidden="1"/>
    <cellStyle name="ハイパーリンク" xfId="1464" builtinId="8" hidden="1"/>
    <cellStyle name="ハイパーリンク" xfId="1466" builtinId="8" hidden="1"/>
    <cellStyle name="ハイパーリンク" xfId="1468" builtinId="8" hidden="1"/>
    <cellStyle name="ハイパーリンク" xfId="1470" builtinId="8" hidden="1"/>
    <cellStyle name="ハイパーリンク" xfId="1472" builtinId="8" hidden="1"/>
    <cellStyle name="ハイパーリンク" xfId="1474" builtinId="8" hidden="1"/>
    <cellStyle name="ハイパーリンク" xfId="1476" builtinId="8" hidden="1"/>
    <cellStyle name="ハイパーリンク" xfId="1478" builtinId="8" hidden="1"/>
    <cellStyle name="ハイパーリンク" xfId="1480" builtinId="8" hidden="1"/>
    <cellStyle name="ハイパーリンク" xfId="1482" builtinId="8" hidden="1"/>
    <cellStyle name="ハイパーリンク" xfId="1484" builtinId="8" hidden="1"/>
    <cellStyle name="ハイパーリンク" xfId="1486" builtinId="8" hidden="1"/>
    <cellStyle name="ハイパーリンク" xfId="1488" builtinId="8" hidden="1"/>
    <cellStyle name="ハイパーリンク" xfId="1490" builtinId="8" hidden="1"/>
    <cellStyle name="ハイパーリンク" xfId="1492" builtinId="8" hidden="1"/>
    <cellStyle name="ハイパーリンク" xfId="1494" builtinId="8" hidden="1"/>
    <cellStyle name="ハイパーリンク" xfId="1496" builtinId="8" hidden="1"/>
    <cellStyle name="ハイパーリンク" xfId="1498" builtinId="8" hidden="1"/>
    <cellStyle name="ハイパーリンク" xfId="1500" builtinId="8" hidden="1"/>
    <cellStyle name="ハイパーリンク" xfId="1502" builtinId="8" hidden="1"/>
    <cellStyle name="ハイパーリンク" xfId="1504" builtinId="8" hidden="1"/>
    <cellStyle name="ハイパーリンク" xfId="1506" builtinId="8" hidden="1"/>
    <cellStyle name="ハイパーリンク" xfId="1508" builtinId="8" hidden="1"/>
    <cellStyle name="ハイパーリンク" xfId="1510" builtinId="8" hidden="1"/>
    <cellStyle name="ハイパーリンク" xfId="1512" builtinId="8" hidden="1"/>
    <cellStyle name="ハイパーリンク" xfId="1514" builtinId="8" hidden="1"/>
    <cellStyle name="ハイパーリンク" xfId="1516" builtinId="8" hidden="1"/>
    <cellStyle name="ハイパーリンク" xfId="1518" builtinId="8" hidden="1"/>
    <cellStyle name="ハイパーリンク" xfId="1520" builtinId="8" hidden="1"/>
    <cellStyle name="ハイパーリンク" xfId="1522" builtinId="8" hidden="1"/>
    <cellStyle name="ハイパーリンク" xfId="1524" builtinId="8" hidden="1"/>
    <cellStyle name="ハイパーリンク" xfId="1526" builtinId="8" hidden="1"/>
    <cellStyle name="ハイパーリンク" xfId="1528" builtinId="8" hidden="1"/>
    <cellStyle name="ハイパーリンク" xfId="1530" builtinId="8" hidden="1"/>
    <cellStyle name="ハイパーリンク" xfId="1532" builtinId="8" hidden="1"/>
    <cellStyle name="ハイパーリンク" xfId="1534" builtinId="8" hidden="1"/>
    <cellStyle name="ハイパーリンク" xfId="1536" builtinId="8" hidden="1"/>
    <cellStyle name="ハイパーリンク" xfId="1538" builtinId="8" hidden="1"/>
    <cellStyle name="ハイパーリンク" xfId="1540" builtinId="8" hidden="1"/>
    <cellStyle name="ハイパーリンク" xfId="1542" builtinId="8" hidden="1"/>
    <cellStyle name="ハイパーリンク" xfId="1544" builtinId="8" hidden="1"/>
    <cellStyle name="ハイパーリンク" xfId="1546" builtinId="8" hidden="1"/>
    <cellStyle name="ハイパーリンク" xfId="1548" builtinId="8" hidden="1"/>
    <cellStyle name="ハイパーリンク" xfId="1550" builtinId="8" hidden="1"/>
    <cellStyle name="ハイパーリンク" xfId="1552" builtinId="8" hidden="1"/>
    <cellStyle name="ハイパーリンク" xfId="1554" builtinId="8" hidden="1"/>
    <cellStyle name="ハイパーリンク" xfId="1556" builtinId="8" hidden="1"/>
    <cellStyle name="ハイパーリンク" xfId="1558" builtinId="8" hidden="1"/>
    <cellStyle name="ハイパーリンク" xfId="1560" builtinId="8" hidden="1"/>
    <cellStyle name="ハイパーリンク" xfId="1562" builtinId="8" hidden="1"/>
    <cellStyle name="ハイパーリンク" xfId="1564" builtinId="8" hidden="1"/>
    <cellStyle name="ハイパーリンク" xfId="1566" builtinId="8" hidden="1"/>
    <cellStyle name="ハイパーリンク" xfId="1568" builtinId="8" hidden="1"/>
    <cellStyle name="ハイパーリンク" xfId="1570" builtinId="8" hidden="1"/>
    <cellStyle name="ハイパーリンク" xfId="1572" builtinId="8" hidden="1"/>
    <cellStyle name="ハイパーリンク" xfId="1574" builtinId="8" hidden="1"/>
    <cellStyle name="ハイパーリンク" xfId="1576" builtinId="8" hidden="1"/>
    <cellStyle name="ハイパーリンク" xfId="1578" builtinId="8" hidden="1"/>
    <cellStyle name="ハイパーリンク" xfId="1580" builtinId="8" hidden="1"/>
    <cellStyle name="ハイパーリンク" xfId="1582" builtinId="8" hidden="1"/>
    <cellStyle name="ハイパーリンク" xfId="1584" builtinId="8" hidden="1"/>
    <cellStyle name="ハイパーリンク" xfId="1586" builtinId="8" hidden="1"/>
    <cellStyle name="ハイパーリンク" xfId="1588" builtinId="8" hidden="1"/>
    <cellStyle name="ハイパーリンク" xfId="1590" builtinId="8" hidden="1"/>
    <cellStyle name="ハイパーリンク" xfId="1592" builtinId="8" hidden="1"/>
    <cellStyle name="ハイパーリンク" xfId="1594" builtinId="8" hidden="1"/>
    <cellStyle name="ハイパーリンク" xfId="1596" builtinId="8" hidden="1"/>
    <cellStyle name="ハイパーリンク" xfId="1598" builtinId="8" hidden="1"/>
    <cellStyle name="ハイパーリンク" xfId="1600" builtinId="8" hidden="1"/>
    <cellStyle name="ハイパーリンク" xfId="1602" builtinId="8" hidden="1"/>
    <cellStyle name="ハイパーリンク" xfId="1604" builtinId="8" hidden="1"/>
    <cellStyle name="ハイパーリンク" xfId="1606" builtinId="8" hidden="1"/>
    <cellStyle name="ハイパーリンク" xfId="1608" builtinId="8" hidden="1"/>
    <cellStyle name="ハイパーリンク" xfId="1610" builtinId="8" hidden="1"/>
    <cellStyle name="ハイパーリンク" xfId="1612" builtinId="8" hidden="1"/>
    <cellStyle name="ハイパーリンク" xfId="1614" builtinId="8" hidden="1"/>
    <cellStyle name="ハイパーリンク" xfId="1616" builtinId="8" hidden="1"/>
    <cellStyle name="ハイパーリンク" xfId="1618" builtinId="8" hidden="1"/>
    <cellStyle name="ハイパーリンク" xfId="1620" builtinId="8" hidden="1"/>
    <cellStyle name="ハイパーリンク" xfId="1622" builtinId="8" hidden="1"/>
    <cellStyle name="ハイパーリンク" xfId="1624" builtinId="8" hidden="1"/>
    <cellStyle name="ハイパーリンク" xfId="1626" builtinId="8" hidden="1"/>
    <cellStyle name="ハイパーリンク" xfId="1628" builtinId="8" hidden="1"/>
    <cellStyle name="ハイパーリンク" xfId="1630" builtinId="8" hidden="1"/>
    <cellStyle name="ハイパーリンク" xfId="1632" builtinId="8" hidden="1"/>
    <cellStyle name="ハイパーリンク" xfId="1634" builtinId="8" hidden="1"/>
    <cellStyle name="ハイパーリンク" xfId="1636" builtinId="8" hidden="1"/>
    <cellStyle name="ハイパーリンク" xfId="1638" builtinId="8" hidden="1"/>
    <cellStyle name="ハイパーリンク" xfId="1640" builtinId="8" hidden="1"/>
    <cellStyle name="ハイパーリンク" xfId="1642" builtinId="8" hidden="1"/>
    <cellStyle name="ハイパーリンク" xfId="1644" builtinId="8" hidden="1"/>
    <cellStyle name="ハイパーリンク" xfId="1646" builtinId="8" hidden="1"/>
    <cellStyle name="ハイパーリンク" xfId="1648" builtinId="8" hidden="1"/>
    <cellStyle name="ハイパーリンク" xfId="1650" builtinId="8" hidden="1"/>
    <cellStyle name="ハイパーリンク" xfId="1652" builtinId="8" hidden="1"/>
    <cellStyle name="ハイパーリンク" xfId="1654" builtinId="8" hidden="1"/>
    <cellStyle name="ハイパーリンク" xfId="1656" builtinId="8" hidden="1"/>
    <cellStyle name="ハイパーリンク" xfId="1658" builtinId="8" hidden="1"/>
    <cellStyle name="ハイパーリンク" xfId="1660" builtinId="8" hidden="1"/>
    <cellStyle name="ハイパーリンク" xfId="1662" builtinId="8" hidden="1"/>
    <cellStyle name="ハイパーリンク" xfId="1664" builtinId="8" hidden="1"/>
    <cellStyle name="ハイパーリンク" xfId="1666" builtinId="8" hidden="1"/>
    <cellStyle name="ハイパーリンク" xfId="1668" builtinId="8" hidden="1"/>
    <cellStyle name="ハイパーリンク" xfId="1670" builtinId="8" hidden="1"/>
    <cellStyle name="ハイパーリンク" xfId="1672" builtinId="8" hidden="1"/>
    <cellStyle name="ハイパーリンク" xfId="1674" builtinId="8" hidden="1"/>
    <cellStyle name="ハイパーリンク" xfId="1676" builtinId="8" hidden="1"/>
    <cellStyle name="ハイパーリンク" xfId="1678" builtinId="8" hidden="1"/>
    <cellStyle name="ハイパーリンク" xfId="1680" builtinId="8" hidden="1"/>
    <cellStyle name="ハイパーリンク" xfId="1682" builtinId="8" hidden="1"/>
    <cellStyle name="ハイパーリンク" xfId="1684" builtinId="8" hidden="1"/>
    <cellStyle name="ハイパーリンク" xfId="1686" builtinId="8" hidden="1"/>
    <cellStyle name="ハイパーリンク" xfId="1688" builtinId="8" hidden="1"/>
    <cellStyle name="ハイパーリンク" xfId="1690" builtinId="8" hidden="1"/>
    <cellStyle name="ハイパーリンク" xfId="1692" builtinId="8" hidden="1"/>
    <cellStyle name="ハイパーリンク" xfId="1694" builtinId="8" hidden="1"/>
    <cellStyle name="ハイパーリンク" xfId="1696" builtinId="8" hidden="1"/>
    <cellStyle name="ハイパーリンク" xfId="1698" builtinId="8" hidden="1"/>
    <cellStyle name="ハイパーリンク" xfId="1700" builtinId="8" hidden="1"/>
    <cellStyle name="ハイパーリンク" xfId="1702" builtinId="8" hidden="1"/>
    <cellStyle name="ハイパーリンク" xfId="1704" builtinId="8" hidden="1"/>
    <cellStyle name="ハイパーリンク" xfId="1706" builtinId="8" hidden="1"/>
    <cellStyle name="ハイパーリンク" xfId="1708" builtinId="8" hidden="1"/>
    <cellStyle name="ハイパーリンク" xfId="1710" builtinId="8" hidden="1"/>
    <cellStyle name="ハイパーリンク" xfId="1712" builtinId="8" hidden="1"/>
    <cellStyle name="ハイパーリンク" xfId="1714" builtinId="8" hidden="1"/>
    <cellStyle name="ハイパーリンク" xfId="1716" builtinId="8" hidden="1"/>
    <cellStyle name="ハイパーリンク" xfId="1718" builtinId="8" hidden="1"/>
    <cellStyle name="ハイパーリンク" xfId="1720" builtinId="8" hidden="1"/>
    <cellStyle name="ハイパーリンク" xfId="1722" builtinId="8" hidden="1"/>
    <cellStyle name="ハイパーリンク" xfId="1724" builtinId="8" hidden="1"/>
    <cellStyle name="ハイパーリンク" xfId="1726" builtinId="8" hidden="1"/>
    <cellStyle name="ハイパーリンク" xfId="1728" builtinId="8" hidden="1"/>
    <cellStyle name="ハイパーリンク" xfId="1730" builtinId="8" hidden="1"/>
    <cellStyle name="ハイパーリンク" xfId="1732" builtinId="8" hidden="1"/>
    <cellStyle name="ハイパーリンク" xfId="1734" builtinId="8" hidden="1"/>
    <cellStyle name="ハイパーリンク" xfId="1736" builtinId="8" hidden="1"/>
    <cellStyle name="ハイパーリンク" xfId="1738" builtinId="8" hidden="1"/>
    <cellStyle name="ハイパーリンク" xfId="1740" builtinId="8" hidden="1"/>
    <cellStyle name="ハイパーリンク" xfId="1742" builtinId="8" hidden="1"/>
    <cellStyle name="ハイパーリンク" xfId="1744" builtinId="8" hidden="1"/>
    <cellStyle name="ハイパーリンク" xfId="1746" builtinId="8" hidden="1"/>
    <cellStyle name="ハイパーリンク" xfId="1748" builtinId="8" hidden="1"/>
    <cellStyle name="ハイパーリンク" xfId="1750" builtinId="8" hidden="1"/>
    <cellStyle name="ハイパーリンク" xfId="1752" builtinId="8" hidden="1"/>
    <cellStyle name="ハイパーリンク" xfId="1754" builtinId="8" hidden="1"/>
    <cellStyle name="ハイパーリンク" xfId="1756" builtinId="8" hidden="1"/>
    <cellStyle name="ハイパーリンク" xfId="1758" builtinId="8" hidden="1"/>
    <cellStyle name="ハイパーリンク" xfId="1760" builtinId="8" hidden="1"/>
    <cellStyle name="ハイパーリンク" xfId="1762" builtinId="8" hidden="1"/>
    <cellStyle name="ハイパーリンク" xfId="1764" builtinId="8" hidden="1"/>
    <cellStyle name="ハイパーリンク" xfId="1766" builtinId="8" hidden="1"/>
    <cellStyle name="ハイパーリンク" xfId="1768" builtinId="8" hidden="1"/>
    <cellStyle name="ハイパーリンク" xfId="1770" builtinId="8" hidden="1"/>
    <cellStyle name="ハイパーリンク" xfId="1772" builtinId="8" hidden="1"/>
    <cellStyle name="ハイパーリンク" xfId="1774" builtinId="8" hidden="1"/>
    <cellStyle name="ハイパーリンク" xfId="1776" builtinId="8" hidden="1"/>
    <cellStyle name="ハイパーリンク" xfId="1778" builtinId="8" hidden="1"/>
    <cellStyle name="ハイパーリンク" xfId="1780" builtinId="8" hidden="1"/>
    <cellStyle name="ハイパーリンク" xfId="1782" builtinId="8" hidden="1"/>
    <cellStyle name="ハイパーリンク" xfId="1784" builtinId="8" hidden="1"/>
    <cellStyle name="ハイパーリンク" xfId="1786" builtinId="8" hidden="1"/>
    <cellStyle name="ハイパーリンク" xfId="1788" builtinId="8" hidden="1"/>
    <cellStyle name="ハイパーリンク" xfId="1790" builtinId="8" hidden="1"/>
    <cellStyle name="ハイパーリンク" xfId="1792" builtinId="8" hidden="1"/>
    <cellStyle name="ハイパーリンク" xfId="1794" builtinId="8" hidden="1"/>
    <cellStyle name="ハイパーリンク" xfId="1796" builtinId="8" hidden="1"/>
    <cellStyle name="ハイパーリンク" xfId="1798" builtinId="8" hidden="1"/>
    <cellStyle name="ハイパーリンク" xfId="1800" builtinId="8" hidden="1"/>
    <cellStyle name="ハイパーリンク" xfId="1802" builtinId="8" hidden="1"/>
    <cellStyle name="ハイパーリンク" xfId="1804" builtinId="8" hidden="1"/>
    <cellStyle name="ハイパーリンク" xfId="1806" builtinId="8" hidden="1"/>
    <cellStyle name="ハイパーリンク" xfId="1808" builtinId="8" hidden="1"/>
    <cellStyle name="ハイパーリンク" xfId="1810" builtinId="8" hidden="1"/>
    <cellStyle name="ハイパーリンク" xfId="1812" builtinId="8" hidden="1"/>
    <cellStyle name="ハイパーリンク" xfId="1814" builtinId="8" hidden="1"/>
    <cellStyle name="ハイパーリンク" xfId="1816" builtinId="8" hidden="1"/>
    <cellStyle name="ハイパーリンク" xfId="1818" builtinId="8" hidden="1"/>
    <cellStyle name="ハイパーリンク" xfId="1820" builtinId="8" hidden="1"/>
    <cellStyle name="ハイパーリンク" xfId="1822" builtinId="8" hidden="1"/>
    <cellStyle name="ハイパーリンク" xfId="1824" builtinId="8" hidden="1"/>
    <cellStyle name="ハイパーリンク" xfId="1826" builtinId="8" hidden="1"/>
    <cellStyle name="ハイパーリンク" xfId="1828" builtinId="8" hidden="1"/>
    <cellStyle name="ハイパーリンク" xfId="1830" builtinId="8" hidden="1"/>
    <cellStyle name="ハイパーリンク" xfId="1832" builtinId="8" hidden="1"/>
    <cellStyle name="ハイパーリンク" xfId="1834" builtinId="8" hidden="1"/>
    <cellStyle name="ハイパーリンク" xfId="1836" builtinId="8" hidden="1"/>
    <cellStyle name="ハイパーリンク" xfId="1838" builtinId="8" hidden="1"/>
    <cellStyle name="ハイパーリンク" xfId="1840" builtinId="8" hidden="1"/>
    <cellStyle name="ハイパーリンク" xfId="1842" builtinId="8" hidden="1"/>
    <cellStyle name="ハイパーリンク" xfId="1844" builtinId="8" hidden="1"/>
    <cellStyle name="ハイパーリンク" xfId="1846" builtinId="8" hidden="1"/>
    <cellStyle name="ハイパーリンク" xfId="1848" builtinId="8" hidden="1"/>
    <cellStyle name="ハイパーリンク" xfId="1850" builtinId="8" hidden="1"/>
    <cellStyle name="ハイパーリンク" xfId="1852" builtinId="8" hidden="1"/>
    <cellStyle name="ハイパーリンク" xfId="1854" builtinId="8" hidden="1"/>
    <cellStyle name="ハイパーリンク" xfId="1856" builtinId="8" hidden="1"/>
    <cellStyle name="ハイパーリンク" xfId="1858" builtinId="8" hidden="1"/>
    <cellStyle name="ハイパーリンク" xfId="1860" builtinId="8" hidden="1"/>
    <cellStyle name="ハイパーリンク" xfId="1862" builtinId="8" hidden="1"/>
    <cellStyle name="ハイパーリンク" xfId="1864" builtinId="8" hidden="1"/>
    <cellStyle name="ハイパーリンク" xfId="1866" builtinId="8" hidden="1"/>
    <cellStyle name="ハイパーリンク" xfId="1868" builtinId="8" hidden="1"/>
    <cellStyle name="ハイパーリンク" xfId="1870" builtinId="8" hidden="1"/>
    <cellStyle name="ハイパーリンク" xfId="1872" builtinId="8" hidden="1"/>
    <cellStyle name="ハイパーリンク" xfId="1874" builtinId="8" hidden="1"/>
    <cellStyle name="ハイパーリンク" xfId="1876" builtinId="8" hidden="1"/>
    <cellStyle name="ハイパーリンク" xfId="1878" builtinId="8" hidden="1"/>
    <cellStyle name="ハイパーリンク" xfId="1880" builtinId="8" hidden="1"/>
    <cellStyle name="ハイパーリンク" xfId="1882" builtinId="8" hidden="1"/>
    <cellStyle name="ハイパーリンク" xfId="1884" builtinId="8" hidden="1"/>
    <cellStyle name="ハイパーリンク" xfId="1886" builtinId="8" hidden="1"/>
    <cellStyle name="ハイパーリンク" xfId="1888" builtinId="8" hidden="1"/>
    <cellStyle name="ハイパーリンク" xfId="1890" builtinId="8" hidden="1"/>
    <cellStyle name="ハイパーリンク" xfId="1892" builtinId="8" hidden="1"/>
    <cellStyle name="ハイパーリンク" xfId="1894" builtinId="8" hidden="1"/>
    <cellStyle name="ハイパーリンク" xfId="1896" builtinId="8" hidden="1"/>
    <cellStyle name="ハイパーリンク" xfId="1898" builtinId="8" hidden="1"/>
    <cellStyle name="ハイパーリンク" xfId="1900" builtinId="8" hidden="1"/>
    <cellStyle name="ハイパーリンク" xfId="1902" builtinId="8" hidden="1"/>
    <cellStyle name="ハイパーリンク" xfId="1904" builtinId="8" hidden="1"/>
    <cellStyle name="ハイパーリンク" xfId="1906" builtinId="8" hidden="1"/>
    <cellStyle name="ハイパーリンク" xfId="1908" builtinId="8" hidden="1"/>
    <cellStyle name="ハイパーリンク" xfId="1910" builtinId="8" hidden="1"/>
    <cellStyle name="ハイパーリンク" xfId="1912" builtinId="8" hidden="1"/>
    <cellStyle name="ハイパーリンク" xfId="1914" builtinId="8" hidden="1"/>
    <cellStyle name="ハイパーリンク" xfId="1916" builtinId="8" hidden="1"/>
    <cellStyle name="ハイパーリンク" xfId="1918" builtinId="8" hidden="1"/>
    <cellStyle name="ハイパーリンク" xfId="1920" builtinId="8" hidden="1"/>
    <cellStyle name="ハイパーリンク" xfId="1922" builtinId="8" hidden="1"/>
    <cellStyle name="ハイパーリンク" xfId="1924" builtinId="8" hidden="1"/>
    <cellStyle name="ハイパーリンク" xfId="1926" builtinId="8" hidden="1"/>
    <cellStyle name="ハイパーリンク" xfId="1928" builtinId="8" hidden="1"/>
    <cellStyle name="ハイパーリンク" xfId="1930" builtinId="8" hidden="1"/>
    <cellStyle name="ハイパーリンク" xfId="1932" builtinId="8" hidden="1"/>
    <cellStyle name="ハイパーリンク" xfId="1934" builtinId="8" hidden="1"/>
    <cellStyle name="ハイパーリンク" xfId="1936" builtinId="8" hidden="1"/>
    <cellStyle name="ハイパーリンク" xfId="1938" builtinId="8" hidden="1"/>
    <cellStyle name="ハイパーリンク" xfId="1940" builtinId="8" hidden="1"/>
    <cellStyle name="ハイパーリンク" xfId="1942" builtinId="8" hidden="1"/>
    <cellStyle name="ハイパーリンク" xfId="1944" builtinId="8" hidden="1"/>
    <cellStyle name="ハイパーリンク" xfId="1946" builtinId="8" hidden="1"/>
    <cellStyle name="ハイパーリンク" xfId="1948" builtinId="8" hidden="1"/>
    <cellStyle name="ハイパーリンク" xfId="1950" builtinId="8" hidden="1"/>
    <cellStyle name="ハイパーリンク" xfId="1952" builtinId="8" hidden="1"/>
    <cellStyle name="ハイパーリンク" xfId="1954" builtinId="8" hidden="1"/>
    <cellStyle name="ハイパーリンク" xfId="1956" builtinId="8" hidden="1"/>
    <cellStyle name="ハイパーリンク" xfId="1958" builtinId="8" hidden="1"/>
    <cellStyle name="ハイパーリンク" xfId="1960" builtinId="8" hidden="1"/>
    <cellStyle name="ハイパーリンク" xfId="1962" builtinId="8" hidden="1"/>
    <cellStyle name="ハイパーリンク" xfId="1964" builtinId="8" hidden="1"/>
    <cellStyle name="ハイパーリンク" xfId="1966" builtinId="8" hidden="1"/>
    <cellStyle name="ハイパーリンク" xfId="1968" builtinId="8" hidden="1"/>
    <cellStyle name="ハイパーリンク" xfId="1970" builtinId="8" hidden="1"/>
    <cellStyle name="ハイパーリンク" xfId="1972" builtinId="8" hidden="1"/>
    <cellStyle name="ハイパーリンク" xfId="1974" builtinId="8" hidden="1"/>
    <cellStyle name="ハイパーリンク" xfId="1976" builtinId="8" hidden="1"/>
    <cellStyle name="ハイパーリンク" xfId="1978" builtinId="8" hidden="1"/>
    <cellStyle name="ハイパーリンク" xfId="1980" builtinId="8" hidden="1"/>
    <cellStyle name="ハイパーリンク" xfId="1982" builtinId="8" hidden="1"/>
    <cellStyle name="ハイパーリンク" xfId="1984" builtinId="8" hidden="1"/>
    <cellStyle name="ハイパーリンク" xfId="1986" builtinId="8" hidden="1"/>
    <cellStyle name="ハイパーリンク" xfId="1988" builtinId="8" hidden="1"/>
    <cellStyle name="ハイパーリンク" xfId="1990" builtinId="8" hidden="1"/>
    <cellStyle name="ハイパーリンク" xfId="1992" builtinId="8" hidden="1"/>
    <cellStyle name="ハイパーリンク" xfId="1994" builtinId="8" hidden="1"/>
    <cellStyle name="ハイパーリンク" xfId="1996" builtinId="8" hidden="1"/>
    <cellStyle name="ハイパーリンク" xfId="1998" builtinId="8" hidden="1"/>
    <cellStyle name="ハイパーリンク" xfId="2000" builtinId="8" hidden="1"/>
    <cellStyle name="ハイパーリンク" xfId="2002" builtinId="8" hidden="1"/>
    <cellStyle name="ハイパーリンク" xfId="2004" builtinId="8" hidden="1"/>
    <cellStyle name="ハイパーリンク" xfId="2006" builtinId="8" hidden="1"/>
    <cellStyle name="ハイパーリンク" xfId="2008" builtinId="8" hidden="1"/>
    <cellStyle name="ハイパーリンク" xfId="2010" builtinId="8" hidden="1"/>
    <cellStyle name="ハイパーリンク" xfId="2012" builtinId="8" hidden="1"/>
    <cellStyle name="ハイパーリンク" xfId="2014" builtinId="8" hidden="1"/>
    <cellStyle name="ハイパーリンク" xfId="2016" builtinId="8" hidden="1"/>
    <cellStyle name="ハイパーリンク" xfId="2018" builtinId="8" hidden="1"/>
    <cellStyle name="ハイパーリンク" xfId="2020" builtinId="8" hidden="1"/>
    <cellStyle name="ハイパーリンク" xfId="2022" builtinId="8" hidden="1"/>
    <cellStyle name="ハイパーリンク" xfId="2024" builtinId="8" hidden="1"/>
    <cellStyle name="ハイパーリンク" xfId="2026" builtinId="8" hidden="1"/>
    <cellStyle name="ハイパーリンク" xfId="2028" builtinId="8" hidden="1"/>
    <cellStyle name="ハイパーリンク" xfId="2030" builtinId="8" hidden="1"/>
    <cellStyle name="ハイパーリンク" xfId="2032" builtinId="8" hidden="1"/>
    <cellStyle name="ハイパーリンク" xfId="2034" builtinId="8" hidden="1"/>
    <cellStyle name="ハイパーリンク" xfId="2036" builtinId="8" hidden="1"/>
    <cellStyle name="ハイパーリンク" xfId="2038" builtinId="8" hidden="1"/>
    <cellStyle name="ハイパーリンク" xfId="2040" builtinId="8" hidden="1"/>
    <cellStyle name="ハイパーリンク" xfId="2042" builtinId="8" hidden="1"/>
    <cellStyle name="ハイパーリンク" xfId="2044" builtinId="8" hidden="1"/>
    <cellStyle name="ハイパーリンク" xfId="2046" builtinId="8" hidden="1"/>
    <cellStyle name="ハイパーリンク" xfId="2048" builtinId="8" hidden="1"/>
    <cellStyle name="ハイパーリンク" xfId="2050" builtinId="8" hidden="1"/>
    <cellStyle name="ハイパーリンク" xfId="2052" builtinId="8" hidden="1"/>
    <cellStyle name="ハイパーリンク" xfId="2054" builtinId="8" hidden="1"/>
    <cellStyle name="ハイパーリンク" xfId="2056" builtinId="8" hidden="1"/>
    <cellStyle name="ハイパーリンク" xfId="2058" builtinId="8" hidden="1"/>
    <cellStyle name="ハイパーリンク" xfId="2060" builtinId="8" hidden="1"/>
    <cellStyle name="ハイパーリンク" xfId="2062" builtinId="8" hidden="1"/>
    <cellStyle name="ハイパーリンク" xfId="2064" builtinId="8" hidden="1"/>
    <cellStyle name="ハイパーリンク" xfId="2066" builtinId="8" hidden="1"/>
    <cellStyle name="ハイパーリンク" xfId="2068" builtinId="8" hidden="1"/>
    <cellStyle name="ハイパーリンク" xfId="2070" builtinId="8" hidden="1"/>
    <cellStyle name="ハイパーリンク" xfId="2072" builtinId="8" hidden="1"/>
    <cellStyle name="ハイパーリンク" xfId="2074" builtinId="8" hidden="1"/>
    <cellStyle name="ハイパーリンク" xfId="2076" builtinId="8" hidden="1"/>
    <cellStyle name="ハイパーリンク" xfId="2078" builtinId="8" hidden="1"/>
    <cellStyle name="ハイパーリンク" xfId="2080" builtinId="8" hidden="1"/>
    <cellStyle name="ハイパーリンク" xfId="2082" builtinId="8" hidden="1"/>
    <cellStyle name="ハイパーリンク" xfId="2084" builtinId="8" hidden="1"/>
    <cellStyle name="ハイパーリンク" xfId="2086" builtinId="8" hidden="1"/>
    <cellStyle name="ハイパーリンク" xfId="2088" builtinId="8" hidden="1"/>
    <cellStyle name="ハイパーリンク" xfId="2090" builtinId="8" hidden="1"/>
    <cellStyle name="ハイパーリンク" xfId="2092" builtinId="8" hidden="1"/>
    <cellStyle name="ハイパーリンク" xfId="2094" builtinId="8" hidden="1"/>
    <cellStyle name="ハイパーリンク" xfId="2096" builtinId="8" hidden="1"/>
    <cellStyle name="ハイパーリンク" xfId="2098" builtinId="8" hidden="1"/>
    <cellStyle name="ハイパーリンク" xfId="2100" builtinId="8" hidden="1"/>
    <cellStyle name="ハイパーリンク" xfId="2102" builtinId="8" hidden="1"/>
    <cellStyle name="ハイパーリンク" xfId="2104" builtinId="8" hidden="1"/>
    <cellStyle name="ハイパーリンク" xfId="2106" builtinId="8" hidden="1"/>
    <cellStyle name="ハイパーリンク" xfId="2108" builtinId="8" hidden="1"/>
    <cellStyle name="ハイパーリンク" xfId="2110" builtinId="8" hidden="1"/>
    <cellStyle name="ハイパーリンク" xfId="2112" builtinId="8" hidden="1"/>
    <cellStyle name="ハイパーリンク" xfId="2114" builtinId="8" hidden="1"/>
    <cellStyle name="ハイパーリンク" xfId="2116" builtinId="8" hidden="1"/>
    <cellStyle name="ハイパーリンク" xfId="2118" builtinId="8" hidden="1"/>
    <cellStyle name="ハイパーリンク" xfId="2120" builtinId="8" hidden="1"/>
    <cellStyle name="ハイパーリンク" xfId="2122" builtinId="8" hidden="1"/>
    <cellStyle name="ハイパーリンク" xfId="2124" builtinId="8" hidden="1"/>
    <cellStyle name="ハイパーリンク" xfId="2126" builtinId="8" hidden="1"/>
    <cellStyle name="ハイパーリンク" xfId="2128" builtinId="8" hidden="1"/>
    <cellStyle name="ハイパーリンク" xfId="2130" builtinId="8" hidden="1"/>
    <cellStyle name="ハイパーリンク" xfId="2132" builtinId="8" hidden="1"/>
    <cellStyle name="ハイパーリンク" xfId="2134" builtinId="8" hidden="1"/>
    <cellStyle name="ハイパーリンク" xfId="2136" builtinId="8" hidden="1"/>
    <cellStyle name="ハイパーリンク" xfId="2138" builtinId="8" hidden="1"/>
    <cellStyle name="ハイパーリンク" xfId="2140" builtinId="8" hidden="1"/>
    <cellStyle name="ハイパーリンク" xfId="2142" builtinId="8" hidden="1"/>
    <cellStyle name="ハイパーリンク" xfId="2144" builtinId="8" hidden="1"/>
    <cellStyle name="ハイパーリンク" xfId="2146" builtinId="8" hidden="1"/>
    <cellStyle name="ハイパーリンク" xfId="2148" builtinId="8" hidden="1"/>
    <cellStyle name="ハイパーリンク" xfId="2150" builtinId="8" hidden="1"/>
    <cellStyle name="ハイパーリンク" xfId="2152" builtinId="8" hidden="1"/>
    <cellStyle name="ハイパーリンク" xfId="2154" builtinId="8" hidden="1"/>
    <cellStyle name="ハイパーリンク" xfId="2156" builtinId="8" hidden="1"/>
    <cellStyle name="ハイパーリンク" xfId="2158" builtinId="8" hidden="1"/>
    <cellStyle name="ハイパーリンク" xfId="2160" builtinId="8" hidden="1"/>
    <cellStyle name="ハイパーリンク" xfId="2162" builtinId="8" hidden="1"/>
    <cellStyle name="ハイパーリンク" xfId="2164" builtinId="8" hidden="1"/>
    <cellStyle name="ハイパーリンク" xfId="2166" builtinId="8" hidden="1"/>
    <cellStyle name="ハイパーリンク" xfId="2168" builtinId="8" hidden="1"/>
    <cellStyle name="ハイパーリンク" xfId="2170" builtinId="8" hidden="1"/>
    <cellStyle name="ハイパーリンク" xfId="2172" builtinId="8" hidden="1"/>
    <cellStyle name="ハイパーリンク" xfId="2174" builtinId="8" hidden="1"/>
    <cellStyle name="ハイパーリンク" xfId="2176" builtinId="8" hidden="1"/>
    <cellStyle name="ハイパーリンク" xfId="2178" builtinId="8" hidden="1"/>
    <cellStyle name="ハイパーリンク" xfId="2180" builtinId="8" hidden="1"/>
    <cellStyle name="ハイパーリンク" xfId="2182" builtinId="8" hidden="1"/>
    <cellStyle name="ハイパーリンク" xfId="2184" builtinId="8" hidden="1"/>
    <cellStyle name="ハイパーリンク" xfId="2186" builtinId="8" hidden="1"/>
    <cellStyle name="ハイパーリンク" xfId="2188" builtinId="8" hidden="1"/>
    <cellStyle name="ハイパーリンク" xfId="2190" builtinId="8" hidden="1"/>
    <cellStyle name="ハイパーリンク" xfId="2192" builtinId="8" hidden="1"/>
    <cellStyle name="ハイパーリンク" xfId="2194" builtinId="8" hidden="1"/>
    <cellStyle name="ハイパーリンク" xfId="2196" builtinId="8" hidden="1"/>
    <cellStyle name="ハイパーリンク" xfId="2198" builtinId="8" hidden="1"/>
    <cellStyle name="ハイパーリンク" xfId="2200" builtinId="8" hidden="1"/>
    <cellStyle name="ハイパーリンク" xfId="2202" builtinId="8" hidden="1"/>
    <cellStyle name="ハイパーリンク" xfId="2204" builtinId="8" hidden="1"/>
    <cellStyle name="ハイパーリンク" xfId="2206" builtinId="8" hidden="1"/>
    <cellStyle name="ハイパーリンク" xfId="2208" builtinId="8" hidden="1"/>
    <cellStyle name="ハイパーリンク" xfId="2210" builtinId="8" hidden="1"/>
    <cellStyle name="ハイパーリンク" xfId="2212" builtinId="8" hidden="1"/>
    <cellStyle name="ハイパーリンク" xfId="2214" builtinId="8" hidden="1"/>
    <cellStyle name="ハイパーリンク" xfId="2216" builtinId="8" hidden="1"/>
    <cellStyle name="ハイパーリンク" xfId="2218" builtinId="8" hidden="1"/>
    <cellStyle name="ハイパーリンク" xfId="2220" builtinId="8" hidden="1"/>
    <cellStyle name="ハイパーリンク" xfId="2222" builtinId="8" hidden="1"/>
    <cellStyle name="ハイパーリンク" xfId="2224" builtinId="8" hidden="1"/>
    <cellStyle name="ハイパーリンク" xfId="2226" builtinId="8" hidden="1"/>
    <cellStyle name="ハイパーリンク" xfId="2228" builtinId="8" hidden="1"/>
    <cellStyle name="ハイパーリンク" xfId="2230" builtinId="8" hidden="1"/>
    <cellStyle name="ハイパーリンク" xfId="2232" builtinId="8" hidden="1"/>
    <cellStyle name="ハイパーリンク" xfId="2234" builtinId="8" hidden="1"/>
    <cellStyle name="ハイパーリンク" xfId="2236" builtinId="8" hidden="1"/>
    <cellStyle name="ハイパーリンク" xfId="2238" builtinId="8" hidden="1"/>
    <cellStyle name="ハイパーリンク" xfId="2240" builtinId="8" hidden="1"/>
    <cellStyle name="ハイパーリンク" xfId="2242" builtinId="8" hidden="1"/>
    <cellStyle name="ハイパーリンク" xfId="2244" builtinId="8" hidden="1"/>
    <cellStyle name="ハイパーリンク" xfId="2246" builtinId="8" hidden="1"/>
    <cellStyle name="ハイパーリンク" xfId="2248" builtinId="8" hidden="1"/>
    <cellStyle name="ハイパーリンク" xfId="2250" builtinId="8" hidden="1"/>
    <cellStyle name="ハイパーリンク" xfId="2252" builtinId="8" hidden="1"/>
    <cellStyle name="ハイパーリンク" xfId="2254" builtinId="8" hidden="1"/>
    <cellStyle name="ハイパーリンク" xfId="2256" builtinId="8" hidden="1"/>
    <cellStyle name="ハイパーリンク" xfId="2258" builtinId="8" hidden="1"/>
    <cellStyle name="ハイパーリンク" xfId="2260" builtinId="8" hidden="1"/>
    <cellStyle name="ハイパーリンク" xfId="2262" builtinId="8" hidden="1"/>
    <cellStyle name="ハイパーリンク" xfId="2264" builtinId="8" hidden="1"/>
    <cellStyle name="ハイパーリンク" xfId="2266" builtinId="8" hidden="1"/>
    <cellStyle name="ハイパーリンク" xfId="2268" builtinId="8" hidden="1"/>
    <cellStyle name="ハイパーリンク" xfId="2270" builtinId="8" hidden="1"/>
    <cellStyle name="ハイパーリンク" xfId="2272" builtinId="8" hidden="1"/>
    <cellStyle name="ハイパーリンク" xfId="2274" builtinId="8" hidden="1"/>
    <cellStyle name="ハイパーリンク" xfId="2276" builtinId="8" hidden="1"/>
    <cellStyle name="ハイパーリンク" xfId="2278" builtinId="8" hidden="1"/>
    <cellStyle name="ハイパーリンク" xfId="2280" builtinId="8" hidden="1"/>
    <cellStyle name="ハイパーリンク" xfId="2282" builtinId="8" hidden="1"/>
    <cellStyle name="ハイパーリンク" xfId="2284" builtinId="8" hidden="1"/>
    <cellStyle name="ハイパーリンク" xfId="2286" builtinId="8" hidden="1"/>
    <cellStyle name="ハイパーリンク" xfId="2288" builtinId="8" hidden="1"/>
    <cellStyle name="ハイパーリンク" xfId="2290" builtinId="8" hidden="1"/>
    <cellStyle name="ハイパーリンク" xfId="2292" builtinId="8" hidden="1"/>
    <cellStyle name="ハイパーリンク" xfId="2294" builtinId="8" hidden="1"/>
    <cellStyle name="ハイパーリンク" xfId="2296" builtinId="8" hidden="1"/>
    <cellStyle name="ハイパーリンク" xfId="2298" builtinId="8" hidden="1"/>
    <cellStyle name="ハイパーリンク" xfId="2300" builtinId="8" hidden="1"/>
    <cellStyle name="ハイパーリンク" xfId="2302" builtinId="8" hidden="1"/>
    <cellStyle name="ハイパーリンク" xfId="2304" builtinId="8" hidden="1"/>
    <cellStyle name="ハイパーリンク" xfId="2306" builtinId="8" hidden="1"/>
    <cellStyle name="ハイパーリンク" xfId="2308" builtinId="8" hidden="1"/>
    <cellStyle name="ハイパーリンク" xfId="2310" builtinId="8" hidden="1"/>
    <cellStyle name="ハイパーリンク" xfId="2312" builtinId="8" hidden="1"/>
    <cellStyle name="ハイパーリンク" xfId="2314" builtinId="8" hidden="1"/>
    <cellStyle name="ハイパーリンク" xfId="2316" builtinId="8" hidden="1"/>
    <cellStyle name="ハイパーリンク" xfId="2318" builtinId="8" hidden="1"/>
    <cellStyle name="ハイパーリンク" xfId="2320" builtinId="8" hidden="1"/>
    <cellStyle name="ハイパーリンク" xfId="2322" builtinId="8" hidden="1"/>
    <cellStyle name="ハイパーリンク" xfId="2324" builtinId="8" hidden="1"/>
    <cellStyle name="ハイパーリンク" xfId="2326" builtinId="8" hidden="1"/>
    <cellStyle name="ハイパーリンク" xfId="2328" builtinId="8" hidden="1"/>
    <cellStyle name="ハイパーリンク" xfId="2330" builtinId="8" hidden="1"/>
    <cellStyle name="ハイパーリンク" xfId="2332" builtinId="8" hidden="1"/>
    <cellStyle name="ハイパーリンク" xfId="2334" builtinId="8" hidden="1"/>
    <cellStyle name="ハイパーリンク" xfId="2336" builtinId="8" hidden="1"/>
    <cellStyle name="ハイパーリンク" xfId="2338" builtinId="8" hidden="1"/>
    <cellStyle name="ハイパーリンク" xfId="2340" builtinId="8" hidden="1"/>
    <cellStyle name="ハイパーリンク" xfId="2342" builtinId="8" hidden="1"/>
    <cellStyle name="ハイパーリンク" xfId="2344" builtinId="8" hidden="1"/>
    <cellStyle name="ハイパーリンク" xfId="2346" builtinId="8" hidden="1"/>
    <cellStyle name="ハイパーリンク" xfId="2348" builtinId="8" hidden="1"/>
    <cellStyle name="ハイパーリンク" xfId="2350" builtinId="8" hidden="1"/>
    <cellStyle name="ハイパーリンク" xfId="2352" builtinId="8" hidden="1"/>
    <cellStyle name="ハイパーリンク" xfId="2354" builtinId="8" hidden="1"/>
    <cellStyle name="ハイパーリンク" xfId="2356" builtinId="8" hidden="1"/>
    <cellStyle name="ハイパーリンク" xfId="2358" builtinId="8" hidden="1"/>
    <cellStyle name="ハイパーリンク" xfId="2360" builtinId="8" hidden="1"/>
    <cellStyle name="ハイパーリンク" xfId="2362" builtinId="8" hidden="1"/>
    <cellStyle name="ハイパーリンク" xfId="2364" builtinId="8" hidden="1"/>
    <cellStyle name="ハイパーリンク" xfId="2366" builtinId="8" hidden="1"/>
    <cellStyle name="ハイパーリンク" xfId="2368" builtinId="8" hidden="1"/>
    <cellStyle name="ハイパーリンク" xfId="2370" builtinId="8" hidden="1"/>
    <cellStyle name="ハイパーリンク" xfId="2372" builtinId="8" hidden="1"/>
    <cellStyle name="ハイパーリンク" xfId="2374" builtinId="8" hidden="1"/>
    <cellStyle name="ハイパーリンク" xfId="2376" builtinId="8" hidden="1"/>
    <cellStyle name="ハイパーリンク" xfId="2378" builtinId="8" hidden="1"/>
    <cellStyle name="ハイパーリンク" xfId="2380" builtinId="8" hidden="1"/>
    <cellStyle name="ハイパーリンク" xfId="2382" builtinId="8" hidden="1"/>
    <cellStyle name="ハイパーリンク" xfId="2384" builtinId="8" hidden="1"/>
    <cellStyle name="ハイパーリンク" xfId="2386" builtinId="8" hidden="1"/>
    <cellStyle name="ハイパーリンク" xfId="2388" builtinId="8" hidden="1"/>
    <cellStyle name="ハイパーリンク" xfId="2390" builtinId="8" hidden="1"/>
    <cellStyle name="ハイパーリンク" xfId="2392" builtinId="8" hidden="1"/>
    <cellStyle name="ハイパーリンク" xfId="2394" builtinId="8" hidden="1"/>
    <cellStyle name="ハイパーリンク" xfId="2396" builtinId="8" hidden="1"/>
    <cellStyle name="ハイパーリンク" xfId="2398" builtinId="8" hidden="1"/>
    <cellStyle name="ハイパーリンク" xfId="2400" builtinId="8" hidden="1"/>
    <cellStyle name="ハイパーリンク" xfId="2402" builtinId="8" hidden="1"/>
    <cellStyle name="ハイパーリンク" xfId="2404" builtinId="8" hidden="1"/>
    <cellStyle name="ハイパーリンク" xfId="2406" builtinId="8" hidden="1"/>
    <cellStyle name="ハイパーリンク" xfId="2408" builtinId="8" hidden="1"/>
    <cellStyle name="ハイパーリンク" xfId="2410" builtinId="8" hidden="1"/>
    <cellStyle name="ハイパーリンク" xfId="2412" builtinId="8" hidden="1"/>
    <cellStyle name="ハイパーリンク" xfId="2414" builtinId="8" hidden="1"/>
    <cellStyle name="ハイパーリンク" xfId="2416" builtinId="8" hidden="1"/>
    <cellStyle name="ハイパーリンク" xfId="2418" builtinId="8" hidden="1"/>
    <cellStyle name="ハイパーリンク" xfId="2420" builtinId="8" hidden="1"/>
    <cellStyle name="ハイパーリンク" xfId="2422" builtinId="8" hidden="1"/>
    <cellStyle name="ハイパーリンク" xfId="2424" builtinId="8" hidden="1"/>
    <cellStyle name="ハイパーリンク" xfId="2426" builtinId="8" hidden="1"/>
    <cellStyle name="ハイパーリンク" xfId="2428" builtinId="8" hidden="1"/>
    <cellStyle name="ハイパーリンク" xfId="2430" builtinId="8" hidden="1"/>
    <cellStyle name="ハイパーリンク" xfId="2432" builtinId="8" hidden="1"/>
    <cellStyle name="ハイパーリンク" xfId="2434" builtinId="8" hidden="1"/>
    <cellStyle name="ハイパーリンク" xfId="2436" builtinId="8" hidden="1"/>
    <cellStyle name="ハイパーリンク" xfId="2438" builtinId="8" hidden="1"/>
    <cellStyle name="ハイパーリンク" xfId="2440" builtinId="8" hidden="1"/>
    <cellStyle name="ハイパーリンク" xfId="2442" builtinId="8" hidden="1"/>
    <cellStyle name="ハイパーリンク" xfId="2444" builtinId="8" hidden="1"/>
    <cellStyle name="ハイパーリンク" xfId="2446" builtinId="8" hidden="1"/>
    <cellStyle name="ハイパーリンク" xfId="2448" builtinId="8" hidden="1"/>
    <cellStyle name="ハイパーリンク" xfId="2450" builtinId="8" hidden="1"/>
    <cellStyle name="ハイパーリンク" xfId="2452" builtinId="8" hidden="1"/>
    <cellStyle name="ハイパーリンク" xfId="2454" builtinId="8" hidden="1"/>
    <cellStyle name="ハイパーリンク" xfId="2456" builtinId="8" hidden="1"/>
    <cellStyle name="ハイパーリンク" xfId="2458" builtinId="8" hidden="1"/>
    <cellStyle name="ハイパーリンク" xfId="2460" builtinId="8" hidden="1"/>
    <cellStyle name="ハイパーリンク" xfId="2462" builtinId="8" hidden="1"/>
    <cellStyle name="ハイパーリンク" xfId="2464" builtinId="8" hidden="1"/>
    <cellStyle name="ハイパーリンク" xfId="2466" builtinId="8" hidden="1"/>
    <cellStyle name="ハイパーリンク" xfId="2468" builtinId="8" hidden="1"/>
    <cellStyle name="ハイパーリンク" xfId="2470" builtinId="8" hidden="1"/>
    <cellStyle name="ハイパーリンク" xfId="2472" builtinId="8" hidden="1"/>
    <cellStyle name="ハイパーリンク" xfId="2474" builtinId="8" hidden="1"/>
    <cellStyle name="ハイパーリンク" xfId="2476" builtinId="8" hidden="1"/>
    <cellStyle name="ハイパーリンク" xfId="2478" builtinId="8" hidden="1"/>
    <cellStyle name="ハイパーリンク" xfId="2480" builtinId="8" hidden="1"/>
    <cellStyle name="ハイパーリンク" xfId="2482" builtinId="8" hidden="1"/>
    <cellStyle name="ハイパーリンク" xfId="2484" builtinId="8" hidden="1"/>
    <cellStyle name="ハイパーリンク" xfId="2486" builtinId="8" hidden="1"/>
    <cellStyle name="ハイパーリンク" xfId="2488" builtinId="8" hidden="1"/>
    <cellStyle name="ハイパーリンク" xfId="2490" builtinId="8" hidden="1"/>
    <cellStyle name="ハイパーリンク" xfId="2492" builtinId="8" hidden="1"/>
    <cellStyle name="ハイパーリンク" xfId="2494" builtinId="8" hidden="1"/>
    <cellStyle name="ハイパーリンク" xfId="2496" builtinId="8" hidden="1"/>
    <cellStyle name="ハイパーリンク" xfId="2498" builtinId="8" hidden="1"/>
    <cellStyle name="ハイパーリンク" xfId="2500" builtinId="8" hidden="1"/>
    <cellStyle name="ハイパーリンク" xfId="2502" builtinId="8" hidden="1"/>
    <cellStyle name="ハイパーリンク" xfId="2504" builtinId="8" hidden="1"/>
    <cellStyle name="ハイパーリンク" xfId="2506" builtinId="8" hidden="1"/>
    <cellStyle name="ハイパーリンク" xfId="2508" builtinId="8" hidden="1"/>
    <cellStyle name="ハイパーリンク" xfId="2510" builtinId="8" hidden="1"/>
    <cellStyle name="ハイパーリンク" xfId="2512" builtinId="8" hidden="1"/>
    <cellStyle name="ハイパーリンク" xfId="2514" builtinId="8" hidden="1"/>
    <cellStyle name="ハイパーリンク" xfId="2516" builtinId="8" hidden="1"/>
    <cellStyle name="ハイパーリンク" xfId="2518" builtinId="8" hidden="1"/>
    <cellStyle name="ハイパーリンク" xfId="2520" builtinId="8" hidden="1"/>
    <cellStyle name="ハイパーリンク" xfId="2522" builtinId="8" hidden="1"/>
    <cellStyle name="ハイパーリンク" xfId="2524" builtinId="8" hidden="1"/>
    <cellStyle name="ハイパーリンク" xfId="2526" builtinId="8" hidden="1"/>
    <cellStyle name="ハイパーリンク" xfId="2528" builtinId="8" hidden="1"/>
    <cellStyle name="ハイパーリンク" xfId="2530" builtinId="8" hidden="1"/>
    <cellStyle name="ハイパーリンク" xfId="2532" builtinId="8" hidden="1"/>
    <cellStyle name="ハイパーリンク" xfId="2534" builtinId="8" hidden="1"/>
    <cellStyle name="ハイパーリンク" xfId="2536" builtinId="8" hidden="1"/>
    <cellStyle name="ハイパーリンク" xfId="2538" builtinId="8" hidden="1"/>
    <cellStyle name="ハイパーリンク" xfId="2540" builtinId="8" hidden="1"/>
    <cellStyle name="ハイパーリンク" xfId="2542" builtinId="8" hidden="1"/>
    <cellStyle name="ハイパーリンク" xfId="2544" builtinId="8" hidden="1"/>
    <cellStyle name="ハイパーリンク" xfId="2546" builtinId="8" hidden="1"/>
    <cellStyle name="ハイパーリンク" xfId="2548" builtinId="8" hidden="1"/>
    <cellStyle name="ハイパーリンク" xfId="2550" builtinId="8" hidden="1"/>
    <cellStyle name="ハイパーリンク" xfId="2552" builtinId="8" hidden="1"/>
    <cellStyle name="ハイパーリンク" xfId="2554" builtinId="8" hidden="1"/>
    <cellStyle name="ハイパーリンク" xfId="2556" builtinId="8" hidden="1"/>
    <cellStyle name="ハイパーリンク" xfId="2558" builtinId="8" hidden="1"/>
    <cellStyle name="ハイパーリンク" xfId="2560" builtinId="8" hidden="1"/>
    <cellStyle name="ハイパーリンク" xfId="2562" builtinId="8" hidden="1"/>
    <cellStyle name="ハイパーリンク" xfId="2564" builtinId="8" hidden="1"/>
    <cellStyle name="ハイパーリンク" xfId="2566" builtinId="8" hidden="1"/>
    <cellStyle name="ハイパーリンク" xfId="2568" builtinId="8" hidden="1"/>
    <cellStyle name="ハイパーリンク" xfId="2570" builtinId="8" hidden="1"/>
    <cellStyle name="ハイパーリンク" xfId="2572" builtinId="8" hidden="1"/>
    <cellStyle name="ハイパーリンク" xfId="2574" builtinId="8" hidden="1"/>
    <cellStyle name="ハイパーリンク" xfId="2576" builtinId="8" hidden="1"/>
    <cellStyle name="ハイパーリンク" xfId="2578" builtinId="8" hidden="1"/>
    <cellStyle name="ハイパーリンク" xfId="2580" builtinId="8" hidden="1"/>
    <cellStyle name="ハイパーリンク" xfId="2582" builtinId="8" hidden="1"/>
    <cellStyle name="ハイパーリンク" xfId="2584" builtinId="8" hidden="1"/>
    <cellStyle name="ハイパーリンク" xfId="2586" builtinId="8" hidden="1"/>
    <cellStyle name="ハイパーリンク" xfId="2588" builtinId="8" hidden="1"/>
    <cellStyle name="ハイパーリンク" xfId="2590" builtinId="8" hidden="1"/>
    <cellStyle name="ハイパーリンク" xfId="2592" builtinId="8" hidden="1"/>
    <cellStyle name="ハイパーリンク" xfId="2594" builtinId="8" hidden="1"/>
    <cellStyle name="ハイパーリンク" xfId="2596" builtinId="8" hidden="1"/>
    <cellStyle name="ハイパーリンク" xfId="2598" builtinId="8" hidden="1"/>
    <cellStyle name="ハイパーリンク" xfId="2600" builtinId="8" hidden="1"/>
    <cellStyle name="ハイパーリンク" xfId="2602" builtinId="8" hidden="1"/>
    <cellStyle name="ハイパーリンク" xfId="2604" builtinId="8" hidden="1"/>
    <cellStyle name="ハイパーリンク" xfId="2606" builtinId="8" hidden="1"/>
    <cellStyle name="ハイパーリンク" xfId="2608" builtinId="8" hidden="1"/>
    <cellStyle name="ハイパーリンク" xfId="2610" builtinId="8" hidden="1"/>
    <cellStyle name="ハイパーリンク" xfId="2612" builtinId="8" hidden="1"/>
    <cellStyle name="ハイパーリンク" xfId="2614" builtinId="8" hidden="1"/>
    <cellStyle name="ハイパーリンク" xfId="2616" builtinId="8" hidden="1"/>
    <cellStyle name="ハイパーリンク" xfId="2618" builtinId="8" hidden="1"/>
    <cellStyle name="ハイパーリンク" xfId="2620" builtinId="8" hidden="1"/>
    <cellStyle name="ハイパーリンク" xfId="2622" builtinId="8" hidden="1"/>
    <cellStyle name="ハイパーリンク" xfId="2624" builtinId="8" hidden="1"/>
    <cellStyle name="ハイパーリンク" xfId="2626" builtinId="8" hidden="1"/>
    <cellStyle name="ハイパーリンク" xfId="2628" builtinId="8" hidden="1"/>
    <cellStyle name="ハイパーリンク" xfId="2630" builtinId="8" hidden="1"/>
    <cellStyle name="ハイパーリンク" xfId="2632" builtinId="8" hidden="1"/>
    <cellStyle name="ハイパーリンク" xfId="2634" builtinId="8" hidden="1"/>
    <cellStyle name="ハイパーリンク" xfId="2636" builtinId="8" hidden="1"/>
    <cellStyle name="ハイパーリンク" xfId="2638" builtinId="8" hidden="1"/>
    <cellStyle name="ハイパーリンク" xfId="2640" builtinId="8" hidden="1"/>
    <cellStyle name="ハイパーリンク" xfId="2642" builtinId="8" hidden="1"/>
    <cellStyle name="ハイパーリンク" xfId="2644" builtinId="8" hidden="1"/>
    <cellStyle name="ハイパーリンク" xfId="2646" builtinId="8" hidden="1"/>
    <cellStyle name="ハイパーリンク" xfId="2648" builtinId="8" hidden="1"/>
    <cellStyle name="ハイパーリンク" xfId="2650" builtinId="8" hidden="1"/>
    <cellStyle name="ハイパーリンク" xfId="2652" builtinId="8" hidden="1"/>
    <cellStyle name="ハイパーリンク" xfId="2654" builtinId="8" hidden="1"/>
    <cellStyle name="ハイパーリンク" xfId="2656" builtinId="8" hidden="1"/>
    <cellStyle name="ハイパーリンク" xfId="2658" builtinId="8" hidden="1"/>
    <cellStyle name="ハイパーリンク" xfId="2660" builtinId="8" hidden="1"/>
    <cellStyle name="ハイパーリンク" xfId="2662" builtinId="8" hidden="1"/>
    <cellStyle name="ハイパーリンク" xfId="2664" builtinId="8" hidden="1"/>
    <cellStyle name="ハイパーリンク" xfId="2666" builtinId="8" hidden="1"/>
    <cellStyle name="ハイパーリンク" xfId="2668" builtinId="8" hidden="1"/>
    <cellStyle name="ハイパーリンク" xfId="2670" builtinId="8" hidden="1"/>
    <cellStyle name="ハイパーリンク" xfId="2672" builtinId="8" hidden="1"/>
    <cellStyle name="ハイパーリンク" xfId="2674" builtinId="8" hidden="1"/>
    <cellStyle name="ハイパーリンク" xfId="2676" builtinId="8" hidden="1"/>
    <cellStyle name="ハイパーリンク" xfId="2678" builtinId="8" hidden="1"/>
    <cellStyle name="ハイパーリンク" xfId="2680" builtinId="8" hidden="1"/>
    <cellStyle name="ハイパーリンク" xfId="2682" builtinId="8" hidden="1"/>
    <cellStyle name="ハイパーリンク" xfId="2684" builtinId="8" hidden="1"/>
    <cellStyle name="ハイパーリンク" xfId="2686" builtinId="8" hidden="1"/>
    <cellStyle name="標準" xfId="0" builtinId="0"/>
    <cellStyle name="標準 2" xfId="1" xr:uid="{00000000-0005-0000-0000-000040050000}"/>
    <cellStyle name="標準 2 2" xfId="2688" xr:uid="{E5094DBA-FCCD-0548-8AE6-7ECC043603CA}"/>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表示済みのハイパーリンク" xfId="205" builtinId="9" hidden="1"/>
    <cellStyle name="表示済みのハイパーリンク" xfId="207" builtinId="9" hidden="1"/>
    <cellStyle name="表示済みのハイパーリンク" xfId="209" builtinId="9" hidden="1"/>
    <cellStyle name="表示済みのハイパーリンク" xfId="211" builtinId="9" hidden="1"/>
    <cellStyle name="表示済みのハイパーリンク" xfId="213" builtinId="9" hidden="1"/>
    <cellStyle name="表示済みのハイパーリンク" xfId="215" builtinId="9" hidden="1"/>
    <cellStyle name="表示済みのハイパーリンク" xfId="217" builtinId="9" hidden="1"/>
    <cellStyle name="表示済みのハイパーリンク" xfId="219" builtinId="9" hidden="1"/>
    <cellStyle name="表示済みのハイパーリンク" xfId="221" builtinId="9" hidden="1"/>
    <cellStyle name="表示済みのハイパーリンク" xfId="223" builtinId="9" hidden="1"/>
    <cellStyle name="表示済みのハイパーリンク" xfId="225" builtinId="9" hidden="1"/>
    <cellStyle name="表示済みのハイパーリンク" xfId="227" builtinId="9" hidden="1"/>
    <cellStyle name="表示済みのハイパーリンク" xfId="229" builtinId="9" hidden="1"/>
    <cellStyle name="表示済みのハイパーリンク" xfId="231" builtinId="9" hidden="1"/>
    <cellStyle name="表示済みのハイパーリンク" xfId="233" builtinId="9" hidden="1"/>
    <cellStyle name="表示済みのハイパーリンク" xfId="235" builtinId="9" hidden="1"/>
    <cellStyle name="表示済みのハイパーリンク" xfId="237" builtinId="9" hidden="1"/>
    <cellStyle name="表示済みのハイパーリンク" xfId="239" builtinId="9" hidden="1"/>
    <cellStyle name="表示済みのハイパーリンク" xfId="241" builtinId="9" hidden="1"/>
    <cellStyle name="表示済みのハイパーリンク" xfId="243" builtinId="9" hidden="1"/>
    <cellStyle name="表示済みのハイパーリンク" xfId="245" builtinId="9" hidden="1"/>
    <cellStyle name="表示済みのハイパーリンク" xfId="247" builtinId="9" hidden="1"/>
    <cellStyle name="表示済みのハイパーリンク" xfId="249" builtinId="9" hidden="1"/>
    <cellStyle name="表示済みのハイパーリンク" xfId="251" builtinId="9" hidden="1"/>
    <cellStyle name="表示済みのハイパーリンク" xfId="253" builtinId="9" hidden="1"/>
    <cellStyle name="表示済みのハイパーリンク" xfId="255" builtinId="9" hidden="1"/>
    <cellStyle name="表示済みのハイパーリンク" xfId="257" builtinId="9" hidden="1"/>
    <cellStyle name="表示済みのハイパーリンク" xfId="259" builtinId="9" hidden="1"/>
    <cellStyle name="表示済みのハイパーリンク" xfId="261" builtinId="9" hidden="1"/>
    <cellStyle name="表示済みのハイパーリンク" xfId="263" builtinId="9" hidden="1"/>
    <cellStyle name="表示済みのハイパーリンク" xfId="265" builtinId="9" hidden="1"/>
    <cellStyle name="表示済みのハイパーリンク" xfId="267" builtinId="9" hidden="1"/>
    <cellStyle name="表示済みのハイパーリンク" xfId="269" builtinId="9" hidden="1"/>
    <cellStyle name="表示済みのハイパーリンク" xfId="271" builtinId="9" hidden="1"/>
    <cellStyle name="表示済みのハイパーリンク" xfId="273" builtinId="9" hidden="1"/>
    <cellStyle name="表示済みのハイパーリンク" xfId="275" builtinId="9" hidden="1"/>
    <cellStyle name="表示済みのハイパーリンク" xfId="277" builtinId="9" hidden="1"/>
    <cellStyle name="表示済みのハイパーリンク" xfId="279" builtinId="9" hidden="1"/>
    <cellStyle name="表示済みのハイパーリンク" xfId="281" builtinId="9" hidden="1"/>
    <cellStyle name="表示済みのハイパーリンク" xfId="283" builtinId="9" hidden="1"/>
    <cellStyle name="表示済みのハイパーリンク" xfId="285" builtinId="9" hidden="1"/>
    <cellStyle name="表示済みのハイパーリンク" xfId="287" builtinId="9" hidden="1"/>
    <cellStyle name="表示済みのハイパーリンク" xfId="289" builtinId="9" hidden="1"/>
    <cellStyle name="表示済みのハイパーリンク" xfId="291" builtinId="9" hidden="1"/>
    <cellStyle name="表示済みのハイパーリンク" xfId="293" builtinId="9" hidden="1"/>
    <cellStyle name="表示済みのハイパーリンク" xfId="295" builtinId="9" hidden="1"/>
    <cellStyle name="表示済みのハイパーリンク" xfId="297" builtinId="9" hidden="1"/>
    <cellStyle name="表示済みのハイパーリンク" xfId="299" builtinId="9" hidden="1"/>
    <cellStyle name="表示済みのハイパーリンク" xfId="301" builtinId="9" hidden="1"/>
    <cellStyle name="表示済みのハイパーリンク" xfId="303" builtinId="9" hidden="1"/>
    <cellStyle name="表示済みのハイパーリンク" xfId="305" builtinId="9" hidden="1"/>
    <cellStyle name="表示済みのハイパーリンク" xfId="307" builtinId="9" hidden="1"/>
    <cellStyle name="表示済みのハイパーリンク" xfId="309" builtinId="9" hidden="1"/>
    <cellStyle name="表示済みのハイパーリンク" xfId="311" builtinId="9" hidden="1"/>
    <cellStyle name="表示済みのハイパーリンク" xfId="313" builtinId="9" hidden="1"/>
    <cellStyle name="表示済みのハイパーリンク" xfId="315" builtinId="9" hidden="1"/>
    <cellStyle name="表示済みのハイパーリンク" xfId="317" builtinId="9" hidden="1"/>
    <cellStyle name="表示済みのハイパーリンク" xfId="319" builtinId="9" hidden="1"/>
    <cellStyle name="表示済みのハイパーリンク" xfId="321" builtinId="9" hidden="1"/>
    <cellStyle name="表示済みのハイパーリンク" xfId="323" builtinId="9" hidden="1"/>
    <cellStyle name="表示済みのハイパーリンク" xfId="325" builtinId="9" hidden="1"/>
    <cellStyle name="表示済みのハイパーリンク" xfId="327" builtinId="9" hidden="1"/>
    <cellStyle name="表示済みのハイパーリンク" xfId="329" builtinId="9" hidden="1"/>
    <cellStyle name="表示済みのハイパーリンク" xfId="331" builtinId="9" hidden="1"/>
    <cellStyle name="表示済みのハイパーリンク" xfId="333" builtinId="9" hidden="1"/>
    <cellStyle name="表示済みのハイパーリンク" xfId="335" builtinId="9" hidden="1"/>
    <cellStyle name="表示済みのハイパーリンク" xfId="337" builtinId="9" hidden="1"/>
    <cellStyle name="表示済みのハイパーリンク" xfId="339" builtinId="9" hidden="1"/>
    <cellStyle name="表示済みのハイパーリンク" xfId="341" builtinId="9" hidden="1"/>
    <cellStyle name="表示済みのハイパーリンク" xfId="343" builtinId="9" hidden="1"/>
    <cellStyle name="表示済みのハイパーリンク" xfId="345" builtinId="9" hidden="1"/>
    <cellStyle name="表示済みのハイパーリンク" xfId="347" builtinId="9" hidden="1"/>
    <cellStyle name="表示済みのハイパーリンク" xfId="349" builtinId="9" hidden="1"/>
    <cellStyle name="表示済みのハイパーリンク" xfId="351" builtinId="9" hidden="1"/>
    <cellStyle name="表示済みのハイパーリンク" xfId="353" builtinId="9" hidden="1"/>
    <cellStyle name="表示済みのハイパーリンク" xfId="355" builtinId="9" hidden="1"/>
    <cellStyle name="表示済みのハイパーリンク" xfId="357" builtinId="9" hidden="1"/>
    <cellStyle name="表示済みのハイパーリンク" xfId="359" builtinId="9" hidden="1"/>
    <cellStyle name="表示済みのハイパーリンク" xfId="361" builtinId="9" hidden="1"/>
    <cellStyle name="表示済みのハイパーリンク" xfId="363" builtinId="9" hidden="1"/>
    <cellStyle name="表示済みのハイパーリンク" xfId="365" builtinId="9" hidden="1"/>
    <cellStyle name="表示済みのハイパーリンク" xfId="367" builtinId="9" hidden="1"/>
    <cellStyle name="表示済みのハイパーリンク" xfId="369" builtinId="9" hidden="1"/>
    <cellStyle name="表示済みのハイパーリンク" xfId="371" builtinId="9" hidden="1"/>
    <cellStyle name="表示済みのハイパーリンク" xfId="373" builtinId="9" hidden="1"/>
    <cellStyle name="表示済みのハイパーリンク" xfId="375" builtinId="9" hidden="1"/>
    <cellStyle name="表示済みのハイパーリンク" xfId="377" builtinId="9" hidden="1"/>
    <cellStyle name="表示済みのハイパーリンク" xfId="379" builtinId="9" hidden="1"/>
    <cellStyle name="表示済みのハイパーリンク" xfId="381" builtinId="9" hidden="1"/>
    <cellStyle name="表示済みのハイパーリンク" xfId="383" builtinId="9" hidden="1"/>
    <cellStyle name="表示済みのハイパーリンク" xfId="385" builtinId="9" hidden="1"/>
    <cellStyle name="表示済みのハイパーリンク" xfId="387" builtinId="9" hidden="1"/>
    <cellStyle name="表示済みのハイパーリンク" xfId="389" builtinId="9" hidden="1"/>
    <cellStyle name="表示済みのハイパーリンク" xfId="391" builtinId="9" hidden="1"/>
    <cellStyle name="表示済みのハイパーリンク" xfId="393" builtinId="9" hidden="1"/>
    <cellStyle name="表示済みのハイパーリンク" xfId="395" builtinId="9" hidden="1"/>
    <cellStyle name="表示済みのハイパーリンク" xfId="397" builtinId="9" hidden="1"/>
    <cellStyle name="表示済みのハイパーリンク" xfId="399" builtinId="9" hidden="1"/>
    <cellStyle name="表示済みのハイパーリンク" xfId="401" builtinId="9" hidden="1"/>
    <cellStyle name="表示済みのハイパーリンク" xfId="403" builtinId="9" hidden="1"/>
    <cellStyle name="表示済みのハイパーリンク" xfId="405" builtinId="9" hidden="1"/>
    <cellStyle name="表示済みのハイパーリンク" xfId="407" builtinId="9" hidden="1"/>
    <cellStyle name="表示済みのハイパーリンク" xfId="409" builtinId="9" hidden="1"/>
    <cellStyle name="表示済みのハイパーリンク" xfId="411" builtinId="9" hidden="1"/>
    <cellStyle name="表示済みのハイパーリンク" xfId="413" builtinId="9" hidden="1"/>
    <cellStyle name="表示済みのハイパーリンク" xfId="415" builtinId="9" hidden="1"/>
    <cellStyle name="表示済みのハイパーリンク" xfId="417" builtinId="9" hidden="1"/>
    <cellStyle name="表示済みのハイパーリンク" xfId="419" builtinId="9" hidden="1"/>
    <cellStyle name="表示済みのハイパーリンク" xfId="421" builtinId="9" hidden="1"/>
    <cellStyle name="表示済みのハイパーリンク" xfId="423" builtinId="9" hidden="1"/>
    <cellStyle name="表示済みのハイパーリンク" xfId="425" builtinId="9" hidden="1"/>
    <cellStyle name="表示済みのハイパーリンク" xfId="427" builtinId="9" hidden="1"/>
    <cellStyle name="表示済みのハイパーリンク" xfId="429" builtinId="9" hidden="1"/>
    <cellStyle name="表示済みのハイパーリンク" xfId="431" builtinId="9" hidden="1"/>
    <cellStyle name="表示済みのハイパーリンク" xfId="433" builtinId="9" hidden="1"/>
    <cellStyle name="表示済みのハイパーリンク" xfId="435" builtinId="9" hidden="1"/>
    <cellStyle name="表示済みのハイパーリンク" xfId="437" builtinId="9" hidden="1"/>
    <cellStyle name="表示済みのハイパーリンク" xfId="439" builtinId="9" hidden="1"/>
    <cellStyle name="表示済みのハイパーリンク" xfId="441" builtinId="9" hidden="1"/>
    <cellStyle name="表示済みのハイパーリンク" xfId="443" builtinId="9" hidden="1"/>
    <cellStyle name="表示済みのハイパーリンク" xfId="445" builtinId="9" hidden="1"/>
    <cellStyle name="表示済みのハイパーリンク" xfId="447" builtinId="9" hidden="1"/>
    <cellStyle name="表示済みのハイパーリンク" xfId="449" builtinId="9" hidden="1"/>
    <cellStyle name="表示済みのハイパーリンク" xfId="451" builtinId="9" hidden="1"/>
    <cellStyle name="表示済みのハイパーリンク" xfId="453" builtinId="9" hidden="1"/>
    <cellStyle name="表示済みのハイパーリンク" xfId="455" builtinId="9" hidden="1"/>
    <cellStyle name="表示済みのハイパーリンク" xfId="457" builtinId="9" hidden="1"/>
    <cellStyle name="表示済みのハイパーリンク" xfId="459" builtinId="9" hidden="1"/>
    <cellStyle name="表示済みのハイパーリンク" xfId="461" builtinId="9" hidden="1"/>
    <cellStyle name="表示済みのハイパーリンク" xfId="463" builtinId="9" hidden="1"/>
    <cellStyle name="表示済みのハイパーリンク" xfId="465" builtinId="9" hidden="1"/>
    <cellStyle name="表示済みのハイパーリンク" xfId="467" builtinId="9" hidden="1"/>
    <cellStyle name="表示済みのハイパーリンク" xfId="469" builtinId="9" hidden="1"/>
    <cellStyle name="表示済みのハイパーリンク" xfId="471" builtinId="9" hidden="1"/>
    <cellStyle name="表示済みのハイパーリンク" xfId="473" builtinId="9" hidden="1"/>
    <cellStyle name="表示済みのハイパーリンク" xfId="475" builtinId="9" hidden="1"/>
    <cellStyle name="表示済みのハイパーリンク" xfId="477" builtinId="9" hidden="1"/>
    <cellStyle name="表示済みのハイパーリンク" xfId="479" builtinId="9" hidden="1"/>
    <cellStyle name="表示済みのハイパーリンク" xfId="481" builtinId="9" hidden="1"/>
    <cellStyle name="表示済みのハイパーリンク" xfId="483" builtinId="9" hidden="1"/>
    <cellStyle name="表示済みのハイパーリンク" xfId="485" builtinId="9" hidden="1"/>
    <cellStyle name="表示済みのハイパーリンク" xfId="487" builtinId="9" hidden="1"/>
    <cellStyle name="表示済みのハイパーリンク" xfId="489" builtinId="9" hidden="1"/>
    <cellStyle name="表示済みのハイパーリンク" xfId="491" builtinId="9" hidden="1"/>
    <cellStyle name="表示済みのハイパーリンク" xfId="493" builtinId="9" hidden="1"/>
    <cellStyle name="表示済みのハイパーリンク" xfId="495" builtinId="9" hidden="1"/>
    <cellStyle name="表示済みのハイパーリンク" xfId="497" builtinId="9" hidden="1"/>
    <cellStyle name="表示済みのハイパーリンク" xfId="499" builtinId="9" hidden="1"/>
    <cellStyle name="表示済みのハイパーリンク" xfId="501" builtinId="9" hidden="1"/>
    <cellStyle name="表示済みのハイパーリンク" xfId="503" builtinId="9" hidden="1"/>
    <cellStyle name="表示済みのハイパーリンク" xfId="505" builtinId="9" hidden="1"/>
    <cellStyle name="表示済みのハイパーリンク" xfId="507" builtinId="9" hidden="1"/>
    <cellStyle name="表示済みのハイパーリンク" xfId="509" builtinId="9" hidden="1"/>
    <cellStyle name="表示済みのハイパーリンク" xfId="511" builtinId="9" hidden="1"/>
    <cellStyle name="表示済みのハイパーリンク" xfId="513" builtinId="9" hidden="1"/>
    <cellStyle name="表示済みのハイパーリンク" xfId="515" builtinId="9" hidden="1"/>
    <cellStyle name="表示済みのハイパーリンク" xfId="517" builtinId="9" hidden="1"/>
    <cellStyle name="表示済みのハイパーリンク" xfId="519" builtinId="9" hidden="1"/>
    <cellStyle name="表示済みのハイパーリンク" xfId="521" builtinId="9" hidden="1"/>
    <cellStyle name="表示済みのハイパーリンク" xfId="523" builtinId="9" hidden="1"/>
    <cellStyle name="表示済みのハイパーリンク" xfId="525" builtinId="9" hidden="1"/>
    <cellStyle name="表示済みのハイパーリンク" xfId="527" builtinId="9" hidden="1"/>
    <cellStyle name="表示済みのハイパーリンク" xfId="529" builtinId="9" hidden="1"/>
    <cellStyle name="表示済みのハイパーリンク" xfId="531" builtinId="9" hidden="1"/>
    <cellStyle name="表示済みのハイパーリンク" xfId="533" builtinId="9" hidden="1"/>
    <cellStyle name="表示済みのハイパーリンク" xfId="535" builtinId="9" hidden="1"/>
    <cellStyle name="表示済みのハイパーリンク" xfId="537" builtinId="9" hidden="1"/>
    <cellStyle name="表示済みのハイパーリンク" xfId="539" builtinId="9" hidden="1"/>
    <cellStyle name="表示済みのハイパーリンク" xfId="541" builtinId="9" hidden="1"/>
    <cellStyle name="表示済みのハイパーリンク" xfId="543" builtinId="9" hidden="1"/>
    <cellStyle name="表示済みのハイパーリンク" xfId="545" builtinId="9" hidden="1"/>
    <cellStyle name="表示済みのハイパーリンク" xfId="547" builtinId="9" hidden="1"/>
    <cellStyle name="表示済みのハイパーリンク" xfId="549" builtinId="9" hidden="1"/>
    <cellStyle name="表示済みのハイパーリンク" xfId="551" builtinId="9" hidden="1"/>
    <cellStyle name="表示済みのハイパーリンク" xfId="553" builtinId="9" hidden="1"/>
    <cellStyle name="表示済みのハイパーリンク" xfId="555" builtinId="9" hidden="1"/>
    <cellStyle name="表示済みのハイパーリンク" xfId="557" builtinId="9" hidden="1"/>
    <cellStyle name="表示済みのハイパーリンク" xfId="559" builtinId="9" hidden="1"/>
    <cellStyle name="表示済みのハイパーリンク" xfId="561" builtinId="9" hidden="1"/>
    <cellStyle name="表示済みのハイパーリンク" xfId="563" builtinId="9" hidden="1"/>
    <cellStyle name="表示済みのハイパーリンク" xfId="565" builtinId="9" hidden="1"/>
    <cellStyle name="表示済みのハイパーリンク" xfId="567" builtinId="9" hidden="1"/>
    <cellStyle name="表示済みのハイパーリンク" xfId="569" builtinId="9" hidden="1"/>
    <cellStyle name="表示済みのハイパーリンク" xfId="571" builtinId="9" hidden="1"/>
    <cellStyle name="表示済みのハイパーリンク" xfId="573" builtinId="9" hidden="1"/>
    <cellStyle name="表示済みのハイパーリンク" xfId="575" builtinId="9" hidden="1"/>
    <cellStyle name="表示済みのハイパーリンク" xfId="577" builtinId="9" hidden="1"/>
    <cellStyle name="表示済みのハイパーリンク" xfId="579" builtinId="9" hidden="1"/>
    <cellStyle name="表示済みのハイパーリンク" xfId="581" builtinId="9" hidden="1"/>
    <cellStyle name="表示済みのハイパーリンク" xfId="583" builtinId="9" hidden="1"/>
    <cellStyle name="表示済みのハイパーリンク" xfId="585" builtinId="9" hidden="1"/>
    <cellStyle name="表示済みのハイパーリンク" xfId="587" builtinId="9" hidden="1"/>
    <cellStyle name="表示済みのハイパーリンク" xfId="589" builtinId="9" hidden="1"/>
    <cellStyle name="表示済みのハイパーリンク" xfId="591" builtinId="9" hidden="1"/>
    <cellStyle name="表示済みのハイパーリンク" xfId="593" builtinId="9" hidden="1"/>
    <cellStyle name="表示済みのハイパーリンク" xfId="595" builtinId="9" hidden="1"/>
    <cellStyle name="表示済みのハイパーリンク" xfId="597" builtinId="9" hidden="1"/>
    <cellStyle name="表示済みのハイパーリンク" xfId="599" builtinId="9" hidden="1"/>
    <cellStyle name="表示済みのハイパーリンク" xfId="601" builtinId="9" hidden="1"/>
    <cellStyle name="表示済みのハイパーリンク" xfId="603" builtinId="9" hidden="1"/>
    <cellStyle name="表示済みのハイパーリンク" xfId="605" builtinId="9" hidden="1"/>
    <cellStyle name="表示済みのハイパーリンク" xfId="607" builtinId="9" hidden="1"/>
    <cellStyle name="表示済みのハイパーリンク" xfId="609" builtinId="9" hidden="1"/>
    <cellStyle name="表示済みのハイパーリンク" xfId="611" builtinId="9" hidden="1"/>
    <cellStyle name="表示済みのハイパーリンク" xfId="613" builtinId="9" hidden="1"/>
    <cellStyle name="表示済みのハイパーリンク" xfId="615" builtinId="9" hidden="1"/>
    <cellStyle name="表示済みのハイパーリンク" xfId="617" builtinId="9" hidden="1"/>
    <cellStyle name="表示済みのハイパーリンク" xfId="619" builtinId="9" hidden="1"/>
    <cellStyle name="表示済みのハイパーリンク" xfId="621" builtinId="9" hidden="1"/>
    <cellStyle name="表示済みのハイパーリンク" xfId="623" builtinId="9" hidden="1"/>
    <cellStyle name="表示済みのハイパーリンク" xfId="625" builtinId="9" hidden="1"/>
    <cellStyle name="表示済みのハイパーリンク" xfId="627" builtinId="9" hidden="1"/>
    <cellStyle name="表示済みのハイパーリンク" xfId="629" builtinId="9" hidden="1"/>
    <cellStyle name="表示済みのハイパーリンク" xfId="631" builtinId="9" hidden="1"/>
    <cellStyle name="表示済みのハイパーリンク" xfId="633" builtinId="9" hidden="1"/>
    <cellStyle name="表示済みのハイパーリンク" xfId="635" builtinId="9" hidden="1"/>
    <cellStyle name="表示済みのハイパーリンク" xfId="637" builtinId="9" hidden="1"/>
    <cellStyle name="表示済みのハイパーリンク" xfId="639" builtinId="9" hidden="1"/>
    <cellStyle name="表示済みのハイパーリンク" xfId="641" builtinId="9" hidden="1"/>
    <cellStyle name="表示済みのハイパーリンク" xfId="643" builtinId="9" hidden="1"/>
    <cellStyle name="表示済みのハイパーリンク" xfId="645" builtinId="9" hidden="1"/>
    <cellStyle name="表示済みのハイパーリンク" xfId="647" builtinId="9" hidden="1"/>
    <cellStyle name="表示済みのハイパーリンク" xfId="649" builtinId="9" hidden="1"/>
    <cellStyle name="表示済みのハイパーリンク" xfId="651" builtinId="9" hidden="1"/>
    <cellStyle name="表示済みのハイパーリンク" xfId="653" builtinId="9" hidden="1"/>
    <cellStyle name="表示済みのハイパーリンク" xfId="655" builtinId="9" hidden="1"/>
    <cellStyle name="表示済みのハイパーリンク" xfId="657" builtinId="9" hidden="1"/>
    <cellStyle name="表示済みのハイパーリンク" xfId="659" builtinId="9" hidden="1"/>
    <cellStyle name="表示済みのハイパーリンク" xfId="661" builtinId="9" hidden="1"/>
    <cellStyle name="表示済みのハイパーリンク" xfId="663" builtinId="9" hidden="1"/>
    <cellStyle name="表示済みのハイパーリンク" xfId="665" builtinId="9" hidden="1"/>
    <cellStyle name="表示済みのハイパーリンク" xfId="667" builtinId="9" hidden="1"/>
    <cellStyle name="表示済みのハイパーリンク" xfId="669" builtinId="9" hidden="1"/>
    <cellStyle name="表示済みのハイパーリンク" xfId="671" builtinId="9" hidden="1"/>
    <cellStyle name="表示済みのハイパーリンク" xfId="673" builtinId="9" hidden="1"/>
    <cellStyle name="表示済みのハイパーリンク" xfId="675" builtinId="9" hidden="1"/>
    <cellStyle name="表示済みのハイパーリンク" xfId="677" builtinId="9" hidden="1"/>
    <cellStyle name="表示済みのハイパーリンク" xfId="679" builtinId="9" hidden="1"/>
    <cellStyle name="表示済みのハイパーリンク" xfId="681" builtinId="9" hidden="1"/>
    <cellStyle name="表示済みのハイパーリンク" xfId="683" builtinId="9" hidden="1"/>
    <cellStyle name="表示済みのハイパーリンク" xfId="685" builtinId="9" hidden="1"/>
    <cellStyle name="表示済みのハイパーリンク" xfId="687" builtinId="9" hidden="1"/>
    <cellStyle name="表示済みのハイパーリンク" xfId="689" builtinId="9" hidden="1"/>
    <cellStyle name="表示済みのハイパーリンク" xfId="691" builtinId="9" hidden="1"/>
    <cellStyle name="表示済みのハイパーリンク" xfId="693" builtinId="9" hidden="1"/>
    <cellStyle name="表示済みのハイパーリンク" xfId="695" builtinId="9" hidden="1"/>
    <cellStyle name="表示済みのハイパーリンク" xfId="697" builtinId="9" hidden="1"/>
    <cellStyle name="表示済みのハイパーリンク" xfId="699" builtinId="9" hidden="1"/>
    <cellStyle name="表示済みのハイパーリンク" xfId="701" builtinId="9" hidden="1"/>
    <cellStyle name="表示済みのハイパーリンク" xfId="703" builtinId="9" hidden="1"/>
    <cellStyle name="表示済みのハイパーリンク" xfId="705" builtinId="9" hidden="1"/>
    <cellStyle name="表示済みのハイパーリンク" xfId="707" builtinId="9" hidden="1"/>
    <cellStyle name="表示済みのハイパーリンク" xfId="709" builtinId="9" hidden="1"/>
    <cellStyle name="表示済みのハイパーリンク" xfId="711" builtinId="9" hidden="1"/>
    <cellStyle name="表示済みのハイパーリンク" xfId="713" builtinId="9" hidden="1"/>
    <cellStyle name="表示済みのハイパーリンク" xfId="715" builtinId="9" hidden="1"/>
    <cellStyle name="表示済みのハイパーリンク" xfId="717" builtinId="9" hidden="1"/>
    <cellStyle name="表示済みのハイパーリンク" xfId="719" builtinId="9" hidden="1"/>
    <cellStyle name="表示済みのハイパーリンク" xfId="721" builtinId="9" hidden="1"/>
    <cellStyle name="表示済みのハイパーリンク" xfId="723" builtinId="9" hidden="1"/>
    <cellStyle name="表示済みのハイパーリンク" xfId="725" builtinId="9" hidden="1"/>
    <cellStyle name="表示済みのハイパーリンク" xfId="727" builtinId="9" hidden="1"/>
    <cellStyle name="表示済みのハイパーリンク" xfId="729" builtinId="9" hidden="1"/>
    <cellStyle name="表示済みのハイパーリンク" xfId="731" builtinId="9" hidden="1"/>
    <cellStyle name="表示済みのハイパーリンク" xfId="733" builtinId="9" hidden="1"/>
    <cellStyle name="表示済みのハイパーリンク" xfId="735" builtinId="9" hidden="1"/>
    <cellStyle name="表示済みのハイパーリンク" xfId="737" builtinId="9" hidden="1"/>
    <cellStyle name="表示済みのハイパーリンク" xfId="739" builtinId="9" hidden="1"/>
    <cellStyle name="表示済みのハイパーリンク" xfId="741" builtinId="9" hidden="1"/>
    <cellStyle name="表示済みのハイパーリンク" xfId="743" builtinId="9" hidden="1"/>
    <cellStyle name="表示済みのハイパーリンク" xfId="745" builtinId="9" hidden="1"/>
    <cellStyle name="表示済みのハイパーリンク" xfId="747" builtinId="9" hidden="1"/>
    <cellStyle name="表示済みのハイパーリンク" xfId="749" builtinId="9" hidden="1"/>
    <cellStyle name="表示済みのハイパーリンク" xfId="751" builtinId="9" hidden="1"/>
    <cellStyle name="表示済みのハイパーリンク" xfId="753" builtinId="9" hidden="1"/>
    <cellStyle name="表示済みのハイパーリンク" xfId="755" builtinId="9" hidden="1"/>
    <cellStyle name="表示済みのハイパーリンク" xfId="757" builtinId="9" hidden="1"/>
    <cellStyle name="表示済みのハイパーリンク" xfId="759" builtinId="9" hidden="1"/>
    <cellStyle name="表示済みのハイパーリンク" xfId="761" builtinId="9" hidden="1"/>
    <cellStyle name="表示済みのハイパーリンク" xfId="763" builtinId="9" hidden="1"/>
    <cellStyle name="表示済みのハイパーリンク" xfId="765" builtinId="9" hidden="1"/>
    <cellStyle name="表示済みのハイパーリンク" xfId="767" builtinId="9" hidden="1"/>
    <cellStyle name="表示済みのハイパーリンク" xfId="769" builtinId="9" hidden="1"/>
    <cellStyle name="表示済みのハイパーリンク" xfId="771" builtinId="9" hidden="1"/>
    <cellStyle name="表示済みのハイパーリンク" xfId="773" builtinId="9" hidden="1"/>
    <cellStyle name="表示済みのハイパーリンク" xfId="775" builtinId="9" hidden="1"/>
    <cellStyle name="表示済みのハイパーリンク" xfId="777" builtinId="9" hidden="1"/>
    <cellStyle name="表示済みのハイパーリンク" xfId="779" builtinId="9" hidden="1"/>
    <cellStyle name="表示済みのハイパーリンク" xfId="781" builtinId="9" hidden="1"/>
    <cellStyle name="表示済みのハイパーリンク" xfId="783" builtinId="9" hidden="1"/>
    <cellStyle name="表示済みのハイパーリンク" xfId="785" builtinId="9" hidden="1"/>
    <cellStyle name="表示済みのハイパーリンク" xfId="787" builtinId="9" hidden="1"/>
    <cellStyle name="表示済みのハイパーリンク" xfId="789" builtinId="9" hidden="1"/>
    <cellStyle name="表示済みのハイパーリンク" xfId="791" builtinId="9" hidden="1"/>
    <cellStyle name="表示済みのハイパーリンク" xfId="793" builtinId="9" hidden="1"/>
    <cellStyle name="表示済みのハイパーリンク" xfId="795" builtinId="9" hidden="1"/>
    <cellStyle name="表示済みのハイパーリンク" xfId="797" builtinId="9" hidden="1"/>
    <cellStyle name="表示済みのハイパーリンク" xfId="799" builtinId="9" hidden="1"/>
    <cellStyle name="表示済みのハイパーリンク" xfId="801" builtinId="9" hidden="1"/>
    <cellStyle name="表示済みのハイパーリンク" xfId="803" builtinId="9" hidden="1"/>
    <cellStyle name="表示済みのハイパーリンク" xfId="805" builtinId="9" hidden="1"/>
    <cellStyle name="表示済みのハイパーリンク" xfId="807" builtinId="9" hidden="1"/>
    <cellStyle name="表示済みのハイパーリンク" xfId="809" builtinId="9" hidden="1"/>
    <cellStyle name="表示済みのハイパーリンク" xfId="811" builtinId="9" hidden="1"/>
    <cellStyle name="表示済みのハイパーリンク" xfId="813" builtinId="9" hidden="1"/>
    <cellStyle name="表示済みのハイパーリンク" xfId="815" builtinId="9" hidden="1"/>
    <cellStyle name="表示済みのハイパーリンク" xfId="817" builtinId="9" hidden="1"/>
    <cellStyle name="表示済みのハイパーリンク" xfId="819" builtinId="9" hidden="1"/>
    <cellStyle name="表示済みのハイパーリンク" xfId="821" builtinId="9" hidden="1"/>
    <cellStyle name="表示済みのハイパーリンク" xfId="823" builtinId="9" hidden="1"/>
    <cellStyle name="表示済みのハイパーリンク" xfId="825" builtinId="9" hidden="1"/>
    <cellStyle name="表示済みのハイパーリンク" xfId="827" builtinId="9" hidden="1"/>
    <cellStyle name="表示済みのハイパーリンク" xfId="829" builtinId="9" hidden="1"/>
    <cellStyle name="表示済みのハイパーリンク" xfId="831" builtinId="9" hidden="1"/>
    <cellStyle name="表示済みのハイパーリンク" xfId="833" builtinId="9" hidden="1"/>
    <cellStyle name="表示済みのハイパーリンク" xfId="835" builtinId="9" hidden="1"/>
    <cellStyle name="表示済みのハイパーリンク" xfId="837" builtinId="9" hidden="1"/>
    <cellStyle name="表示済みのハイパーリンク" xfId="839" builtinId="9" hidden="1"/>
    <cellStyle name="表示済みのハイパーリンク" xfId="841" builtinId="9" hidden="1"/>
    <cellStyle name="表示済みのハイパーリンク" xfId="843" builtinId="9" hidden="1"/>
    <cellStyle name="表示済みのハイパーリンク" xfId="845" builtinId="9" hidden="1"/>
    <cellStyle name="表示済みのハイパーリンク" xfId="847" builtinId="9" hidden="1"/>
    <cellStyle name="表示済みのハイパーリンク" xfId="849" builtinId="9" hidden="1"/>
    <cellStyle name="表示済みのハイパーリンク" xfId="851" builtinId="9" hidden="1"/>
    <cellStyle name="表示済みのハイパーリンク" xfId="853" builtinId="9" hidden="1"/>
    <cellStyle name="表示済みのハイパーリンク" xfId="855" builtinId="9" hidden="1"/>
    <cellStyle name="表示済みのハイパーリンク" xfId="857" builtinId="9" hidden="1"/>
    <cellStyle name="表示済みのハイパーリンク" xfId="859" builtinId="9" hidden="1"/>
    <cellStyle name="表示済みのハイパーリンク" xfId="861" builtinId="9" hidden="1"/>
    <cellStyle name="表示済みのハイパーリンク" xfId="863" builtinId="9" hidden="1"/>
    <cellStyle name="表示済みのハイパーリンク" xfId="865" builtinId="9" hidden="1"/>
    <cellStyle name="表示済みのハイパーリンク" xfId="867" builtinId="9" hidden="1"/>
    <cellStyle name="表示済みのハイパーリンク" xfId="869" builtinId="9" hidden="1"/>
    <cellStyle name="表示済みのハイパーリンク" xfId="871" builtinId="9" hidden="1"/>
    <cellStyle name="表示済みのハイパーリンク" xfId="873" builtinId="9" hidden="1"/>
    <cellStyle name="表示済みのハイパーリンク" xfId="875" builtinId="9" hidden="1"/>
    <cellStyle name="表示済みのハイパーリンク" xfId="877" builtinId="9" hidden="1"/>
    <cellStyle name="表示済みのハイパーリンク" xfId="879" builtinId="9" hidden="1"/>
    <cellStyle name="表示済みのハイパーリンク" xfId="881" builtinId="9" hidden="1"/>
    <cellStyle name="表示済みのハイパーリンク" xfId="883" builtinId="9" hidden="1"/>
    <cellStyle name="表示済みのハイパーリンク" xfId="885" builtinId="9" hidden="1"/>
    <cellStyle name="表示済みのハイパーリンク" xfId="887" builtinId="9" hidden="1"/>
    <cellStyle name="表示済みのハイパーリンク" xfId="889" builtinId="9" hidden="1"/>
    <cellStyle name="表示済みのハイパーリンク" xfId="891" builtinId="9" hidden="1"/>
    <cellStyle name="表示済みのハイパーリンク" xfId="893" builtinId="9" hidden="1"/>
    <cellStyle name="表示済みのハイパーリンク" xfId="895" builtinId="9" hidden="1"/>
    <cellStyle name="表示済みのハイパーリンク" xfId="897" builtinId="9" hidden="1"/>
    <cellStyle name="表示済みのハイパーリンク" xfId="899" builtinId="9" hidden="1"/>
    <cellStyle name="表示済みのハイパーリンク" xfId="901" builtinId="9" hidden="1"/>
    <cellStyle name="表示済みのハイパーリンク" xfId="903" builtinId="9" hidden="1"/>
    <cellStyle name="表示済みのハイパーリンク" xfId="905" builtinId="9" hidden="1"/>
    <cellStyle name="表示済みのハイパーリンク" xfId="907" builtinId="9" hidden="1"/>
    <cellStyle name="表示済みのハイパーリンク" xfId="909" builtinId="9" hidden="1"/>
    <cellStyle name="表示済みのハイパーリンク" xfId="911" builtinId="9" hidden="1"/>
    <cellStyle name="表示済みのハイパーリンク" xfId="913" builtinId="9" hidden="1"/>
    <cellStyle name="表示済みのハイパーリンク" xfId="915" builtinId="9" hidden="1"/>
    <cellStyle name="表示済みのハイパーリンク" xfId="917" builtinId="9" hidden="1"/>
    <cellStyle name="表示済みのハイパーリンク" xfId="919" builtinId="9" hidden="1"/>
    <cellStyle name="表示済みのハイパーリンク" xfId="921" builtinId="9" hidden="1"/>
    <cellStyle name="表示済みのハイパーリンク" xfId="923" builtinId="9" hidden="1"/>
    <cellStyle name="表示済みのハイパーリンク" xfId="925" builtinId="9" hidden="1"/>
    <cellStyle name="表示済みのハイパーリンク" xfId="927" builtinId="9" hidden="1"/>
    <cellStyle name="表示済みのハイパーリンク" xfId="929" builtinId="9" hidden="1"/>
    <cellStyle name="表示済みのハイパーリンク" xfId="931" builtinId="9" hidden="1"/>
    <cellStyle name="表示済みのハイパーリンク" xfId="933" builtinId="9" hidden="1"/>
    <cellStyle name="表示済みのハイパーリンク" xfId="935" builtinId="9" hidden="1"/>
    <cellStyle name="表示済みのハイパーリンク" xfId="937" builtinId="9" hidden="1"/>
    <cellStyle name="表示済みのハイパーリンク" xfId="939" builtinId="9" hidden="1"/>
    <cellStyle name="表示済みのハイパーリンク" xfId="941" builtinId="9" hidden="1"/>
    <cellStyle name="表示済みのハイパーリンク" xfId="943" builtinId="9" hidden="1"/>
    <cellStyle name="表示済みのハイパーリンク" xfId="945" builtinId="9" hidden="1"/>
    <cellStyle name="表示済みのハイパーリンク" xfId="947" builtinId="9" hidden="1"/>
    <cellStyle name="表示済みのハイパーリンク" xfId="949" builtinId="9" hidden="1"/>
    <cellStyle name="表示済みのハイパーリンク" xfId="951" builtinId="9" hidden="1"/>
    <cellStyle name="表示済みのハイパーリンク" xfId="953" builtinId="9" hidden="1"/>
    <cellStyle name="表示済みのハイパーリンク" xfId="955" builtinId="9" hidden="1"/>
    <cellStyle name="表示済みのハイパーリンク" xfId="957" builtinId="9" hidden="1"/>
    <cellStyle name="表示済みのハイパーリンク" xfId="959" builtinId="9" hidden="1"/>
    <cellStyle name="表示済みのハイパーリンク" xfId="961" builtinId="9" hidden="1"/>
    <cellStyle name="表示済みのハイパーリンク" xfId="963" builtinId="9" hidden="1"/>
    <cellStyle name="表示済みのハイパーリンク" xfId="965" builtinId="9" hidden="1"/>
    <cellStyle name="表示済みのハイパーリンク" xfId="967" builtinId="9" hidden="1"/>
    <cellStyle name="表示済みのハイパーリンク" xfId="969" builtinId="9" hidden="1"/>
    <cellStyle name="表示済みのハイパーリンク" xfId="971" builtinId="9" hidden="1"/>
    <cellStyle name="表示済みのハイパーリンク" xfId="973" builtinId="9" hidden="1"/>
    <cellStyle name="表示済みのハイパーリンク" xfId="975" builtinId="9" hidden="1"/>
    <cellStyle name="表示済みのハイパーリンク" xfId="977" builtinId="9" hidden="1"/>
    <cellStyle name="表示済みのハイパーリンク" xfId="979" builtinId="9" hidden="1"/>
    <cellStyle name="表示済みのハイパーリンク" xfId="981" builtinId="9" hidden="1"/>
    <cellStyle name="表示済みのハイパーリンク" xfId="983" builtinId="9" hidden="1"/>
    <cellStyle name="表示済みのハイパーリンク" xfId="985" builtinId="9" hidden="1"/>
    <cellStyle name="表示済みのハイパーリンク" xfId="987" builtinId="9" hidden="1"/>
    <cellStyle name="表示済みのハイパーリンク" xfId="989" builtinId="9" hidden="1"/>
    <cellStyle name="表示済みのハイパーリンク" xfId="991" builtinId="9" hidden="1"/>
    <cellStyle name="表示済みのハイパーリンク" xfId="993" builtinId="9" hidden="1"/>
    <cellStyle name="表示済みのハイパーリンク" xfId="995" builtinId="9" hidden="1"/>
    <cellStyle name="表示済みのハイパーリンク" xfId="997" builtinId="9" hidden="1"/>
    <cellStyle name="表示済みのハイパーリンク" xfId="999" builtinId="9" hidden="1"/>
    <cellStyle name="表示済みのハイパーリンク" xfId="1001" builtinId="9" hidden="1"/>
    <cellStyle name="表示済みのハイパーリンク" xfId="1003" builtinId="9" hidden="1"/>
    <cellStyle name="表示済みのハイパーリンク" xfId="1005" builtinId="9" hidden="1"/>
    <cellStyle name="表示済みのハイパーリンク" xfId="1007" builtinId="9" hidden="1"/>
    <cellStyle name="表示済みのハイパーリンク" xfId="1009" builtinId="9" hidden="1"/>
    <cellStyle name="表示済みのハイパーリンク" xfId="1011" builtinId="9" hidden="1"/>
    <cellStyle name="表示済みのハイパーリンク" xfId="1013" builtinId="9" hidden="1"/>
    <cellStyle name="表示済みのハイパーリンク" xfId="1015" builtinId="9" hidden="1"/>
    <cellStyle name="表示済みのハイパーリンク" xfId="1017" builtinId="9" hidden="1"/>
    <cellStyle name="表示済みのハイパーリンク" xfId="1019" builtinId="9" hidden="1"/>
    <cellStyle name="表示済みのハイパーリンク" xfId="1021" builtinId="9" hidden="1"/>
    <cellStyle name="表示済みのハイパーリンク" xfId="1023" builtinId="9" hidden="1"/>
    <cellStyle name="表示済みのハイパーリンク" xfId="1025" builtinId="9" hidden="1"/>
    <cellStyle name="表示済みのハイパーリンク" xfId="1027" builtinId="9" hidden="1"/>
    <cellStyle name="表示済みのハイパーリンク" xfId="1029" builtinId="9" hidden="1"/>
    <cellStyle name="表示済みのハイパーリンク" xfId="1031" builtinId="9" hidden="1"/>
    <cellStyle name="表示済みのハイパーリンク" xfId="1033" builtinId="9" hidden="1"/>
    <cellStyle name="表示済みのハイパーリンク" xfId="1035" builtinId="9" hidden="1"/>
    <cellStyle name="表示済みのハイパーリンク" xfId="1037" builtinId="9" hidden="1"/>
    <cellStyle name="表示済みのハイパーリンク" xfId="1039" builtinId="9" hidden="1"/>
    <cellStyle name="表示済みのハイパーリンク" xfId="1041" builtinId="9" hidden="1"/>
    <cellStyle name="表示済みのハイパーリンク" xfId="1043" builtinId="9" hidden="1"/>
    <cellStyle name="表示済みのハイパーリンク" xfId="1045" builtinId="9" hidden="1"/>
    <cellStyle name="表示済みのハイパーリンク" xfId="1047" builtinId="9" hidden="1"/>
    <cellStyle name="表示済みのハイパーリンク" xfId="1049" builtinId="9" hidden="1"/>
    <cellStyle name="表示済みのハイパーリンク" xfId="1051" builtinId="9" hidden="1"/>
    <cellStyle name="表示済みのハイパーリンク" xfId="1053" builtinId="9" hidden="1"/>
    <cellStyle name="表示済みのハイパーリンク" xfId="1055" builtinId="9" hidden="1"/>
    <cellStyle name="表示済みのハイパーリンク" xfId="1057" builtinId="9" hidden="1"/>
    <cellStyle name="表示済みのハイパーリンク" xfId="1059" builtinId="9" hidden="1"/>
    <cellStyle name="表示済みのハイパーリンク" xfId="1061" builtinId="9" hidden="1"/>
    <cellStyle name="表示済みのハイパーリンク" xfId="1063" builtinId="9" hidden="1"/>
    <cellStyle name="表示済みのハイパーリンク" xfId="1065" builtinId="9" hidden="1"/>
    <cellStyle name="表示済みのハイパーリンク" xfId="1067" builtinId="9" hidden="1"/>
    <cellStyle name="表示済みのハイパーリンク" xfId="1069" builtinId="9" hidden="1"/>
    <cellStyle name="表示済みのハイパーリンク" xfId="1071" builtinId="9" hidden="1"/>
    <cellStyle name="表示済みのハイパーリンク" xfId="1073" builtinId="9" hidden="1"/>
    <cellStyle name="表示済みのハイパーリンク" xfId="1075" builtinId="9" hidden="1"/>
    <cellStyle name="表示済みのハイパーリンク" xfId="1077" builtinId="9" hidden="1"/>
    <cellStyle name="表示済みのハイパーリンク" xfId="1079" builtinId="9" hidden="1"/>
    <cellStyle name="表示済みのハイパーリンク" xfId="1081" builtinId="9" hidden="1"/>
    <cellStyle name="表示済みのハイパーリンク" xfId="1083" builtinId="9" hidden="1"/>
    <cellStyle name="表示済みのハイパーリンク" xfId="1085" builtinId="9" hidden="1"/>
    <cellStyle name="表示済みのハイパーリンク" xfId="1087" builtinId="9" hidden="1"/>
    <cellStyle name="表示済みのハイパーリンク" xfId="1089" builtinId="9" hidden="1"/>
    <cellStyle name="表示済みのハイパーリンク" xfId="1091" builtinId="9" hidden="1"/>
    <cellStyle name="表示済みのハイパーリンク" xfId="1093" builtinId="9" hidden="1"/>
    <cellStyle name="表示済みのハイパーリンク" xfId="1095" builtinId="9" hidden="1"/>
    <cellStyle name="表示済みのハイパーリンク" xfId="1097" builtinId="9" hidden="1"/>
    <cellStyle name="表示済みのハイパーリンク" xfId="1099" builtinId="9" hidden="1"/>
    <cellStyle name="表示済みのハイパーリンク" xfId="1101" builtinId="9" hidden="1"/>
    <cellStyle name="表示済みのハイパーリンク" xfId="1103" builtinId="9" hidden="1"/>
    <cellStyle name="表示済みのハイパーリンク" xfId="1105" builtinId="9" hidden="1"/>
    <cellStyle name="表示済みのハイパーリンク" xfId="1107" builtinId="9" hidden="1"/>
    <cellStyle name="表示済みのハイパーリンク" xfId="1109" builtinId="9" hidden="1"/>
    <cellStyle name="表示済みのハイパーリンク" xfId="1111" builtinId="9" hidden="1"/>
    <cellStyle name="表示済みのハイパーリンク" xfId="1113" builtinId="9" hidden="1"/>
    <cellStyle name="表示済みのハイパーリンク" xfId="1115" builtinId="9" hidden="1"/>
    <cellStyle name="表示済みのハイパーリンク" xfId="1117" builtinId="9" hidden="1"/>
    <cellStyle name="表示済みのハイパーリンク" xfId="1119" builtinId="9" hidden="1"/>
    <cellStyle name="表示済みのハイパーリンク" xfId="1121" builtinId="9" hidden="1"/>
    <cellStyle name="表示済みのハイパーリンク" xfId="1123" builtinId="9" hidden="1"/>
    <cellStyle name="表示済みのハイパーリンク" xfId="1125" builtinId="9" hidden="1"/>
    <cellStyle name="表示済みのハイパーリンク" xfId="1127" builtinId="9" hidden="1"/>
    <cellStyle name="表示済みのハイパーリンク" xfId="1129" builtinId="9" hidden="1"/>
    <cellStyle name="表示済みのハイパーリンク" xfId="1131" builtinId="9" hidden="1"/>
    <cellStyle name="表示済みのハイパーリンク" xfId="1133" builtinId="9" hidden="1"/>
    <cellStyle name="表示済みのハイパーリンク" xfId="1135" builtinId="9" hidden="1"/>
    <cellStyle name="表示済みのハイパーリンク" xfId="1137" builtinId="9" hidden="1"/>
    <cellStyle name="表示済みのハイパーリンク" xfId="1139" builtinId="9" hidden="1"/>
    <cellStyle name="表示済みのハイパーリンク" xfId="1141" builtinId="9" hidden="1"/>
    <cellStyle name="表示済みのハイパーリンク" xfId="1143" builtinId="9" hidden="1"/>
    <cellStyle name="表示済みのハイパーリンク" xfId="1145" builtinId="9" hidden="1"/>
    <cellStyle name="表示済みのハイパーリンク" xfId="1147" builtinId="9" hidden="1"/>
    <cellStyle name="表示済みのハイパーリンク" xfId="1149" builtinId="9" hidden="1"/>
    <cellStyle name="表示済みのハイパーリンク" xfId="1151" builtinId="9" hidden="1"/>
    <cellStyle name="表示済みのハイパーリンク" xfId="1153" builtinId="9" hidden="1"/>
    <cellStyle name="表示済みのハイパーリンク" xfId="1155" builtinId="9" hidden="1"/>
    <cellStyle name="表示済みのハイパーリンク" xfId="1157" builtinId="9" hidden="1"/>
    <cellStyle name="表示済みのハイパーリンク" xfId="1159" builtinId="9" hidden="1"/>
    <cellStyle name="表示済みのハイパーリンク" xfId="1161" builtinId="9" hidden="1"/>
    <cellStyle name="表示済みのハイパーリンク" xfId="1163" builtinId="9" hidden="1"/>
    <cellStyle name="表示済みのハイパーリンク" xfId="1165" builtinId="9" hidden="1"/>
    <cellStyle name="表示済みのハイパーリンク" xfId="1167" builtinId="9" hidden="1"/>
    <cellStyle name="表示済みのハイパーリンク" xfId="1169" builtinId="9" hidden="1"/>
    <cellStyle name="表示済みのハイパーリンク" xfId="1171" builtinId="9" hidden="1"/>
    <cellStyle name="表示済みのハイパーリンク" xfId="1173" builtinId="9" hidden="1"/>
    <cellStyle name="表示済みのハイパーリンク" xfId="1175" builtinId="9" hidden="1"/>
    <cellStyle name="表示済みのハイパーリンク" xfId="1177" builtinId="9" hidden="1"/>
    <cellStyle name="表示済みのハイパーリンク" xfId="1179" builtinId="9" hidden="1"/>
    <cellStyle name="表示済みのハイパーリンク" xfId="1181" builtinId="9" hidden="1"/>
    <cellStyle name="表示済みのハイパーリンク" xfId="1183" builtinId="9" hidden="1"/>
    <cellStyle name="表示済みのハイパーリンク" xfId="1185" builtinId="9" hidden="1"/>
    <cellStyle name="表示済みのハイパーリンク" xfId="1187" builtinId="9" hidden="1"/>
    <cellStyle name="表示済みのハイパーリンク" xfId="1189" builtinId="9" hidden="1"/>
    <cellStyle name="表示済みのハイパーリンク" xfId="1191" builtinId="9" hidden="1"/>
    <cellStyle name="表示済みのハイパーリンク" xfId="1193" builtinId="9" hidden="1"/>
    <cellStyle name="表示済みのハイパーリンク" xfId="1195" builtinId="9" hidden="1"/>
    <cellStyle name="表示済みのハイパーリンク" xfId="1197" builtinId="9" hidden="1"/>
    <cellStyle name="表示済みのハイパーリンク" xfId="1199" builtinId="9" hidden="1"/>
    <cellStyle name="表示済みのハイパーリンク" xfId="1201" builtinId="9" hidden="1"/>
    <cellStyle name="表示済みのハイパーリンク" xfId="1203" builtinId="9" hidden="1"/>
    <cellStyle name="表示済みのハイパーリンク" xfId="1205" builtinId="9" hidden="1"/>
    <cellStyle name="表示済みのハイパーリンク" xfId="1207" builtinId="9" hidden="1"/>
    <cellStyle name="表示済みのハイパーリンク" xfId="1209" builtinId="9" hidden="1"/>
    <cellStyle name="表示済みのハイパーリンク" xfId="1211" builtinId="9" hidden="1"/>
    <cellStyle name="表示済みのハイパーリンク" xfId="1213" builtinId="9" hidden="1"/>
    <cellStyle name="表示済みのハイパーリンク" xfId="1215" builtinId="9" hidden="1"/>
    <cellStyle name="表示済みのハイパーリンク" xfId="1217" builtinId="9" hidden="1"/>
    <cellStyle name="表示済みのハイパーリンク" xfId="1219" builtinId="9" hidden="1"/>
    <cellStyle name="表示済みのハイパーリンク" xfId="1221" builtinId="9" hidden="1"/>
    <cellStyle name="表示済みのハイパーリンク" xfId="1223" builtinId="9" hidden="1"/>
    <cellStyle name="表示済みのハイパーリンク" xfId="1225" builtinId="9" hidden="1"/>
    <cellStyle name="表示済みのハイパーリンク" xfId="1227" builtinId="9" hidden="1"/>
    <cellStyle name="表示済みのハイパーリンク" xfId="1229" builtinId="9" hidden="1"/>
    <cellStyle name="表示済みのハイパーリンク" xfId="1231" builtinId="9" hidden="1"/>
    <cellStyle name="表示済みのハイパーリンク" xfId="1233" builtinId="9" hidden="1"/>
    <cellStyle name="表示済みのハイパーリンク" xfId="1235" builtinId="9" hidden="1"/>
    <cellStyle name="表示済みのハイパーリンク" xfId="1237" builtinId="9" hidden="1"/>
    <cellStyle name="表示済みのハイパーリンク" xfId="1239" builtinId="9" hidden="1"/>
    <cellStyle name="表示済みのハイパーリンク" xfId="1241" builtinId="9" hidden="1"/>
    <cellStyle name="表示済みのハイパーリンク" xfId="1243" builtinId="9" hidden="1"/>
    <cellStyle name="表示済みのハイパーリンク" xfId="1245" builtinId="9" hidden="1"/>
    <cellStyle name="表示済みのハイパーリンク" xfId="1247" builtinId="9" hidden="1"/>
    <cellStyle name="表示済みのハイパーリンク" xfId="1249" builtinId="9" hidden="1"/>
    <cellStyle name="表示済みのハイパーリンク" xfId="1251" builtinId="9" hidden="1"/>
    <cellStyle name="表示済みのハイパーリンク" xfId="1253" builtinId="9" hidden="1"/>
    <cellStyle name="表示済みのハイパーリンク" xfId="1255" builtinId="9" hidden="1"/>
    <cellStyle name="表示済みのハイパーリンク" xfId="1257" builtinId="9" hidden="1"/>
    <cellStyle name="表示済みのハイパーリンク" xfId="1259" builtinId="9" hidden="1"/>
    <cellStyle name="表示済みのハイパーリンク" xfId="1261" builtinId="9" hidden="1"/>
    <cellStyle name="表示済みのハイパーリンク" xfId="1263" builtinId="9" hidden="1"/>
    <cellStyle name="表示済みのハイパーリンク" xfId="1265" builtinId="9" hidden="1"/>
    <cellStyle name="表示済みのハイパーリンク" xfId="1267" builtinId="9" hidden="1"/>
    <cellStyle name="表示済みのハイパーリンク" xfId="1269" builtinId="9" hidden="1"/>
    <cellStyle name="表示済みのハイパーリンク" xfId="1271" builtinId="9" hidden="1"/>
    <cellStyle name="表示済みのハイパーリンク" xfId="1273" builtinId="9" hidden="1"/>
    <cellStyle name="表示済みのハイパーリンク" xfId="1275" builtinId="9" hidden="1"/>
    <cellStyle name="表示済みのハイパーリンク" xfId="1277" builtinId="9" hidden="1"/>
    <cellStyle name="表示済みのハイパーリンク" xfId="1279" builtinId="9" hidden="1"/>
    <cellStyle name="表示済みのハイパーリンク" xfId="1281" builtinId="9" hidden="1"/>
    <cellStyle name="表示済みのハイパーリンク" xfId="1283" builtinId="9" hidden="1"/>
    <cellStyle name="表示済みのハイパーリンク" xfId="1285" builtinId="9" hidden="1"/>
    <cellStyle name="表示済みのハイパーリンク" xfId="1287" builtinId="9" hidden="1"/>
    <cellStyle name="表示済みのハイパーリンク" xfId="1289" builtinId="9" hidden="1"/>
    <cellStyle name="表示済みのハイパーリンク" xfId="1291" builtinId="9" hidden="1"/>
    <cellStyle name="表示済みのハイパーリンク" xfId="1293" builtinId="9" hidden="1"/>
    <cellStyle name="表示済みのハイパーリンク" xfId="1295" builtinId="9" hidden="1"/>
    <cellStyle name="表示済みのハイパーリンク" xfId="1297" builtinId="9" hidden="1"/>
    <cellStyle name="表示済みのハイパーリンク" xfId="1299" builtinId="9" hidden="1"/>
    <cellStyle name="表示済みのハイパーリンク" xfId="1301" builtinId="9" hidden="1"/>
    <cellStyle name="表示済みのハイパーリンク" xfId="1303" builtinId="9" hidden="1"/>
    <cellStyle name="表示済みのハイパーリンク" xfId="1305" builtinId="9" hidden="1"/>
    <cellStyle name="表示済みのハイパーリンク" xfId="1307" builtinId="9" hidden="1"/>
    <cellStyle name="表示済みのハイパーリンク" xfId="1309" builtinId="9" hidden="1"/>
    <cellStyle name="表示済みのハイパーリンク" xfId="1311" builtinId="9" hidden="1"/>
    <cellStyle name="表示済みのハイパーリンク" xfId="1313" builtinId="9" hidden="1"/>
    <cellStyle name="表示済みのハイパーリンク" xfId="1315" builtinId="9" hidden="1"/>
    <cellStyle name="表示済みのハイパーリンク" xfId="1317" builtinId="9" hidden="1"/>
    <cellStyle name="表示済みのハイパーリンク" xfId="1319" builtinId="9" hidden="1"/>
    <cellStyle name="表示済みのハイパーリンク" xfId="1321" builtinId="9" hidden="1"/>
    <cellStyle name="表示済みのハイパーリンク" xfId="1323" builtinId="9" hidden="1"/>
    <cellStyle name="表示済みのハイパーリンク" xfId="1325" builtinId="9" hidden="1"/>
    <cellStyle name="表示済みのハイパーリンク" xfId="1327" builtinId="9" hidden="1"/>
    <cellStyle name="表示済みのハイパーリンク" xfId="1329" builtinId="9" hidden="1"/>
    <cellStyle name="表示済みのハイパーリンク" xfId="1331" builtinId="9" hidden="1"/>
    <cellStyle name="表示済みのハイパーリンク" xfId="1333" builtinId="9" hidden="1"/>
    <cellStyle name="表示済みのハイパーリンク" xfId="1335" builtinId="9" hidden="1"/>
    <cellStyle name="表示済みのハイパーリンク" xfId="1337" builtinId="9" hidden="1"/>
    <cellStyle name="表示済みのハイパーリンク" xfId="1339" builtinId="9" hidden="1"/>
    <cellStyle name="表示済みのハイパーリンク" xfId="1341" builtinId="9" hidden="1"/>
    <cellStyle name="表示済みのハイパーリンク" xfId="1343" builtinId="9" hidden="1"/>
    <cellStyle name="表示済みのハイパーリンク" xfId="1345" builtinId="9" hidden="1"/>
    <cellStyle name="表示済みのハイパーリンク" xfId="1347" builtinId="9" hidden="1"/>
    <cellStyle name="表示済みのハイパーリンク" xfId="1349" builtinId="9" hidden="1"/>
    <cellStyle name="表示済みのハイパーリンク" xfId="1351" builtinId="9" hidden="1"/>
    <cellStyle name="表示済みのハイパーリンク" xfId="1353" builtinId="9" hidden="1"/>
    <cellStyle name="表示済みのハイパーリンク" xfId="1355" builtinId="9" hidden="1"/>
    <cellStyle name="表示済みのハイパーリンク" xfId="1357" builtinId="9" hidden="1"/>
    <cellStyle name="表示済みのハイパーリンク" xfId="1359" builtinId="9" hidden="1"/>
    <cellStyle name="表示済みのハイパーリンク" xfId="1361" builtinId="9" hidden="1"/>
    <cellStyle name="表示済みのハイパーリンク" xfId="1363" builtinId="9" hidden="1"/>
    <cellStyle name="表示済みのハイパーリンク" xfId="1365" builtinId="9" hidden="1"/>
    <cellStyle name="表示済みのハイパーリンク" xfId="1367" builtinId="9" hidden="1"/>
    <cellStyle name="表示済みのハイパーリンク" xfId="1369" builtinId="9" hidden="1"/>
    <cellStyle name="表示済みのハイパーリンク" xfId="1371" builtinId="9" hidden="1"/>
    <cellStyle name="表示済みのハイパーリンク" xfId="1373" builtinId="9" hidden="1"/>
    <cellStyle name="表示済みのハイパーリンク" xfId="1375" builtinId="9" hidden="1"/>
    <cellStyle name="表示済みのハイパーリンク" xfId="1377" builtinId="9" hidden="1"/>
    <cellStyle name="表示済みのハイパーリンク" xfId="1379" builtinId="9" hidden="1"/>
    <cellStyle name="表示済みのハイパーリンク" xfId="1381" builtinId="9" hidden="1"/>
    <cellStyle name="表示済みのハイパーリンク" xfId="1383" builtinId="9" hidden="1"/>
    <cellStyle name="表示済みのハイパーリンク" xfId="1385" builtinId="9" hidden="1"/>
    <cellStyle name="表示済みのハイパーリンク" xfId="1387" builtinId="9" hidden="1"/>
    <cellStyle name="表示済みのハイパーリンク" xfId="1389" builtinId="9" hidden="1"/>
    <cellStyle name="表示済みのハイパーリンク" xfId="1391" builtinId="9" hidden="1"/>
    <cellStyle name="表示済みのハイパーリンク" xfId="1393" builtinId="9" hidden="1"/>
    <cellStyle name="表示済みのハイパーリンク" xfId="1395" builtinId="9" hidden="1"/>
    <cellStyle name="表示済みのハイパーリンク" xfId="1397" builtinId="9" hidden="1"/>
    <cellStyle name="表示済みのハイパーリンク" xfId="1399" builtinId="9" hidden="1"/>
    <cellStyle name="表示済みのハイパーリンク" xfId="1401" builtinId="9" hidden="1"/>
    <cellStyle name="表示済みのハイパーリンク" xfId="1403" builtinId="9" hidden="1"/>
    <cellStyle name="表示済みのハイパーリンク" xfId="1405" builtinId="9" hidden="1"/>
    <cellStyle name="表示済みのハイパーリンク" xfId="1407" builtinId="9" hidden="1"/>
    <cellStyle name="表示済みのハイパーリンク" xfId="1409" builtinId="9" hidden="1"/>
    <cellStyle name="表示済みのハイパーリンク" xfId="1411" builtinId="9" hidden="1"/>
    <cellStyle name="表示済みのハイパーリンク" xfId="1413" builtinId="9" hidden="1"/>
    <cellStyle name="表示済みのハイパーリンク" xfId="1415" builtinId="9" hidden="1"/>
    <cellStyle name="表示済みのハイパーリンク" xfId="1417" builtinId="9" hidden="1"/>
    <cellStyle name="表示済みのハイパーリンク" xfId="1419" builtinId="9" hidden="1"/>
    <cellStyle name="表示済みのハイパーリンク" xfId="1421" builtinId="9" hidden="1"/>
    <cellStyle name="表示済みのハイパーリンク" xfId="1423" builtinId="9" hidden="1"/>
    <cellStyle name="表示済みのハイパーリンク" xfId="1425" builtinId="9" hidden="1"/>
    <cellStyle name="表示済みのハイパーリンク" xfId="1427" builtinId="9" hidden="1"/>
    <cellStyle name="表示済みのハイパーリンク" xfId="1429" builtinId="9" hidden="1"/>
    <cellStyle name="表示済みのハイパーリンク" xfId="1431" builtinId="9" hidden="1"/>
    <cellStyle name="表示済みのハイパーリンク" xfId="1433" builtinId="9" hidden="1"/>
    <cellStyle name="表示済みのハイパーリンク" xfId="1435" builtinId="9" hidden="1"/>
    <cellStyle name="表示済みのハイパーリンク" xfId="1437" builtinId="9" hidden="1"/>
    <cellStyle name="表示済みのハイパーリンク" xfId="1439" builtinId="9" hidden="1"/>
    <cellStyle name="表示済みのハイパーリンク" xfId="1441" builtinId="9" hidden="1"/>
    <cellStyle name="表示済みのハイパーリンク" xfId="1443" builtinId="9" hidden="1"/>
    <cellStyle name="表示済みのハイパーリンク" xfId="1445" builtinId="9" hidden="1"/>
    <cellStyle name="表示済みのハイパーリンク" xfId="1447" builtinId="9" hidden="1"/>
    <cellStyle name="表示済みのハイパーリンク" xfId="1449" builtinId="9" hidden="1"/>
    <cellStyle name="表示済みのハイパーリンク" xfId="1451" builtinId="9" hidden="1"/>
    <cellStyle name="表示済みのハイパーリンク" xfId="1453" builtinId="9" hidden="1"/>
    <cellStyle name="表示済みのハイパーリンク" xfId="1455" builtinId="9" hidden="1"/>
    <cellStyle name="表示済みのハイパーリンク" xfId="1457" builtinId="9" hidden="1"/>
    <cellStyle name="表示済みのハイパーリンク" xfId="1459" builtinId="9" hidden="1"/>
    <cellStyle name="表示済みのハイパーリンク" xfId="1461" builtinId="9" hidden="1"/>
    <cellStyle name="表示済みのハイパーリンク" xfId="1463" builtinId="9" hidden="1"/>
    <cellStyle name="表示済みのハイパーリンク" xfId="1465" builtinId="9" hidden="1"/>
    <cellStyle name="表示済みのハイパーリンク" xfId="1467" builtinId="9" hidden="1"/>
    <cellStyle name="表示済みのハイパーリンク" xfId="1469" builtinId="9" hidden="1"/>
    <cellStyle name="表示済みのハイパーリンク" xfId="1471" builtinId="9" hidden="1"/>
    <cellStyle name="表示済みのハイパーリンク" xfId="1473" builtinId="9" hidden="1"/>
    <cellStyle name="表示済みのハイパーリンク" xfId="1475" builtinId="9" hidden="1"/>
    <cellStyle name="表示済みのハイパーリンク" xfId="1477" builtinId="9" hidden="1"/>
    <cellStyle name="表示済みのハイパーリンク" xfId="1479" builtinId="9" hidden="1"/>
    <cellStyle name="表示済みのハイパーリンク" xfId="1481" builtinId="9" hidden="1"/>
    <cellStyle name="表示済みのハイパーリンク" xfId="1483" builtinId="9" hidden="1"/>
    <cellStyle name="表示済みのハイパーリンク" xfId="1485" builtinId="9" hidden="1"/>
    <cellStyle name="表示済みのハイパーリンク" xfId="1487" builtinId="9" hidden="1"/>
    <cellStyle name="表示済みのハイパーリンク" xfId="1489" builtinId="9" hidden="1"/>
    <cellStyle name="表示済みのハイパーリンク" xfId="1491" builtinId="9" hidden="1"/>
    <cellStyle name="表示済みのハイパーリンク" xfId="1493" builtinId="9" hidden="1"/>
    <cellStyle name="表示済みのハイパーリンク" xfId="1495" builtinId="9" hidden="1"/>
    <cellStyle name="表示済みのハイパーリンク" xfId="1497" builtinId="9" hidden="1"/>
    <cellStyle name="表示済みのハイパーリンク" xfId="1499" builtinId="9" hidden="1"/>
    <cellStyle name="表示済みのハイパーリンク" xfId="1501" builtinId="9" hidden="1"/>
    <cellStyle name="表示済みのハイパーリンク" xfId="1503" builtinId="9" hidden="1"/>
    <cellStyle name="表示済みのハイパーリンク" xfId="1505" builtinId="9" hidden="1"/>
    <cellStyle name="表示済みのハイパーリンク" xfId="1507" builtinId="9" hidden="1"/>
    <cellStyle name="表示済みのハイパーリンク" xfId="1509" builtinId="9" hidden="1"/>
    <cellStyle name="表示済みのハイパーリンク" xfId="1511" builtinId="9" hidden="1"/>
    <cellStyle name="表示済みのハイパーリンク" xfId="1513" builtinId="9" hidden="1"/>
    <cellStyle name="表示済みのハイパーリンク" xfId="1515" builtinId="9" hidden="1"/>
    <cellStyle name="表示済みのハイパーリンク" xfId="1517" builtinId="9" hidden="1"/>
    <cellStyle name="表示済みのハイパーリンク" xfId="1519" builtinId="9" hidden="1"/>
    <cellStyle name="表示済みのハイパーリンク" xfId="1521" builtinId="9" hidden="1"/>
    <cellStyle name="表示済みのハイパーリンク" xfId="1523" builtinId="9" hidden="1"/>
    <cellStyle name="表示済みのハイパーリンク" xfId="1525" builtinId="9" hidden="1"/>
    <cellStyle name="表示済みのハイパーリンク" xfId="1527" builtinId="9" hidden="1"/>
    <cellStyle name="表示済みのハイパーリンク" xfId="1529" builtinId="9" hidden="1"/>
    <cellStyle name="表示済みのハイパーリンク" xfId="1531" builtinId="9" hidden="1"/>
    <cellStyle name="表示済みのハイパーリンク" xfId="1533" builtinId="9" hidden="1"/>
    <cellStyle name="表示済みのハイパーリンク" xfId="1535" builtinId="9" hidden="1"/>
    <cellStyle name="表示済みのハイパーリンク" xfId="1537" builtinId="9" hidden="1"/>
    <cellStyle name="表示済みのハイパーリンク" xfId="1539" builtinId="9" hidden="1"/>
    <cellStyle name="表示済みのハイパーリンク" xfId="1541" builtinId="9" hidden="1"/>
    <cellStyle name="表示済みのハイパーリンク" xfId="1543" builtinId="9" hidden="1"/>
    <cellStyle name="表示済みのハイパーリンク" xfId="1545" builtinId="9" hidden="1"/>
    <cellStyle name="表示済みのハイパーリンク" xfId="1547" builtinId="9" hidden="1"/>
    <cellStyle name="表示済みのハイパーリンク" xfId="1549" builtinId="9" hidden="1"/>
    <cellStyle name="表示済みのハイパーリンク" xfId="1551" builtinId="9" hidden="1"/>
    <cellStyle name="表示済みのハイパーリンク" xfId="1553" builtinId="9" hidden="1"/>
    <cellStyle name="表示済みのハイパーリンク" xfId="1555" builtinId="9" hidden="1"/>
    <cellStyle name="表示済みのハイパーリンク" xfId="1557" builtinId="9" hidden="1"/>
    <cellStyle name="表示済みのハイパーリンク" xfId="1559" builtinId="9" hidden="1"/>
    <cellStyle name="表示済みのハイパーリンク" xfId="1561" builtinId="9" hidden="1"/>
    <cellStyle name="表示済みのハイパーリンク" xfId="1563" builtinId="9" hidden="1"/>
    <cellStyle name="表示済みのハイパーリンク" xfId="1565" builtinId="9" hidden="1"/>
    <cellStyle name="表示済みのハイパーリンク" xfId="1567" builtinId="9" hidden="1"/>
    <cellStyle name="表示済みのハイパーリンク" xfId="1569" builtinId="9" hidden="1"/>
    <cellStyle name="表示済みのハイパーリンク" xfId="1571" builtinId="9" hidden="1"/>
    <cellStyle name="表示済みのハイパーリンク" xfId="1573" builtinId="9" hidden="1"/>
    <cellStyle name="表示済みのハイパーリンク" xfId="1575" builtinId="9" hidden="1"/>
    <cellStyle name="表示済みのハイパーリンク" xfId="1577" builtinId="9" hidden="1"/>
    <cellStyle name="表示済みのハイパーリンク" xfId="1579" builtinId="9" hidden="1"/>
    <cellStyle name="表示済みのハイパーリンク" xfId="1581" builtinId="9" hidden="1"/>
    <cellStyle name="表示済みのハイパーリンク" xfId="1583" builtinId="9" hidden="1"/>
    <cellStyle name="表示済みのハイパーリンク" xfId="1585" builtinId="9" hidden="1"/>
    <cellStyle name="表示済みのハイパーリンク" xfId="1587" builtinId="9" hidden="1"/>
    <cellStyle name="表示済みのハイパーリンク" xfId="1589" builtinId="9" hidden="1"/>
    <cellStyle name="表示済みのハイパーリンク" xfId="1591" builtinId="9" hidden="1"/>
    <cellStyle name="表示済みのハイパーリンク" xfId="1593" builtinId="9" hidden="1"/>
    <cellStyle name="表示済みのハイパーリンク" xfId="1595" builtinId="9" hidden="1"/>
    <cellStyle name="表示済みのハイパーリンク" xfId="1597" builtinId="9" hidden="1"/>
    <cellStyle name="表示済みのハイパーリンク" xfId="1599" builtinId="9" hidden="1"/>
    <cellStyle name="表示済みのハイパーリンク" xfId="1601" builtinId="9" hidden="1"/>
    <cellStyle name="表示済みのハイパーリンク" xfId="1603" builtinId="9" hidden="1"/>
    <cellStyle name="表示済みのハイパーリンク" xfId="1605" builtinId="9" hidden="1"/>
    <cellStyle name="表示済みのハイパーリンク" xfId="1607" builtinId="9" hidden="1"/>
    <cellStyle name="表示済みのハイパーリンク" xfId="1609" builtinId="9" hidden="1"/>
    <cellStyle name="表示済みのハイパーリンク" xfId="1611" builtinId="9" hidden="1"/>
    <cellStyle name="表示済みのハイパーリンク" xfId="1613" builtinId="9" hidden="1"/>
    <cellStyle name="表示済みのハイパーリンク" xfId="1615" builtinId="9" hidden="1"/>
    <cellStyle name="表示済みのハイパーリンク" xfId="1617" builtinId="9" hidden="1"/>
    <cellStyle name="表示済みのハイパーリンク" xfId="1619" builtinId="9" hidden="1"/>
    <cellStyle name="表示済みのハイパーリンク" xfId="1621" builtinId="9" hidden="1"/>
    <cellStyle name="表示済みのハイパーリンク" xfId="1623" builtinId="9" hidden="1"/>
    <cellStyle name="表示済みのハイパーリンク" xfId="1625" builtinId="9" hidden="1"/>
    <cellStyle name="表示済みのハイパーリンク" xfId="1627" builtinId="9" hidden="1"/>
    <cellStyle name="表示済みのハイパーリンク" xfId="1629" builtinId="9" hidden="1"/>
    <cellStyle name="表示済みのハイパーリンク" xfId="1631" builtinId="9" hidden="1"/>
    <cellStyle name="表示済みのハイパーリンク" xfId="1633" builtinId="9" hidden="1"/>
    <cellStyle name="表示済みのハイパーリンク" xfId="1635" builtinId="9" hidden="1"/>
    <cellStyle name="表示済みのハイパーリンク" xfId="1637" builtinId="9" hidden="1"/>
    <cellStyle name="表示済みのハイパーリンク" xfId="1639" builtinId="9" hidden="1"/>
    <cellStyle name="表示済みのハイパーリンク" xfId="1641" builtinId="9" hidden="1"/>
    <cellStyle name="表示済みのハイパーリンク" xfId="1643" builtinId="9" hidden="1"/>
    <cellStyle name="表示済みのハイパーリンク" xfId="1645" builtinId="9" hidden="1"/>
    <cellStyle name="表示済みのハイパーリンク" xfId="1647" builtinId="9" hidden="1"/>
    <cellStyle name="表示済みのハイパーリンク" xfId="1649" builtinId="9" hidden="1"/>
    <cellStyle name="表示済みのハイパーリンク" xfId="1651" builtinId="9" hidden="1"/>
    <cellStyle name="表示済みのハイパーリンク" xfId="1653" builtinId="9" hidden="1"/>
    <cellStyle name="表示済みのハイパーリンク" xfId="1655" builtinId="9" hidden="1"/>
    <cellStyle name="表示済みのハイパーリンク" xfId="1657" builtinId="9" hidden="1"/>
    <cellStyle name="表示済みのハイパーリンク" xfId="1659" builtinId="9" hidden="1"/>
    <cellStyle name="表示済みのハイパーリンク" xfId="1661" builtinId="9" hidden="1"/>
    <cellStyle name="表示済みのハイパーリンク" xfId="1663" builtinId="9" hidden="1"/>
    <cellStyle name="表示済みのハイパーリンク" xfId="1665" builtinId="9" hidden="1"/>
    <cellStyle name="表示済みのハイパーリンク" xfId="1667" builtinId="9" hidden="1"/>
    <cellStyle name="表示済みのハイパーリンク" xfId="1669" builtinId="9" hidden="1"/>
    <cellStyle name="表示済みのハイパーリンク" xfId="1671" builtinId="9" hidden="1"/>
    <cellStyle name="表示済みのハイパーリンク" xfId="1673" builtinId="9" hidden="1"/>
    <cellStyle name="表示済みのハイパーリンク" xfId="1675" builtinId="9" hidden="1"/>
    <cellStyle name="表示済みのハイパーリンク" xfId="1677" builtinId="9" hidden="1"/>
    <cellStyle name="表示済みのハイパーリンク" xfId="1679" builtinId="9" hidden="1"/>
    <cellStyle name="表示済みのハイパーリンク" xfId="1681" builtinId="9" hidden="1"/>
    <cellStyle name="表示済みのハイパーリンク" xfId="1683" builtinId="9" hidden="1"/>
    <cellStyle name="表示済みのハイパーリンク" xfId="1685" builtinId="9" hidden="1"/>
    <cellStyle name="表示済みのハイパーリンク" xfId="1687" builtinId="9" hidden="1"/>
    <cellStyle name="表示済みのハイパーリンク" xfId="1689" builtinId="9" hidden="1"/>
    <cellStyle name="表示済みのハイパーリンク" xfId="1691" builtinId="9" hidden="1"/>
    <cellStyle name="表示済みのハイパーリンク" xfId="1693" builtinId="9" hidden="1"/>
    <cellStyle name="表示済みのハイパーリンク" xfId="1695" builtinId="9" hidden="1"/>
    <cellStyle name="表示済みのハイパーリンク" xfId="1697" builtinId="9" hidden="1"/>
    <cellStyle name="表示済みのハイパーリンク" xfId="1699" builtinId="9" hidden="1"/>
    <cellStyle name="表示済みのハイパーリンク" xfId="1701" builtinId="9" hidden="1"/>
    <cellStyle name="表示済みのハイパーリンク" xfId="1703" builtinId="9" hidden="1"/>
    <cellStyle name="表示済みのハイパーリンク" xfId="1705" builtinId="9" hidden="1"/>
    <cellStyle name="表示済みのハイパーリンク" xfId="1707" builtinId="9" hidden="1"/>
    <cellStyle name="表示済みのハイパーリンク" xfId="1709" builtinId="9" hidden="1"/>
    <cellStyle name="表示済みのハイパーリンク" xfId="1711" builtinId="9" hidden="1"/>
    <cellStyle name="表示済みのハイパーリンク" xfId="1713" builtinId="9" hidden="1"/>
    <cellStyle name="表示済みのハイパーリンク" xfId="1715" builtinId="9" hidden="1"/>
    <cellStyle name="表示済みのハイパーリンク" xfId="1717" builtinId="9" hidden="1"/>
    <cellStyle name="表示済みのハイパーリンク" xfId="1719" builtinId="9" hidden="1"/>
    <cellStyle name="表示済みのハイパーリンク" xfId="1721" builtinId="9" hidden="1"/>
    <cellStyle name="表示済みのハイパーリンク" xfId="1723" builtinId="9" hidden="1"/>
    <cellStyle name="表示済みのハイパーリンク" xfId="1725" builtinId="9" hidden="1"/>
    <cellStyle name="表示済みのハイパーリンク" xfId="1727" builtinId="9" hidden="1"/>
    <cellStyle name="表示済みのハイパーリンク" xfId="1729" builtinId="9" hidden="1"/>
    <cellStyle name="表示済みのハイパーリンク" xfId="1731" builtinId="9" hidden="1"/>
    <cellStyle name="表示済みのハイパーリンク" xfId="1733" builtinId="9" hidden="1"/>
    <cellStyle name="表示済みのハイパーリンク" xfId="1735" builtinId="9" hidden="1"/>
    <cellStyle name="表示済みのハイパーリンク" xfId="1737" builtinId="9" hidden="1"/>
    <cellStyle name="表示済みのハイパーリンク" xfId="1739" builtinId="9" hidden="1"/>
    <cellStyle name="表示済みのハイパーリンク" xfId="1741" builtinId="9" hidden="1"/>
    <cellStyle name="表示済みのハイパーリンク" xfId="1743" builtinId="9" hidden="1"/>
    <cellStyle name="表示済みのハイパーリンク" xfId="1745" builtinId="9" hidden="1"/>
    <cellStyle name="表示済みのハイパーリンク" xfId="1747" builtinId="9" hidden="1"/>
    <cellStyle name="表示済みのハイパーリンク" xfId="1749" builtinId="9" hidden="1"/>
    <cellStyle name="表示済みのハイパーリンク" xfId="1751" builtinId="9" hidden="1"/>
    <cellStyle name="表示済みのハイパーリンク" xfId="1753" builtinId="9" hidden="1"/>
    <cellStyle name="表示済みのハイパーリンク" xfId="1755" builtinId="9" hidden="1"/>
    <cellStyle name="表示済みのハイパーリンク" xfId="1757" builtinId="9" hidden="1"/>
    <cellStyle name="表示済みのハイパーリンク" xfId="1759" builtinId="9" hidden="1"/>
    <cellStyle name="表示済みのハイパーリンク" xfId="1761" builtinId="9" hidden="1"/>
    <cellStyle name="表示済みのハイパーリンク" xfId="1763" builtinId="9" hidden="1"/>
    <cellStyle name="表示済みのハイパーリンク" xfId="1765" builtinId="9" hidden="1"/>
    <cellStyle name="表示済みのハイパーリンク" xfId="1767" builtinId="9" hidden="1"/>
    <cellStyle name="表示済みのハイパーリンク" xfId="1769" builtinId="9" hidden="1"/>
    <cellStyle name="表示済みのハイパーリンク" xfId="1771" builtinId="9" hidden="1"/>
    <cellStyle name="表示済みのハイパーリンク" xfId="1773" builtinId="9" hidden="1"/>
    <cellStyle name="表示済みのハイパーリンク" xfId="1775" builtinId="9" hidden="1"/>
    <cellStyle name="表示済みのハイパーリンク" xfId="1777" builtinId="9" hidden="1"/>
    <cellStyle name="表示済みのハイパーリンク" xfId="1779" builtinId="9" hidden="1"/>
    <cellStyle name="表示済みのハイパーリンク" xfId="1781" builtinId="9" hidden="1"/>
    <cellStyle name="表示済みのハイパーリンク" xfId="1783" builtinId="9" hidden="1"/>
    <cellStyle name="表示済みのハイパーリンク" xfId="1785" builtinId="9" hidden="1"/>
    <cellStyle name="表示済みのハイパーリンク" xfId="1787" builtinId="9" hidden="1"/>
    <cellStyle name="表示済みのハイパーリンク" xfId="1789" builtinId="9" hidden="1"/>
    <cellStyle name="表示済みのハイパーリンク" xfId="1791" builtinId="9" hidden="1"/>
    <cellStyle name="表示済みのハイパーリンク" xfId="1793" builtinId="9" hidden="1"/>
    <cellStyle name="表示済みのハイパーリンク" xfId="1795" builtinId="9" hidden="1"/>
    <cellStyle name="表示済みのハイパーリンク" xfId="1797" builtinId="9" hidden="1"/>
    <cellStyle name="表示済みのハイパーリンク" xfId="1799" builtinId="9" hidden="1"/>
    <cellStyle name="表示済みのハイパーリンク" xfId="1801" builtinId="9" hidden="1"/>
    <cellStyle name="表示済みのハイパーリンク" xfId="1803" builtinId="9" hidden="1"/>
    <cellStyle name="表示済みのハイパーリンク" xfId="1805" builtinId="9" hidden="1"/>
    <cellStyle name="表示済みのハイパーリンク" xfId="1807" builtinId="9" hidden="1"/>
    <cellStyle name="表示済みのハイパーリンク" xfId="1809" builtinId="9" hidden="1"/>
    <cellStyle name="表示済みのハイパーリンク" xfId="1811" builtinId="9" hidden="1"/>
    <cellStyle name="表示済みのハイパーリンク" xfId="1813" builtinId="9" hidden="1"/>
    <cellStyle name="表示済みのハイパーリンク" xfId="1815" builtinId="9" hidden="1"/>
    <cellStyle name="表示済みのハイパーリンク" xfId="1817" builtinId="9" hidden="1"/>
    <cellStyle name="表示済みのハイパーリンク" xfId="1819" builtinId="9" hidden="1"/>
    <cellStyle name="表示済みのハイパーリンク" xfId="1821" builtinId="9" hidden="1"/>
    <cellStyle name="表示済みのハイパーリンク" xfId="1823" builtinId="9" hidden="1"/>
    <cellStyle name="表示済みのハイパーリンク" xfId="1825" builtinId="9" hidden="1"/>
    <cellStyle name="表示済みのハイパーリンク" xfId="1827" builtinId="9" hidden="1"/>
    <cellStyle name="表示済みのハイパーリンク" xfId="1829" builtinId="9" hidden="1"/>
    <cellStyle name="表示済みのハイパーリンク" xfId="1831" builtinId="9" hidden="1"/>
    <cellStyle name="表示済みのハイパーリンク" xfId="1833" builtinId="9" hidden="1"/>
    <cellStyle name="表示済みのハイパーリンク" xfId="1835" builtinId="9" hidden="1"/>
    <cellStyle name="表示済みのハイパーリンク" xfId="1837" builtinId="9" hidden="1"/>
    <cellStyle name="表示済みのハイパーリンク" xfId="1839" builtinId="9" hidden="1"/>
    <cellStyle name="表示済みのハイパーリンク" xfId="1841" builtinId="9" hidden="1"/>
    <cellStyle name="表示済みのハイパーリンク" xfId="1843" builtinId="9" hidden="1"/>
    <cellStyle name="表示済みのハイパーリンク" xfId="1845" builtinId="9" hidden="1"/>
    <cellStyle name="表示済みのハイパーリンク" xfId="1847" builtinId="9" hidden="1"/>
    <cellStyle name="表示済みのハイパーリンク" xfId="1849" builtinId="9" hidden="1"/>
    <cellStyle name="表示済みのハイパーリンク" xfId="1851" builtinId="9" hidden="1"/>
    <cellStyle name="表示済みのハイパーリンク" xfId="1853" builtinId="9" hidden="1"/>
    <cellStyle name="表示済みのハイパーリンク" xfId="1855" builtinId="9" hidden="1"/>
    <cellStyle name="表示済みのハイパーリンク" xfId="1857" builtinId="9" hidden="1"/>
    <cellStyle name="表示済みのハイパーリンク" xfId="1859" builtinId="9" hidden="1"/>
    <cellStyle name="表示済みのハイパーリンク" xfId="1861" builtinId="9" hidden="1"/>
    <cellStyle name="表示済みのハイパーリンク" xfId="1863" builtinId="9" hidden="1"/>
    <cellStyle name="表示済みのハイパーリンク" xfId="1865" builtinId="9" hidden="1"/>
    <cellStyle name="表示済みのハイパーリンク" xfId="1867" builtinId="9" hidden="1"/>
    <cellStyle name="表示済みのハイパーリンク" xfId="1869" builtinId="9" hidden="1"/>
    <cellStyle name="表示済みのハイパーリンク" xfId="1871" builtinId="9" hidden="1"/>
    <cellStyle name="表示済みのハイパーリンク" xfId="1873" builtinId="9" hidden="1"/>
    <cellStyle name="表示済みのハイパーリンク" xfId="1875" builtinId="9" hidden="1"/>
    <cellStyle name="表示済みのハイパーリンク" xfId="1877" builtinId="9" hidden="1"/>
    <cellStyle name="表示済みのハイパーリンク" xfId="1879" builtinId="9" hidden="1"/>
    <cellStyle name="表示済みのハイパーリンク" xfId="1881" builtinId="9" hidden="1"/>
    <cellStyle name="表示済みのハイパーリンク" xfId="1883" builtinId="9" hidden="1"/>
    <cellStyle name="表示済みのハイパーリンク" xfId="1885" builtinId="9" hidden="1"/>
    <cellStyle name="表示済みのハイパーリンク" xfId="1887" builtinId="9" hidden="1"/>
    <cellStyle name="表示済みのハイパーリンク" xfId="1889" builtinId="9" hidden="1"/>
    <cellStyle name="表示済みのハイパーリンク" xfId="1891" builtinId="9" hidden="1"/>
    <cellStyle name="表示済みのハイパーリンク" xfId="1893" builtinId="9" hidden="1"/>
    <cellStyle name="表示済みのハイパーリンク" xfId="1895" builtinId="9" hidden="1"/>
    <cellStyle name="表示済みのハイパーリンク" xfId="1897" builtinId="9" hidden="1"/>
    <cellStyle name="表示済みのハイパーリンク" xfId="1899" builtinId="9" hidden="1"/>
    <cellStyle name="表示済みのハイパーリンク" xfId="1901" builtinId="9" hidden="1"/>
    <cellStyle name="表示済みのハイパーリンク" xfId="1903" builtinId="9" hidden="1"/>
    <cellStyle name="表示済みのハイパーリンク" xfId="1905" builtinId="9" hidden="1"/>
    <cellStyle name="表示済みのハイパーリンク" xfId="1907" builtinId="9" hidden="1"/>
    <cellStyle name="表示済みのハイパーリンク" xfId="1909" builtinId="9" hidden="1"/>
    <cellStyle name="表示済みのハイパーリンク" xfId="1911" builtinId="9" hidden="1"/>
    <cellStyle name="表示済みのハイパーリンク" xfId="1913" builtinId="9" hidden="1"/>
    <cellStyle name="表示済みのハイパーリンク" xfId="1915" builtinId="9" hidden="1"/>
    <cellStyle name="表示済みのハイパーリンク" xfId="1917" builtinId="9" hidden="1"/>
    <cellStyle name="表示済みのハイパーリンク" xfId="1919" builtinId="9" hidden="1"/>
    <cellStyle name="表示済みのハイパーリンク" xfId="1921" builtinId="9" hidden="1"/>
    <cellStyle name="表示済みのハイパーリンク" xfId="1923" builtinId="9" hidden="1"/>
    <cellStyle name="表示済みのハイパーリンク" xfId="1925" builtinId="9" hidden="1"/>
    <cellStyle name="表示済みのハイパーリンク" xfId="1927" builtinId="9" hidden="1"/>
    <cellStyle name="表示済みのハイパーリンク" xfId="1929" builtinId="9" hidden="1"/>
    <cellStyle name="表示済みのハイパーリンク" xfId="1931" builtinId="9" hidden="1"/>
    <cellStyle name="表示済みのハイパーリンク" xfId="1933" builtinId="9" hidden="1"/>
    <cellStyle name="表示済みのハイパーリンク" xfId="1935" builtinId="9" hidden="1"/>
    <cellStyle name="表示済みのハイパーリンク" xfId="1937" builtinId="9" hidden="1"/>
    <cellStyle name="表示済みのハイパーリンク" xfId="1939" builtinId="9" hidden="1"/>
    <cellStyle name="表示済みのハイパーリンク" xfId="1941" builtinId="9" hidden="1"/>
    <cellStyle name="表示済みのハイパーリンク" xfId="1943" builtinId="9" hidden="1"/>
    <cellStyle name="表示済みのハイパーリンク" xfId="1945" builtinId="9" hidden="1"/>
    <cellStyle name="表示済みのハイパーリンク" xfId="1947" builtinId="9" hidden="1"/>
    <cellStyle name="表示済みのハイパーリンク" xfId="1949" builtinId="9" hidden="1"/>
    <cellStyle name="表示済みのハイパーリンク" xfId="1951" builtinId="9" hidden="1"/>
    <cellStyle name="表示済みのハイパーリンク" xfId="1953" builtinId="9" hidden="1"/>
    <cellStyle name="表示済みのハイパーリンク" xfId="1955" builtinId="9" hidden="1"/>
    <cellStyle name="表示済みのハイパーリンク" xfId="1957" builtinId="9" hidden="1"/>
    <cellStyle name="表示済みのハイパーリンク" xfId="1959" builtinId="9" hidden="1"/>
    <cellStyle name="表示済みのハイパーリンク" xfId="1961" builtinId="9" hidden="1"/>
    <cellStyle name="表示済みのハイパーリンク" xfId="1963" builtinId="9" hidden="1"/>
    <cellStyle name="表示済みのハイパーリンク" xfId="1965" builtinId="9" hidden="1"/>
    <cellStyle name="表示済みのハイパーリンク" xfId="1967" builtinId="9" hidden="1"/>
    <cellStyle name="表示済みのハイパーリンク" xfId="1969" builtinId="9" hidden="1"/>
    <cellStyle name="表示済みのハイパーリンク" xfId="1971" builtinId="9" hidden="1"/>
    <cellStyle name="表示済みのハイパーリンク" xfId="1973" builtinId="9" hidden="1"/>
    <cellStyle name="表示済みのハイパーリンク" xfId="1975" builtinId="9" hidden="1"/>
    <cellStyle name="表示済みのハイパーリンク" xfId="1977" builtinId="9" hidden="1"/>
    <cellStyle name="表示済みのハイパーリンク" xfId="1979" builtinId="9" hidden="1"/>
    <cellStyle name="表示済みのハイパーリンク" xfId="1981" builtinId="9" hidden="1"/>
    <cellStyle name="表示済みのハイパーリンク" xfId="1983" builtinId="9" hidden="1"/>
    <cellStyle name="表示済みのハイパーリンク" xfId="1985" builtinId="9" hidden="1"/>
    <cellStyle name="表示済みのハイパーリンク" xfId="1987" builtinId="9" hidden="1"/>
    <cellStyle name="表示済みのハイパーリンク" xfId="1989" builtinId="9" hidden="1"/>
    <cellStyle name="表示済みのハイパーリンク" xfId="1991" builtinId="9" hidden="1"/>
    <cellStyle name="表示済みのハイパーリンク" xfId="1993" builtinId="9" hidden="1"/>
    <cellStyle name="表示済みのハイパーリンク" xfId="1995" builtinId="9" hidden="1"/>
    <cellStyle name="表示済みのハイパーリンク" xfId="1997" builtinId="9" hidden="1"/>
    <cellStyle name="表示済みのハイパーリンク" xfId="1999" builtinId="9" hidden="1"/>
    <cellStyle name="表示済みのハイパーリンク" xfId="2001" builtinId="9" hidden="1"/>
    <cellStyle name="表示済みのハイパーリンク" xfId="2003" builtinId="9" hidden="1"/>
    <cellStyle name="表示済みのハイパーリンク" xfId="2005" builtinId="9" hidden="1"/>
    <cellStyle name="表示済みのハイパーリンク" xfId="2007" builtinId="9" hidden="1"/>
    <cellStyle name="表示済みのハイパーリンク" xfId="2009" builtinId="9" hidden="1"/>
    <cellStyle name="表示済みのハイパーリンク" xfId="2011" builtinId="9" hidden="1"/>
    <cellStyle name="表示済みのハイパーリンク" xfId="2013" builtinId="9" hidden="1"/>
    <cellStyle name="表示済みのハイパーリンク" xfId="2015" builtinId="9" hidden="1"/>
    <cellStyle name="表示済みのハイパーリンク" xfId="2017" builtinId="9" hidden="1"/>
    <cellStyle name="表示済みのハイパーリンク" xfId="2019" builtinId="9" hidden="1"/>
    <cellStyle name="表示済みのハイパーリンク" xfId="2021" builtinId="9" hidden="1"/>
    <cellStyle name="表示済みのハイパーリンク" xfId="2023" builtinId="9" hidden="1"/>
    <cellStyle name="表示済みのハイパーリンク" xfId="2025" builtinId="9" hidden="1"/>
    <cellStyle name="表示済みのハイパーリンク" xfId="2027" builtinId="9" hidden="1"/>
    <cellStyle name="表示済みのハイパーリンク" xfId="2029" builtinId="9" hidden="1"/>
    <cellStyle name="表示済みのハイパーリンク" xfId="2031" builtinId="9" hidden="1"/>
    <cellStyle name="表示済みのハイパーリンク" xfId="2033" builtinId="9" hidden="1"/>
    <cellStyle name="表示済みのハイパーリンク" xfId="2035" builtinId="9" hidden="1"/>
    <cellStyle name="表示済みのハイパーリンク" xfId="2037" builtinId="9" hidden="1"/>
    <cellStyle name="表示済みのハイパーリンク" xfId="2039" builtinId="9" hidden="1"/>
    <cellStyle name="表示済みのハイパーリンク" xfId="2041" builtinId="9" hidden="1"/>
    <cellStyle name="表示済みのハイパーリンク" xfId="2043" builtinId="9" hidden="1"/>
    <cellStyle name="表示済みのハイパーリンク" xfId="2045" builtinId="9" hidden="1"/>
    <cellStyle name="表示済みのハイパーリンク" xfId="2047" builtinId="9" hidden="1"/>
    <cellStyle name="表示済みのハイパーリンク" xfId="2049" builtinId="9" hidden="1"/>
    <cellStyle name="表示済みのハイパーリンク" xfId="2051" builtinId="9" hidden="1"/>
    <cellStyle name="表示済みのハイパーリンク" xfId="2053" builtinId="9" hidden="1"/>
    <cellStyle name="表示済みのハイパーリンク" xfId="2055" builtinId="9" hidden="1"/>
    <cellStyle name="表示済みのハイパーリンク" xfId="2057" builtinId="9" hidden="1"/>
    <cellStyle name="表示済みのハイパーリンク" xfId="2059" builtinId="9" hidden="1"/>
    <cellStyle name="表示済みのハイパーリンク" xfId="2061" builtinId="9" hidden="1"/>
    <cellStyle name="表示済みのハイパーリンク" xfId="2063" builtinId="9" hidden="1"/>
    <cellStyle name="表示済みのハイパーリンク" xfId="2065" builtinId="9" hidden="1"/>
    <cellStyle name="表示済みのハイパーリンク" xfId="2067" builtinId="9" hidden="1"/>
    <cellStyle name="表示済みのハイパーリンク" xfId="2069" builtinId="9" hidden="1"/>
    <cellStyle name="表示済みのハイパーリンク" xfId="2071" builtinId="9" hidden="1"/>
    <cellStyle name="表示済みのハイパーリンク" xfId="2073" builtinId="9" hidden="1"/>
    <cellStyle name="表示済みのハイパーリンク" xfId="2075" builtinId="9" hidden="1"/>
    <cellStyle name="表示済みのハイパーリンク" xfId="2077" builtinId="9" hidden="1"/>
    <cellStyle name="表示済みのハイパーリンク" xfId="2079" builtinId="9" hidden="1"/>
    <cellStyle name="表示済みのハイパーリンク" xfId="2081" builtinId="9" hidden="1"/>
    <cellStyle name="表示済みのハイパーリンク" xfId="2083" builtinId="9" hidden="1"/>
    <cellStyle name="表示済みのハイパーリンク" xfId="2085" builtinId="9" hidden="1"/>
    <cellStyle name="表示済みのハイパーリンク" xfId="2087" builtinId="9" hidden="1"/>
    <cellStyle name="表示済みのハイパーリンク" xfId="2089" builtinId="9" hidden="1"/>
    <cellStyle name="表示済みのハイパーリンク" xfId="2091" builtinId="9" hidden="1"/>
    <cellStyle name="表示済みのハイパーリンク" xfId="2093" builtinId="9" hidden="1"/>
    <cellStyle name="表示済みのハイパーリンク" xfId="2095" builtinId="9" hidden="1"/>
    <cellStyle name="表示済みのハイパーリンク" xfId="2097" builtinId="9" hidden="1"/>
    <cellStyle name="表示済みのハイパーリンク" xfId="2099" builtinId="9" hidden="1"/>
    <cellStyle name="表示済みのハイパーリンク" xfId="2101" builtinId="9" hidden="1"/>
    <cellStyle name="表示済みのハイパーリンク" xfId="2103" builtinId="9" hidden="1"/>
    <cellStyle name="表示済みのハイパーリンク" xfId="2105" builtinId="9" hidden="1"/>
    <cellStyle name="表示済みのハイパーリンク" xfId="2107" builtinId="9" hidden="1"/>
    <cellStyle name="表示済みのハイパーリンク" xfId="2109" builtinId="9" hidden="1"/>
    <cellStyle name="表示済みのハイパーリンク" xfId="2111" builtinId="9" hidden="1"/>
    <cellStyle name="表示済みのハイパーリンク" xfId="2113" builtinId="9" hidden="1"/>
    <cellStyle name="表示済みのハイパーリンク" xfId="2115" builtinId="9" hidden="1"/>
    <cellStyle name="表示済みのハイパーリンク" xfId="2117" builtinId="9" hidden="1"/>
    <cellStyle name="表示済みのハイパーリンク" xfId="2119" builtinId="9" hidden="1"/>
    <cellStyle name="表示済みのハイパーリンク" xfId="2121" builtinId="9" hidden="1"/>
    <cellStyle name="表示済みのハイパーリンク" xfId="2123" builtinId="9" hidden="1"/>
    <cellStyle name="表示済みのハイパーリンク" xfId="2125" builtinId="9" hidden="1"/>
    <cellStyle name="表示済みのハイパーリンク" xfId="2127" builtinId="9" hidden="1"/>
    <cellStyle name="表示済みのハイパーリンク" xfId="2129" builtinId="9" hidden="1"/>
    <cellStyle name="表示済みのハイパーリンク" xfId="2131" builtinId="9" hidden="1"/>
    <cellStyle name="表示済みのハイパーリンク" xfId="2133" builtinId="9" hidden="1"/>
    <cellStyle name="表示済みのハイパーリンク" xfId="2135" builtinId="9" hidden="1"/>
    <cellStyle name="表示済みのハイパーリンク" xfId="2137" builtinId="9" hidden="1"/>
    <cellStyle name="表示済みのハイパーリンク" xfId="2139" builtinId="9" hidden="1"/>
    <cellStyle name="表示済みのハイパーリンク" xfId="2141" builtinId="9" hidden="1"/>
    <cellStyle name="表示済みのハイパーリンク" xfId="2143" builtinId="9" hidden="1"/>
    <cellStyle name="表示済みのハイパーリンク" xfId="2145" builtinId="9" hidden="1"/>
    <cellStyle name="表示済みのハイパーリンク" xfId="2147" builtinId="9" hidden="1"/>
    <cellStyle name="表示済みのハイパーリンク" xfId="2149" builtinId="9" hidden="1"/>
    <cellStyle name="表示済みのハイパーリンク" xfId="2151" builtinId="9" hidden="1"/>
    <cellStyle name="表示済みのハイパーリンク" xfId="2153" builtinId="9" hidden="1"/>
    <cellStyle name="表示済みのハイパーリンク" xfId="2155" builtinId="9" hidden="1"/>
    <cellStyle name="表示済みのハイパーリンク" xfId="2157" builtinId="9" hidden="1"/>
    <cellStyle name="表示済みのハイパーリンク" xfId="2159" builtinId="9" hidden="1"/>
    <cellStyle name="表示済みのハイパーリンク" xfId="2161" builtinId="9" hidden="1"/>
    <cellStyle name="表示済みのハイパーリンク" xfId="2163" builtinId="9" hidden="1"/>
    <cellStyle name="表示済みのハイパーリンク" xfId="2165" builtinId="9" hidden="1"/>
    <cellStyle name="表示済みのハイパーリンク" xfId="2167" builtinId="9" hidden="1"/>
    <cellStyle name="表示済みのハイパーリンク" xfId="2169" builtinId="9" hidden="1"/>
    <cellStyle name="表示済みのハイパーリンク" xfId="2171" builtinId="9" hidden="1"/>
    <cellStyle name="表示済みのハイパーリンク" xfId="2173" builtinId="9" hidden="1"/>
    <cellStyle name="表示済みのハイパーリンク" xfId="2175" builtinId="9" hidden="1"/>
    <cellStyle name="表示済みのハイパーリンク" xfId="2177" builtinId="9" hidden="1"/>
    <cellStyle name="表示済みのハイパーリンク" xfId="2179" builtinId="9" hidden="1"/>
    <cellStyle name="表示済みのハイパーリンク" xfId="2181" builtinId="9" hidden="1"/>
    <cellStyle name="表示済みのハイパーリンク" xfId="2183" builtinId="9" hidden="1"/>
    <cellStyle name="表示済みのハイパーリンク" xfId="2185" builtinId="9" hidden="1"/>
    <cellStyle name="表示済みのハイパーリンク" xfId="2187" builtinId="9" hidden="1"/>
    <cellStyle name="表示済みのハイパーリンク" xfId="2189" builtinId="9" hidden="1"/>
    <cellStyle name="表示済みのハイパーリンク" xfId="2191" builtinId="9" hidden="1"/>
    <cellStyle name="表示済みのハイパーリンク" xfId="2193" builtinId="9" hidden="1"/>
    <cellStyle name="表示済みのハイパーリンク" xfId="2195" builtinId="9" hidden="1"/>
    <cellStyle name="表示済みのハイパーリンク" xfId="2197" builtinId="9" hidden="1"/>
    <cellStyle name="表示済みのハイパーリンク" xfId="2199" builtinId="9" hidden="1"/>
    <cellStyle name="表示済みのハイパーリンク" xfId="2201" builtinId="9" hidden="1"/>
    <cellStyle name="表示済みのハイパーリンク" xfId="2203" builtinId="9" hidden="1"/>
    <cellStyle name="表示済みのハイパーリンク" xfId="2205" builtinId="9" hidden="1"/>
    <cellStyle name="表示済みのハイパーリンク" xfId="2207" builtinId="9" hidden="1"/>
    <cellStyle name="表示済みのハイパーリンク" xfId="2209" builtinId="9" hidden="1"/>
    <cellStyle name="表示済みのハイパーリンク" xfId="2211" builtinId="9" hidden="1"/>
    <cellStyle name="表示済みのハイパーリンク" xfId="2213" builtinId="9" hidden="1"/>
    <cellStyle name="表示済みのハイパーリンク" xfId="2215" builtinId="9" hidden="1"/>
    <cellStyle name="表示済みのハイパーリンク" xfId="2217" builtinId="9" hidden="1"/>
    <cellStyle name="表示済みのハイパーリンク" xfId="2219" builtinId="9" hidden="1"/>
    <cellStyle name="表示済みのハイパーリンク" xfId="2221" builtinId="9" hidden="1"/>
    <cellStyle name="表示済みのハイパーリンク" xfId="2223" builtinId="9" hidden="1"/>
    <cellStyle name="表示済みのハイパーリンク" xfId="2225" builtinId="9" hidden="1"/>
    <cellStyle name="表示済みのハイパーリンク" xfId="2227" builtinId="9" hidden="1"/>
    <cellStyle name="表示済みのハイパーリンク" xfId="2229" builtinId="9" hidden="1"/>
    <cellStyle name="表示済みのハイパーリンク" xfId="2231" builtinId="9" hidden="1"/>
    <cellStyle name="表示済みのハイパーリンク" xfId="2233" builtinId="9" hidden="1"/>
    <cellStyle name="表示済みのハイパーリンク" xfId="2235" builtinId="9" hidden="1"/>
    <cellStyle name="表示済みのハイパーリンク" xfId="2237" builtinId="9" hidden="1"/>
    <cellStyle name="表示済みのハイパーリンク" xfId="2239" builtinId="9" hidden="1"/>
    <cellStyle name="表示済みのハイパーリンク" xfId="2241" builtinId="9" hidden="1"/>
    <cellStyle name="表示済みのハイパーリンク" xfId="2243" builtinId="9" hidden="1"/>
    <cellStyle name="表示済みのハイパーリンク" xfId="2245" builtinId="9" hidden="1"/>
    <cellStyle name="表示済みのハイパーリンク" xfId="2247" builtinId="9" hidden="1"/>
    <cellStyle name="表示済みのハイパーリンク" xfId="2249" builtinId="9" hidden="1"/>
    <cellStyle name="表示済みのハイパーリンク" xfId="2251" builtinId="9" hidden="1"/>
    <cellStyle name="表示済みのハイパーリンク" xfId="2253" builtinId="9" hidden="1"/>
    <cellStyle name="表示済みのハイパーリンク" xfId="2255" builtinId="9" hidden="1"/>
    <cellStyle name="表示済みのハイパーリンク" xfId="2257" builtinId="9" hidden="1"/>
    <cellStyle name="表示済みのハイパーリンク" xfId="2259" builtinId="9" hidden="1"/>
    <cellStyle name="表示済みのハイパーリンク" xfId="2261" builtinId="9" hidden="1"/>
    <cellStyle name="表示済みのハイパーリンク" xfId="2263" builtinId="9" hidden="1"/>
    <cellStyle name="表示済みのハイパーリンク" xfId="2265" builtinId="9" hidden="1"/>
    <cellStyle name="表示済みのハイパーリンク" xfId="2267" builtinId="9" hidden="1"/>
    <cellStyle name="表示済みのハイパーリンク" xfId="2269" builtinId="9" hidden="1"/>
    <cellStyle name="表示済みのハイパーリンク" xfId="2271" builtinId="9" hidden="1"/>
    <cellStyle name="表示済みのハイパーリンク" xfId="2273" builtinId="9" hidden="1"/>
    <cellStyle name="表示済みのハイパーリンク" xfId="2275" builtinId="9" hidden="1"/>
    <cellStyle name="表示済みのハイパーリンク" xfId="2277" builtinId="9" hidden="1"/>
    <cellStyle name="表示済みのハイパーリンク" xfId="2279" builtinId="9" hidden="1"/>
    <cellStyle name="表示済みのハイパーリンク" xfId="2281" builtinId="9" hidden="1"/>
    <cellStyle name="表示済みのハイパーリンク" xfId="2283" builtinId="9" hidden="1"/>
    <cellStyle name="表示済みのハイパーリンク" xfId="2285" builtinId="9" hidden="1"/>
    <cellStyle name="表示済みのハイパーリンク" xfId="2287" builtinId="9" hidden="1"/>
    <cellStyle name="表示済みのハイパーリンク" xfId="2289" builtinId="9" hidden="1"/>
    <cellStyle name="表示済みのハイパーリンク" xfId="2291" builtinId="9" hidden="1"/>
    <cellStyle name="表示済みのハイパーリンク" xfId="2293" builtinId="9" hidden="1"/>
    <cellStyle name="表示済みのハイパーリンク" xfId="2295" builtinId="9" hidden="1"/>
    <cellStyle name="表示済みのハイパーリンク" xfId="2297" builtinId="9" hidden="1"/>
    <cellStyle name="表示済みのハイパーリンク" xfId="2299" builtinId="9" hidden="1"/>
    <cellStyle name="表示済みのハイパーリンク" xfId="2301" builtinId="9" hidden="1"/>
    <cellStyle name="表示済みのハイパーリンク" xfId="2303" builtinId="9" hidden="1"/>
    <cellStyle name="表示済みのハイパーリンク" xfId="2305" builtinId="9" hidden="1"/>
    <cellStyle name="表示済みのハイパーリンク" xfId="2307" builtinId="9" hidden="1"/>
    <cellStyle name="表示済みのハイパーリンク" xfId="2309" builtinId="9" hidden="1"/>
    <cellStyle name="表示済みのハイパーリンク" xfId="2311" builtinId="9" hidden="1"/>
    <cellStyle name="表示済みのハイパーリンク" xfId="2313" builtinId="9" hidden="1"/>
    <cellStyle name="表示済みのハイパーリンク" xfId="2315" builtinId="9" hidden="1"/>
    <cellStyle name="表示済みのハイパーリンク" xfId="2317" builtinId="9" hidden="1"/>
    <cellStyle name="表示済みのハイパーリンク" xfId="2319" builtinId="9" hidden="1"/>
    <cellStyle name="表示済みのハイパーリンク" xfId="2321" builtinId="9" hidden="1"/>
    <cellStyle name="表示済みのハイパーリンク" xfId="2323" builtinId="9" hidden="1"/>
    <cellStyle name="表示済みのハイパーリンク" xfId="2325" builtinId="9" hidden="1"/>
    <cellStyle name="表示済みのハイパーリンク" xfId="2327" builtinId="9" hidden="1"/>
    <cellStyle name="表示済みのハイパーリンク" xfId="2329" builtinId="9" hidden="1"/>
    <cellStyle name="表示済みのハイパーリンク" xfId="2331" builtinId="9" hidden="1"/>
    <cellStyle name="表示済みのハイパーリンク" xfId="2333" builtinId="9" hidden="1"/>
    <cellStyle name="表示済みのハイパーリンク" xfId="2335" builtinId="9" hidden="1"/>
    <cellStyle name="表示済みのハイパーリンク" xfId="2337" builtinId="9" hidden="1"/>
    <cellStyle name="表示済みのハイパーリンク" xfId="2339" builtinId="9" hidden="1"/>
    <cellStyle name="表示済みのハイパーリンク" xfId="2341" builtinId="9" hidden="1"/>
    <cellStyle name="表示済みのハイパーリンク" xfId="2343" builtinId="9" hidden="1"/>
    <cellStyle name="表示済みのハイパーリンク" xfId="2345" builtinId="9" hidden="1"/>
    <cellStyle name="表示済みのハイパーリンク" xfId="2347" builtinId="9" hidden="1"/>
    <cellStyle name="表示済みのハイパーリンク" xfId="2349" builtinId="9" hidden="1"/>
    <cellStyle name="表示済みのハイパーリンク" xfId="2351" builtinId="9" hidden="1"/>
    <cellStyle name="表示済みのハイパーリンク" xfId="2353" builtinId="9" hidden="1"/>
    <cellStyle name="表示済みのハイパーリンク" xfId="2355" builtinId="9" hidden="1"/>
    <cellStyle name="表示済みのハイパーリンク" xfId="2357" builtinId="9" hidden="1"/>
    <cellStyle name="表示済みのハイパーリンク" xfId="2359" builtinId="9" hidden="1"/>
    <cellStyle name="表示済みのハイパーリンク" xfId="2361" builtinId="9" hidden="1"/>
    <cellStyle name="表示済みのハイパーリンク" xfId="2363" builtinId="9" hidden="1"/>
    <cellStyle name="表示済みのハイパーリンク" xfId="2365" builtinId="9" hidden="1"/>
    <cellStyle name="表示済みのハイパーリンク" xfId="2367" builtinId="9" hidden="1"/>
    <cellStyle name="表示済みのハイパーリンク" xfId="2369" builtinId="9" hidden="1"/>
    <cellStyle name="表示済みのハイパーリンク" xfId="2371" builtinId="9" hidden="1"/>
    <cellStyle name="表示済みのハイパーリンク" xfId="2373" builtinId="9" hidden="1"/>
    <cellStyle name="表示済みのハイパーリンク" xfId="2375" builtinId="9" hidden="1"/>
    <cellStyle name="表示済みのハイパーリンク" xfId="2377" builtinId="9" hidden="1"/>
    <cellStyle name="表示済みのハイパーリンク" xfId="2379" builtinId="9" hidden="1"/>
    <cellStyle name="表示済みのハイパーリンク" xfId="2381" builtinId="9" hidden="1"/>
    <cellStyle name="表示済みのハイパーリンク" xfId="2383" builtinId="9" hidden="1"/>
    <cellStyle name="表示済みのハイパーリンク" xfId="2385" builtinId="9" hidden="1"/>
    <cellStyle name="表示済みのハイパーリンク" xfId="2387" builtinId="9" hidden="1"/>
    <cellStyle name="表示済みのハイパーリンク" xfId="2389" builtinId="9" hidden="1"/>
    <cellStyle name="表示済みのハイパーリンク" xfId="2391" builtinId="9" hidden="1"/>
    <cellStyle name="表示済みのハイパーリンク" xfId="2393" builtinId="9" hidden="1"/>
    <cellStyle name="表示済みのハイパーリンク" xfId="2395" builtinId="9" hidden="1"/>
    <cellStyle name="表示済みのハイパーリンク" xfId="2397" builtinId="9" hidden="1"/>
    <cellStyle name="表示済みのハイパーリンク" xfId="2399" builtinId="9" hidden="1"/>
    <cellStyle name="表示済みのハイパーリンク" xfId="2401" builtinId="9" hidden="1"/>
    <cellStyle name="表示済みのハイパーリンク" xfId="2403" builtinId="9" hidden="1"/>
    <cellStyle name="表示済みのハイパーリンク" xfId="2405" builtinId="9" hidden="1"/>
    <cellStyle name="表示済みのハイパーリンク" xfId="2407" builtinId="9" hidden="1"/>
    <cellStyle name="表示済みのハイパーリンク" xfId="2409" builtinId="9" hidden="1"/>
    <cellStyle name="表示済みのハイパーリンク" xfId="2411" builtinId="9" hidden="1"/>
    <cellStyle name="表示済みのハイパーリンク" xfId="2413" builtinId="9" hidden="1"/>
    <cellStyle name="表示済みのハイパーリンク" xfId="2415" builtinId="9" hidden="1"/>
    <cellStyle name="表示済みのハイパーリンク" xfId="2417" builtinId="9" hidden="1"/>
    <cellStyle name="表示済みのハイパーリンク" xfId="2419" builtinId="9" hidden="1"/>
    <cellStyle name="表示済みのハイパーリンク" xfId="2421" builtinId="9" hidden="1"/>
    <cellStyle name="表示済みのハイパーリンク" xfId="2423" builtinId="9" hidden="1"/>
    <cellStyle name="表示済みのハイパーリンク" xfId="2425" builtinId="9" hidden="1"/>
    <cellStyle name="表示済みのハイパーリンク" xfId="2427" builtinId="9" hidden="1"/>
    <cellStyle name="表示済みのハイパーリンク" xfId="2429" builtinId="9" hidden="1"/>
    <cellStyle name="表示済みのハイパーリンク" xfId="2431" builtinId="9" hidden="1"/>
    <cellStyle name="表示済みのハイパーリンク" xfId="2433" builtinId="9" hidden="1"/>
    <cellStyle name="表示済みのハイパーリンク" xfId="2435" builtinId="9" hidden="1"/>
    <cellStyle name="表示済みのハイパーリンク" xfId="2437" builtinId="9" hidden="1"/>
    <cellStyle name="表示済みのハイパーリンク" xfId="2439" builtinId="9" hidden="1"/>
    <cellStyle name="表示済みのハイパーリンク" xfId="2441" builtinId="9" hidden="1"/>
    <cellStyle name="表示済みのハイパーリンク" xfId="2443" builtinId="9" hidden="1"/>
    <cellStyle name="表示済みのハイパーリンク" xfId="2445" builtinId="9" hidden="1"/>
    <cellStyle name="表示済みのハイパーリンク" xfId="2447" builtinId="9" hidden="1"/>
    <cellStyle name="表示済みのハイパーリンク" xfId="2449" builtinId="9" hidden="1"/>
    <cellStyle name="表示済みのハイパーリンク" xfId="2451" builtinId="9" hidden="1"/>
    <cellStyle name="表示済みのハイパーリンク" xfId="2453" builtinId="9" hidden="1"/>
    <cellStyle name="表示済みのハイパーリンク" xfId="2455" builtinId="9" hidden="1"/>
    <cellStyle name="表示済みのハイパーリンク" xfId="2457" builtinId="9" hidden="1"/>
    <cellStyle name="表示済みのハイパーリンク" xfId="2459" builtinId="9" hidden="1"/>
    <cellStyle name="表示済みのハイパーリンク" xfId="2461" builtinId="9" hidden="1"/>
    <cellStyle name="表示済みのハイパーリンク" xfId="2463" builtinId="9" hidden="1"/>
    <cellStyle name="表示済みのハイパーリンク" xfId="2465" builtinId="9" hidden="1"/>
    <cellStyle name="表示済みのハイパーリンク" xfId="2467" builtinId="9" hidden="1"/>
    <cellStyle name="表示済みのハイパーリンク" xfId="2469" builtinId="9" hidden="1"/>
    <cellStyle name="表示済みのハイパーリンク" xfId="2471" builtinId="9" hidden="1"/>
    <cellStyle name="表示済みのハイパーリンク" xfId="2473" builtinId="9" hidden="1"/>
    <cellStyle name="表示済みのハイパーリンク" xfId="2475" builtinId="9" hidden="1"/>
    <cellStyle name="表示済みのハイパーリンク" xfId="2477" builtinId="9" hidden="1"/>
    <cellStyle name="表示済みのハイパーリンク" xfId="2479" builtinId="9" hidden="1"/>
    <cellStyle name="表示済みのハイパーリンク" xfId="2481" builtinId="9" hidden="1"/>
    <cellStyle name="表示済みのハイパーリンク" xfId="2483" builtinId="9" hidden="1"/>
    <cellStyle name="表示済みのハイパーリンク" xfId="2485" builtinId="9" hidden="1"/>
    <cellStyle name="表示済みのハイパーリンク" xfId="2487" builtinId="9" hidden="1"/>
    <cellStyle name="表示済みのハイパーリンク" xfId="2489" builtinId="9" hidden="1"/>
    <cellStyle name="表示済みのハイパーリンク" xfId="2491" builtinId="9" hidden="1"/>
    <cellStyle name="表示済みのハイパーリンク" xfId="2493" builtinId="9" hidden="1"/>
    <cellStyle name="表示済みのハイパーリンク" xfId="2495" builtinId="9" hidden="1"/>
    <cellStyle name="表示済みのハイパーリンク" xfId="2497" builtinId="9" hidden="1"/>
    <cellStyle name="表示済みのハイパーリンク" xfId="2499" builtinId="9" hidden="1"/>
    <cellStyle name="表示済みのハイパーリンク" xfId="2501" builtinId="9" hidden="1"/>
    <cellStyle name="表示済みのハイパーリンク" xfId="2503" builtinId="9" hidden="1"/>
    <cellStyle name="表示済みのハイパーリンク" xfId="2505" builtinId="9" hidden="1"/>
    <cellStyle name="表示済みのハイパーリンク" xfId="2507" builtinId="9" hidden="1"/>
    <cellStyle name="表示済みのハイパーリンク" xfId="2509" builtinId="9" hidden="1"/>
    <cellStyle name="表示済みのハイパーリンク" xfId="2511" builtinId="9" hidden="1"/>
    <cellStyle name="表示済みのハイパーリンク" xfId="2513" builtinId="9" hidden="1"/>
    <cellStyle name="表示済みのハイパーリンク" xfId="2515" builtinId="9" hidden="1"/>
    <cellStyle name="表示済みのハイパーリンク" xfId="2517" builtinId="9" hidden="1"/>
    <cellStyle name="表示済みのハイパーリンク" xfId="2519" builtinId="9" hidden="1"/>
    <cellStyle name="表示済みのハイパーリンク" xfId="2521" builtinId="9" hidden="1"/>
    <cellStyle name="表示済みのハイパーリンク" xfId="2523" builtinId="9" hidden="1"/>
    <cellStyle name="表示済みのハイパーリンク" xfId="2525" builtinId="9" hidden="1"/>
    <cellStyle name="表示済みのハイパーリンク" xfId="2527" builtinId="9" hidden="1"/>
    <cellStyle name="表示済みのハイパーリンク" xfId="2529" builtinId="9" hidden="1"/>
    <cellStyle name="表示済みのハイパーリンク" xfId="2531" builtinId="9" hidden="1"/>
    <cellStyle name="表示済みのハイパーリンク" xfId="2533" builtinId="9" hidden="1"/>
    <cellStyle name="表示済みのハイパーリンク" xfId="2535" builtinId="9" hidden="1"/>
    <cellStyle name="表示済みのハイパーリンク" xfId="2537" builtinId="9" hidden="1"/>
    <cellStyle name="表示済みのハイパーリンク" xfId="2539" builtinId="9" hidden="1"/>
    <cellStyle name="表示済みのハイパーリンク" xfId="2541" builtinId="9" hidden="1"/>
    <cellStyle name="表示済みのハイパーリンク" xfId="2543" builtinId="9" hidden="1"/>
    <cellStyle name="表示済みのハイパーリンク" xfId="2545" builtinId="9" hidden="1"/>
    <cellStyle name="表示済みのハイパーリンク" xfId="2547" builtinId="9" hidden="1"/>
    <cellStyle name="表示済みのハイパーリンク" xfId="2549" builtinId="9" hidden="1"/>
    <cellStyle name="表示済みのハイパーリンク" xfId="2551" builtinId="9" hidden="1"/>
    <cellStyle name="表示済みのハイパーリンク" xfId="2553" builtinId="9" hidden="1"/>
    <cellStyle name="表示済みのハイパーリンク" xfId="2555" builtinId="9" hidden="1"/>
    <cellStyle name="表示済みのハイパーリンク" xfId="2557" builtinId="9" hidden="1"/>
    <cellStyle name="表示済みのハイパーリンク" xfId="2559" builtinId="9" hidden="1"/>
    <cellStyle name="表示済みのハイパーリンク" xfId="2561" builtinId="9" hidden="1"/>
    <cellStyle name="表示済みのハイパーリンク" xfId="2563" builtinId="9" hidden="1"/>
    <cellStyle name="表示済みのハイパーリンク" xfId="2565" builtinId="9" hidden="1"/>
    <cellStyle name="表示済みのハイパーリンク" xfId="2567" builtinId="9" hidden="1"/>
    <cellStyle name="表示済みのハイパーリンク" xfId="2569" builtinId="9" hidden="1"/>
    <cellStyle name="表示済みのハイパーリンク" xfId="2571" builtinId="9" hidden="1"/>
    <cellStyle name="表示済みのハイパーリンク" xfId="2573" builtinId="9" hidden="1"/>
    <cellStyle name="表示済みのハイパーリンク" xfId="2575" builtinId="9" hidden="1"/>
    <cellStyle name="表示済みのハイパーリンク" xfId="2577" builtinId="9" hidden="1"/>
    <cellStyle name="表示済みのハイパーリンク" xfId="2579" builtinId="9" hidden="1"/>
    <cellStyle name="表示済みのハイパーリンク" xfId="2581" builtinId="9" hidden="1"/>
    <cellStyle name="表示済みのハイパーリンク" xfId="2583" builtinId="9" hidden="1"/>
    <cellStyle name="表示済みのハイパーリンク" xfId="2585" builtinId="9" hidden="1"/>
    <cellStyle name="表示済みのハイパーリンク" xfId="2587" builtinId="9" hidden="1"/>
    <cellStyle name="表示済みのハイパーリンク" xfId="2589" builtinId="9" hidden="1"/>
    <cellStyle name="表示済みのハイパーリンク" xfId="2591" builtinId="9" hidden="1"/>
    <cellStyle name="表示済みのハイパーリンク" xfId="2593" builtinId="9" hidden="1"/>
    <cellStyle name="表示済みのハイパーリンク" xfId="2595" builtinId="9" hidden="1"/>
    <cellStyle name="表示済みのハイパーリンク" xfId="2597" builtinId="9" hidden="1"/>
    <cellStyle name="表示済みのハイパーリンク" xfId="2599" builtinId="9" hidden="1"/>
    <cellStyle name="表示済みのハイパーリンク" xfId="2601" builtinId="9" hidden="1"/>
    <cellStyle name="表示済みのハイパーリンク" xfId="2603" builtinId="9" hidden="1"/>
    <cellStyle name="表示済みのハイパーリンク" xfId="2605" builtinId="9" hidden="1"/>
    <cellStyle name="表示済みのハイパーリンク" xfId="2607" builtinId="9" hidden="1"/>
    <cellStyle name="表示済みのハイパーリンク" xfId="2609" builtinId="9" hidden="1"/>
    <cellStyle name="表示済みのハイパーリンク" xfId="2611" builtinId="9" hidden="1"/>
    <cellStyle name="表示済みのハイパーリンク" xfId="2613" builtinId="9" hidden="1"/>
    <cellStyle name="表示済みのハイパーリンク" xfId="2615" builtinId="9" hidden="1"/>
    <cellStyle name="表示済みのハイパーリンク" xfId="2617" builtinId="9" hidden="1"/>
    <cellStyle name="表示済みのハイパーリンク" xfId="2619" builtinId="9" hidden="1"/>
    <cellStyle name="表示済みのハイパーリンク" xfId="2621" builtinId="9" hidden="1"/>
    <cellStyle name="表示済みのハイパーリンク" xfId="2623" builtinId="9" hidden="1"/>
    <cellStyle name="表示済みのハイパーリンク" xfId="2625" builtinId="9" hidden="1"/>
    <cellStyle name="表示済みのハイパーリンク" xfId="2627" builtinId="9" hidden="1"/>
    <cellStyle name="表示済みのハイパーリンク" xfId="2629" builtinId="9" hidden="1"/>
    <cellStyle name="表示済みのハイパーリンク" xfId="2631" builtinId="9" hidden="1"/>
    <cellStyle name="表示済みのハイパーリンク" xfId="2633" builtinId="9" hidden="1"/>
    <cellStyle name="表示済みのハイパーリンク" xfId="2635" builtinId="9" hidden="1"/>
    <cellStyle name="表示済みのハイパーリンク" xfId="2637" builtinId="9" hidden="1"/>
    <cellStyle name="表示済みのハイパーリンク" xfId="2639" builtinId="9" hidden="1"/>
    <cellStyle name="表示済みのハイパーリンク" xfId="2641" builtinId="9" hidden="1"/>
    <cellStyle name="表示済みのハイパーリンク" xfId="2643" builtinId="9" hidden="1"/>
    <cellStyle name="表示済みのハイパーリンク" xfId="2645" builtinId="9" hidden="1"/>
    <cellStyle name="表示済みのハイパーリンク" xfId="2647" builtinId="9" hidden="1"/>
    <cellStyle name="表示済みのハイパーリンク" xfId="2649" builtinId="9" hidden="1"/>
    <cellStyle name="表示済みのハイパーリンク" xfId="2651" builtinId="9" hidden="1"/>
    <cellStyle name="表示済みのハイパーリンク" xfId="2653" builtinId="9" hidden="1"/>
    <cellStyle name="表示済みのハイパーリンク" xfId="2655" builtinId="9" hidden="1"/>
    <cellStyle name="表示済みのハイパーリンク" xfId="2657" builtinId="9" hidden="1"/>
    <cellStyle name="表示済みのハイパーリンク" xfId="2659" builtinId="9" hidden="1"/>
    <cellStyle name="表示済みのハイパーリンク" xfId="2661" builtinId="9" hidden="1"/>
    <cellStyle name="表示済みのハイパーリンク" xfId="2663" builtinId="9" hidden="1"/>
    <cellStyle name="表示済みのハイパーリンク" xfId="2665" builtinId="9" hidden="1"/>
    <cellStyle name="表示済みのハイパーリンク" xfId="2667" builtinId="9" hidden="1"/>
    <cellStyle name="表示済みのハイパーリンク" xfId="2669" builtinId="9" hidden="1"/>
    <cellStyle name="表示済みのハイパーリンク" xfId="2671" builtinId="9" hidden="1"/>
    <cellStyle name="表示済みのハイパーリンク" xfId="2673" builtinId="9" hidden="1"/>
    <cellStyle name="表示済みのハイパーリンク" xfId="2675" builtinId="9" hidden="1"/>
    <cellStyle name="表示済みのハイパーリンク" xfId="2677" builtinId="9" hidden="1"/>
    <cellStyle name="表示済みのハイパーリンク" xfId="2679" builtinId="9" hidden="1"/>
    <cellStyle name="表示済みのハイパーリンク" xfId="2681" builtinId="9" hidden="1"/>
    <cellStyle name="表示済みのハイパーリンク" xfId="2683" builtinId="9" hidden="1"/>
    <cellStyle name="表示済みのハイパーリンク" xfId="2685" builtinId="9" hidden="1"/>
    <cellStyle name="表示済みのハイパーリンク" xfId="2687" builtinId="9" hidden="1"/>
  </cellStyles>
  <dxfs count="120">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theme="6" tint="0.79998168889431442"/>
        </patternFill>
      </fill>
    </dxf>
    <dxf>
      <fill>
        <patternFill>
          <bgColor rgb="FFFFA6F9"/>
        </patternFill>
      </fill>
    </dxf>
    <dxf>
      <fill>
        <patternFill>
          <bgColor theme="3" tint="0.39994506668294322"/>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6" tint="0.79998168889431442"/>
        </patternFill>
      </fill>
    </dxf>
    <dxf>
      <fill>
        <patternFill>
          <bgColor rgb="FFFFA6F9"/>
        </patternFill>
      </fill>
    </dxf>
    <dxf>
      <fill>
        <patternFill>
          <bgColor theme="3" tint="0.3999450666829432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6" tint="0.79998168889431442"/>
        </patternFill>
      </fill>
    </dxf>
    <dxf>
      <fill>
        <patternFill>
          <bgColor rgb="FFFFA6F9"/>
        </patternFill>
      </fill>
    </dxf>
    <dxf>
      <fill>
        <patternFill>
          <bgColor theme="3" tint="0.3999450666829432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6" tint="0.79998168889431442"/>
        </patternFill>
      </fill>
    </dxf>
    <dxf>
      <fill>
        <patternFill>
          <bgColor theme="3" tint="0.3999450666829432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A6F9"/>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1F25D-0EF1-FB4D-AE48-94E33248DB50}">
  <sheetPr codeName="Sheet1"/>
  <dimension ref="A1:AG2"/>
  <sheetViews>
    <sheetView topLeftCell="E1" workbookViewId="0">
      <selection activeCell="O3" sqref="O3"/>
    </sheetView>
  </sheetViews>
  <sheetFormatPr baseColWidth="10" defaultColWidth="8.83203125" defaultRowHeight="14"/>
  <cols>
    <col min="1" max="1" width="9.1640625" style="31" bestFit="1" customWidth="1"/>
    <col min="2" max="2" width="8.1640625" style="31" customWidth="1"/>
    <col min="3" max="3" width="8.83203125" style="31"/>
    <col min="4" max="4" width="9" style="31" bestFit="1" customWidth="1"/>
    <col min="5" max="5" width="18.33203125" style="31" customWidth="1"/>
    <col min="6" max="17" width="8.83203125" style="31"/>
    <col min="18" max="20" width="16.6640625" style="31" customWidth="1"/>
    <col min="21" max="21" width="5.83203125" style="31" customWidth="1"/>
    <col min="22" max="24" width="8.83203125" style="31" customWidth="1"/>
    <col min="25" max="25" width="8.83203125" style="31"/>
    <col min="26" max="26" width="5.5" style="31" customWidth="1"/>
    <col min="27" max="31" width="8.83203125" style="31"/>
    <col min="32" max="32" width="9.1640625" style="31" customWidth="1"/>
    <col min="33" max="33" width="150.83203125" style="31" customWidth="1"/>
    <col min="34" max="16384" width="8.83203125" style="31"/>
  </cols>
  <sheetData>
    <row r="1" spans="1:33">
      <c r="A1" s="28" t="s">
        <v>115</v>
      </c>
      <c r="B1" s="28" t="s">
        <v>116</v>
      </c>
      <c r="C1" s="28" t="s">
        <v>117</v>
      </c>
      <c r="D1" s="28" t="s">
        <v>118</v>
      </c>
      <c r="E1" s="28" t="s">
        <v>119</v>
      </c>
      <c r="F1" s="28" t="s">
        <v>120</v>
      </c>
      <c r="G1" s="28" t="s">
        <v>121</v>
      </c>
      <c r="H1" s="28" t="s">
        <v>122</v>
      </c>
      <c r="I1" s="28" t="s">
        <v>123</v>
      </c>
      <c r="J1" s="28" t="s">
        <v>124</v>
      </c>
      <c r="K1" s="28" t="s">
        <v>125</v>
      </c>
      <c r="L1" s="28" t="s">
        <v>126</v>
      </c>
      <c r="M1" s="28" t="s">
        <v>127</v>
      </c>
      <c r="N1" s="28" t="s">
        <v>128</v>
      </c>
      <c r="O1" s="28" t="s">
        <v>161</v>
      </c>
      <c r="P1" s="28" t="s">
        <v>129</v>
      </c>
      <c r="Q1" s="28" t="s">
        <v>130</v>
      </c>
      <c r="R1" s="29" t="s">
        <v>131</v>
      </c>
      <c r="S1" s="29" t="s">
        <v>132</v>
      </c>
      <c r="T1" s="29" t="s">
        <v>133</v>
      </c>
      <c r="U1" s="29" t="s">
        <v>134</v>
      </c>
      <c r="V1" s="29" t="s">
        <v>135</v>
      </c>
      <c r="W1" s="29" t="s">
        <v>136</v>
      </c>
      <c r="X1" s="29" t="s">
        <v>114</v>
      </c>
      <c r="Y1" s="29" t="s">
        <v>0</v>
      </c>
      <c r="Z1" s="29" t="s">
        <v>137</v>
      </c>
      <c r="AA1" s="29" t="s">
        <v>1</v>
      </c>
      <c r="AB1" s="29" t="s">
        <v>2</v>
      </c>
      <c r="AC1" s="29" t="s">
        <v>3</v>
      </c>
      <c r="AD1" s="29" t="s">
        <v>4</v>
      </c>
      <c r="AE1" s="29" t="s">
        <v>138</v>
      </c>
      <c r="AF1" s="29" t="s">
        <v>139</v>
      </c>
      <c r="AG1" s="30" t="s">
        <v>140</v>
      </c>
    </row>
    <row r="2" spans="1:33">
      <c r="A2" s="32" t="s">
        <v>141</v>
      </c>
      <c r="B2" s="32" t="s">
        <v>142</v>
      </c>
      <c r="C2" s="33" t="s">
        <v>143</v>
      </c>
      <c r="D2" s="33" t="s">
        <v>144</v>
      </c>
      <c r="E2" s="33" t="s">
        <v>145</v>
      </c>
      <c r="F2" s="43" t="s">
        <v>146</v>
      </c>
      <c r="G2" s="44"/>
      <c r="H2" s="44"/>
      <c r="I2" s="44"/>
      <c r="J2" s="44"/>
      <c r="K2" s="45"/>
      <c r="L2" s="33" t="s">
        <v>147</v>
      </c>
      <c r="M2" s="33" t="s">
        <v>148</v>
      </c>
      <c r="N2" s="33" t="s">
        <v>149</v>
      </c>
      <c r="O2" s="33" t="s">
        <v>162</v>
      </c>
      <c r="P2" s="33"/>
      <c r="Q2" s="33"/>
      <c r="R2" s="43" t="s">
        <v>150</v>
      </c>
      <c r="S2" s="44"/>
      <c r="T2" s="45"/>
      <c r="U2" s="34" t="s">
        <v>151</v>
      </c>
      <c r="V2" s="34" t="s">
        <v>152</v>
      </c>
      <c r="W2" s="34" t="s">
        <v>153</v>
      </c>
      <c r="X2" s="34" t="s">
        <v>154</v>
      </c>
      <c r="Y2" s="33"/>
      <c r="Z2" s="35" t="s">
        <v>155</v>
      </c>
      <c r="AA2" s="33"/>
      <c r="AB2" s="33"/>
      <c r="AC2" s="32" t="s">
        <v>156</v>
      </c>
      <c r="AD2" s="36" t="s">
        <v>157</v>
      </c>
      <c r="AE2" s="37" t="s">
        <v>158</v>
      </c>
      <c r="AF2" s="37" t="s">
        <v>159</v>
      </c>
      <c r="AG2" s="33"/>
    </row>
  </sheetData>
  <mergeCells count="2">
    <mergeCell ref="F2:K2"/>
    <mergeCell ref="R2:T2"/>
  </mergeCells>
  <phoneticPr fontId="7"/>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M73"/>
  <sheetViews>
    <sheetView zoomScaleNormal="100" workbookViewId="0">
      <pane xSplit="5" ySplit="1" topLeftCell="T43" activePane="bottomRight" state="frozen"/>
      <selection activeCell="E24" sqref="E24"/>
      <selection pane="topRight" activeCell="E24" sqref="E24"/>
      <selection pane="bottomLeft" activeCell="E24" sqref="E24"/>
      <selection pane="bottomRight" activeCell="AM77" sqref="AM77"/>
    </sheetView>
  </sheetViews>
  <sheetFormatPr baseColWidth="10" defaultColWidth="8.83203125" defaultRowHeight="15"/>
  <cols>
    <col min="1" max="1" width="10" bestFit="1" customWidth="1"/>
    <col min="2" max="2" width="8.1640625" customWidth="1"/>
    <col min="5" max="5" width="18.33203125" customWidth="1"/>
    <col min="23" max="25" width="16.6640625" customWidth="1"/>
    <col min="30" max="30" width="5.33203125" customWidth="1"/>
    <col min="33" max="33" width="0" hidden="1" customWidth="1"/>
    <col min="38" max="39" width="150.83203125" customWidth="1"/>
  </cols>
  <sheetData>
    <row r="1" spans="1:39" s="6" customFormat="1">
      <c r="A1" s="1" t="s">
        <v>5</v>
      </c>
      <c r="B1" s="1" t="s">
        <v>6</v>
      </c>
      <c r="C1" s="1" t="s">
        <v>7</v>
      </c>
      <c r="D1" s="1" t="s">
        <v>8</v>
      </c>
      <c r="E1" s="1" t="s">
        <v>9</v>
      </c>
      <c r="F1" s="1" t="s">
        <v>10</v>
      </c>
      <c r="G1" s="1" t="s">
        <v>28</v>
      </c>
      <c r="H1" s="1" t="s">
        <v>29</v>
      </c>
      <c r="I1" s="1" t="s">
        <v>30</v>
      </c>
      <c r="J1" s="1" t="s">
        <v>31</v>
      </c>
      <c r="K1" s="1" t="s">
        <v>32</v>
      </c>
      <c r="L1" s="1" t="s">
        <v>34</v>
      </c>
      <c r="M1" s="1" t="s">
        <v>35</v>
      </c>
      <c r="N1" s="1" t="s">
        <v>37</v>
      </c>
      <c r="O1" s="1" t="s">
        <v>16</v>
      </c>
      <c r="P1" s="1" t="s">
        <v>38</v>
      </c>
      <c r="Q1" s="1" t="s">
        <v>17</v>
      </c>
      <c r="R1" s="1" t="s">
        <v>18</v>
      </c>
      <c r="S1" s="1" t="s">
        <v>160</v>
      </c>
      <c r="T1" s="1" t="s">
        <v>166</v>
      </c>
      <c r="U1" s="2" t="s">
        <v>19</v>
      </c>
      <c r="V1" s="2" t="s">
        <v>21</v>
      </c>
      <c r="W1" s="3" t="s">
        <v>22</v>
      </c>
      <c r="X1" s="3" t="s">
        <v>23</v>
      </c>
      <c r="Y1" s="3" t="s">
        <v>24</v>
      </c>
      <c r="Z1" s="4" t="s">
        <v>101</v>
      </c>
      <c r="AA1" s="4" t="s">
        <v>102</v>
      </c>
      <c r="AB1" s="4" t="s">
        <v>114</v>
      </c>
      <c r="AC1" s="4" t="s">
        <v>0</v>
      </c>
      <c r="AD1" s="4" t="s">
        <v>98</v>
      </c>
      <c r="AE1" s="4" t="s">
        <v>1</v>
      </c>
      <c r="AF1" s="4" t="s">
        <v>2</v>
      </c>
      <c r="AG1" s="4"/>
      <c r="AH1" s="4" t="s">
        <v>3</v>
      </c>
      <c r="AI1" s="4" t="s">
        <v>4</v>
      </c>
      <c r="AJ1" s="4" t="s">
        <v>25</v>
      </c>
      <c r="AK1" s="4" t="s">
        <v>33</v>
      </c>
      <c r="AL1" s="1" t="s">
        <v>27</v>
      </c>
      <c r="AM1" s="1" t="s">
        <v>103</v>
      </c>
    </row>
    <row r="2" spans="1:39" s="6" customFormat="1">
      <c r="A2" s="7">
        <v>46026</v>
      </c>
      <c r="B2" s="15" t="s">
        <v>109</v>
      </c>
      <c r="C2" s="9" t="s">
        <v>185</v>
      </c>
      <c r="D2" s="23">
        <v>7.9224537037037038E-2</v>
      </c>
      <c r="E2" s="24" t="s">
        <v>179</v>
      </c>
      <c r="F2" s="19">
        <v>13.2</v>
      </c>
      <c r="G2" s="19">
        <v>12.2</v>
      </c>
      <c r="H2" s="19">
        <v>13.1</v>
      </c>
      <c r="I2" s="19">
        <v>13</v>
      </c>
      <c r="J2" s="19">
        <v>12.6</v>
      </c>
      <c r="K2" s="19">
        <v>12.5</v>
      </c>
      <c r="L2" s="19">
        <v>12.8</v>
      </c>
      <c r="M2" s="19">
        <v>12.7</v>
      </c>
      <c r="N2" s="19">
        <v>12.4</v>
      </c>
      <c r="O2" s="20">
        <f t="shared" ref="O2:O8" si="0">SUM(F2:H2)</f>
        <v>38.5</v>
      </c>
      <c r="P2" s="20">
        <f t="shared" ref="P2:P8" si="1">SUM(I2:K2)</f>
        <v>38.1</v>
      </c>
      <c r="Q2" s="20">
        <f t="shared" ref="Q2:Q8" si="2">SUM(L2:N2)</f>
        <v>37.9</v>
      </c>
      <c r="R2" s="17">
        <f t="shared" ref="R2:R8" si="3">SUM(F2:J2)</f>
        <v>64.099999999999994</v>
      </c>
      <c r="S2" s="17">
        <f t="shared" ref="S2:S8" si="4">SUM(J2:N2)</f>
        <v>63.000000000000007</v>
      </c>
      <c r="T2" s="17">
        <f>SUM(K2:N2)</f>
        <v>50.4</v>
      </c>
      <c r="U2" s="12" t="s">
        <v>180</v>
      </c>
      <c r="V2" s="12" t="s">
        <v>174</v>
      </c>
      <c r="W2" s="14" t="s">
        <v>189</v>
      </c>
      <c r="X2" s="14" t="s">
        <v>190</v>
      </c>
      <c r="Y2" s="14" t="s">
        <v>191</v>
      </c>
      <c r="Z2" s="13">
        <v>7.1</v>
      </c>
      <c r="AA2" s="13">
        <v>8.6</v>
      </c>
      <c r="AB2" s="12" t="s">
        <v>163</v>
      </c>
      <c r="AC2" s="13">
        <v>-0.9</v>
      </c>
      <c r="AD2" s="13" t="s">
        <v>242</v>
      </c>
      <c r="AE2" s="13">
        <v>-0.4</v>
      </c>
      <c r="AF2" s="13">
        <v>-0.5</v>
      </c>
      <c r="AG2" s="13" t="s">
        <v>243</v>
      </c>
      <c r="AH2" s="12" t="s">
        <v>246</v>
      </c>
      <c r="AI2" s="12" t="s">
        <v>247</v>
      </c>
      <c r="AJ2" s="12" t="s">
        <v>164</v>
      </c>
      <c r="AK2" s="9" t="s">
        <v>188</v>
      </c>
      <c r="AL2" s="9" t="s">
        <v>263</v>
      </c>
      <c r="AM2" s="21" t="s">
        <v>264</v>
      </c>
    </row>
    <row r="3" spans="1:39" s="6" customFormat="1">
      <c r="A3" s="7">
        <v>46026</v>
      </c>
      <c r="B3" s="15" t="s">
        <v>107</v>
      </c>
      <c r="C3" s="9" t="s">
        <v>193</v>
      </c>
      <c r="D3" s="23">
        <v>7.9884259259259266E-2</v>
      </c>
      <c r="E3" s="24" t="s">
        <v>197</v>
      </c>
      <c r="F3" s="19">
        <v>12.8</v>
      </c>
      <c r="G3" s="19">
        <v>11.3</v>
      </c>
      <c r="H3" s="19">
        <v>12.4</v>
      </c>
      <c r="I3" s="19">
        <v>12.4</v>
      </c>
      <c r="J3" s="19">
        <v>12.6</v>
      </c>
      <c r="K3" s="19">
        <v>13</v>
      </c>
      <c r="L3" s="19">
        <v>13.5</v>
      </c>
      <c r="M3" s="19">
        <v>13.7</v>
      </c>
      <c r="N3" s="19">
        <v>13.5</v>
      </c>
      <c r="O3" s="20">
        <f t="shared" si="0"/>
        <v>36.5</v>
      </c>
      <c r="P3" s="20">
        <f t="shared" si="1"/>
        <v>38</v>
      </c>
      <c r="Q3" s="20">
        <f t="shared" si="2"/>
        <v>40.700000000000003</v>
      </c>
      <c r="R3" s="17">
        <f t="shared" si="3"/>
        <v>61.5</v>
      </c>
      <c r="S3" s="17">
        <f t="shared" si="4"/>
        <v>66.3</v>
      </c>
      <c r="T3" s="17">
        <f t="shared" ref="T3:T36" si="5">SUM(K3:N3)</f>
        <v>53.7</v>
      </c>
      <c r="U3" s="12" t="s">
        <v>182</v>
      </c>
      <c r="V3" s="12" t="s">
        <v>183</v>
      </c>
      <c r="W3" s="14" t="s">
        <v>175</v>
      </c>
      <c r="X3" s="14" t="s">
        <v>198</v>
      </c>
      <c r="Y3" s="14" t="s">
        <v>199</v>
      </c>
      <c r="Z3" s="13">
        <v>7.1</v>
      </c>
      <c r="AA3" s="13">
        <v>8.6</v>
      </c>
      <c r="AB3" s="12" t="s">
        <v>163</v>
      </c>
      <c r="AC3" s="13">
        <v>-0.2</v>
      </c>
      <c r="AD3" s="13" t="s">
        <v>242</v>
      </c>
      <c r="AE3" s="13">
        <v>0.3</v>
      </c>
      <c r="AF3" s="13">
        <v>-0.5</v>
      </c>
      <c r="AG3" s="13" t="s">
        <v>243</v>
      </c>
      <c r="AH3" s="12" t="s">
        <v>247</v>
      </c>
      <c r="AI3" s="12" t="s">
        <v>247</v>
      </c>
      <c r="AJ3" s="12" t="s">
        <v>163</v>
      </c>
      <c r="AK3" s="9" t="s">
        <v>188</v>
      </c>
      <c r="AL3" s="9" t="s">
        <v>267</v>
      </c>
      <c r="AM3" s="21" t="s">
        <v>268</v>
      </c>
    </row>
    <row r="4" spans="1:39" s="6" customFormat="1">
      <c r="A4" s="7">
        <v>46026</v>
      </c>
      <c r="B4" s="15" t="s">
        <v>111</v>
      </c>
      <c r="C4" s="9" t="s">
        <v>185</v>
      </c>
      <c r="D4" s="23">
        <v>7.856481481481481E-2</v>
      </c>
      <c r="E4" s="24" t="s">
        <v>209</v>
      </c>
      <c r="F4" s="19">
        <v>12.6</v>
      </c>
      <c r="G4" s="19">
        <v>11.6</v>
      </c>
      <c r="H4" s="19">
        <v>12.5</v>
      </c>
      <c r="I4" s="19">
        <v>12.5</v>
      </c>
      <c r="J4" s="19">
        <v>12.2</v>
      </c>
      <c r="K4" s="19">
        <v>12.8</v>
      </c>
      <c r="L4" s="19">
        <v>13.1</v>
      </c>
      <c r="M4" s="19">
        <v>13</v>
      </c>
      <c r="N4" s="19">
        <v>13.5</v>
      </c>
      <c r="O4" s="20">
        <f t="shared" si="0"/>
        <v>36.700000000000003</v>
      </c>
      <c r="P4" s="20">
        <f t="shared" si="1"/>
        <v>37.5</v>
      </c>
      <c r="Q4" s="20">
        <f t="shared" si="2"/>
        <v>39.6</v>
      </c>
      <c r="R4" s="17">
        <f t="shared" si="3"/>
        <v>61.400000000000006</v>
      </c>
      <c r="S4" s="17">
        <f t="shared" si="4"/>
        <v>64.599999999999994</v>
      </c>
      <c r="T4" s="17">
        <f t="shared" si="5"/>
        <v>52.4</v>
      </c>
      <c r="U4" s="12" t="s">
        <v>182</v>
      </c>
      <c r="V4" s="12" t="s">
        <v>183</v>
      </c>
      <c r="W4" s="14" t="s">
        <v>210</v>
      </c>
      <c r="X4" s="14" t="s">
        <v>194</v>
      </c>
      <c r="Y4" s="14" t="s">
        <v>211</v>
      </c>
      <c r="Z4" s="13">
        <v>7.1</v>
      </c>
      <c r="AA4" s="13">
        <v>8.6</v>
      </c>
      <c r="AB4" s="12" t="s">
        <v>163</v>
      </c>
      <c r="AC4" s="13">
        <v>-0.2</v>
      </c>
      <c r="AD4" s="13" t="s">
        <v>242</v>
      </c>
      <c r="AE4" s="13">
        <v>0.3</v>
      </c>
      <c r="AF4" s="13">
        <v>-0.5</v>
      </c>
      <c r="AG4" s="13" t="s">
        <v>243</v>
      </c>
      <c r="AH4" s="12" t="s">
        <v>247</v>
      </c>
      <c r="AI4" s="12" t="s">
        <v>247</v>
      </c>
      <c r="AJ4" s="12" t="s">
        <v>163</v>
      </c>
      <c r="AK4" s="9" t="s">
        <v>188</v>
      </c>
      <c r="AL4" s="9" t="s">
        <v>273</v>
      </c>
      <c r="AM4" s="21" t="s">
        <v>274</v>
      </c>
    </row>
    <row r="5" spans="1:39" s="6" customFormat="1">
      <c r="A5" s="7">
        <v>46026</v>
      </c>
      <c r="B5" s="15" t="s">
        <v>110</v>
      </c>
      <c r="C5" s="9" t="s">
        <v>185</v>
      </c>
      <c r="D5" s="23">
        <v>7.8483796296296301E-2</v>
      </c>
      <c r="E5" s="24" t="s">
        <v>168</v>
      </c>
      <c r="F5" s="19">
        <v>12.9</v>
      </c>
      <c r="G5" s="19">
        <v>12</v>
      </c>
      <c r="H5" s="19">
        <v>12.7</v>
      </c>
      <c r="I5" s="19">
        <v>12.7</v>
      </c>
      <c r="J5" s="19">
        <v>12.2</v>
      </c>
      <c r="K5" s="19">
        <v>12.4</v>
      </c>
      <c r="L5" s="19">
        <v>12.7</v>
      </c>
      <c r="M5" s="19">
        <v>12.7</v>
      </c>
      <c r="N5" s="19">
        <v>12.8</v>
      </c>
      <c r="O5" s="20">
        <f t="shared" si="0"/>
        <v>37.599999999999994</v>
      </c>
      <c r="P5" s="20">
        <f t="shared" si="1"/>
        <v>37.299999999999997</v>
      </c>
      <c r="Q5" s="20">
        <f t="shared" si="2"/>
        <v>38.200000000000003</v>
      </c>
      <c r="R5" s="17">
        <f t="shared" si="3"/>
        <v>62.5</v>
      </c>
      <c r="S5" s="17">
        <f t="shared" si="4"/>
        <v>62.8</v>
      </c>
      <c r="T5" s="17">
        <f t="shared" si="5"/>
        <v>50.599999999999994</v>
      </c>
      <c r="U5" s="12" t="s">
        <v>180</v>
      </c>
      <c r="V5" s="12" t="s">
        <v>205</v>
      </c>
      <c r="W5" s="14" t="s">
        <v>181</v>
      </c>
      <c r="X5" s="14" t="s">
        <v>194</v>
      </c>
      <c r="Y5" s="14" t="s">
        <v>210</v>
      </c>
      <c r="Z5" s="13">
        <v>7.1</v>
      </c>
      <c r="AA5" s="13">
        <v>8.6</v>
      </c>
      <c r="AB5" s="12" t="s">
        <v>163</v>
      </c>
      <c r="AC5" s="13">
        <v>0.7</v>
      </c>
      <c r="AD5" s="13" t="s">
        <v>242</v>
      </c>
      <c r="AE5" s="13">
        <v>1.2</v>
      </c>
      <c r="AF5" s="13">
        <v>-0.5</v>
      </c>
      <c r="AG5" s="13" t="s">
        <v>243</v>
      </c>
      <c r="AH5" s="12" t="s">
        <v>244</v>
      </c>
      <c r="AI5" s="12" t="s">
        <v>245</v>
      </c>
      <c r="AJ5" s="12" t="s">
        <v>164</v>
      </c>
      <c r="AK5" s="9" t="s">
        <v>188</v>
      </c>
      <c r="AL5" s="9" t="s">
        <v>277</v>
      </c>
      <c r="AM5" s="21" t="s">
        <v>278</v>
      </c>
    </row>
    <row r="6" spans="1:39" s="6" customFormat="1">
      <c r="A6" s="7">
        <v>46027</v>
      </c>
      <c r="B6" s="27" t="s">
        <v>109</v>
      </c>
      <c r="C6" s="9" t="s">
        <v>185</v>
      </c>
      <c r="D6" s="23">
        <v>8.0625000000000002E-2</v>
      </c>
      <c r="E6" s="24" t="s">
        <v>248</v>
      </c>
      <c r="F6" s="19">
        <v>12.8</v>
      </c>
      <c r="G6" s="19">
        <v>11.7</v>
      </c>
      <c r="H6" s="19">
        <v>13.3</v>
      </c>
      <c r="I6" s="19">
        <v>13.1</v>
      </c>
      <c r="J6" s="19">
        <v>12.6</v>
      </c>
      <c r="K6" s="19">
        <v>12.5</v>
      </c>
      <c r="L6" s="19">
        <v>13</v>
      </c>
      <c r="M6" s="19">
        <v>13.4</v>
      </c>
      <c r="N6" s="19">
        <v>14.2</v>
      </c>
      <c r="O6" s="20">
        <f t="shared" si="0"/>
        <v>37.799999999999997</v>
      </c>
      <c r="P6" s="20">
        <f t="shared" si="1"/>
        <v>38.200000000000003</v>
      </c>
      <c r="Q6" s="20">
        <f t="shared" si="2"/>
        <v>40.599999999999994</v>
      </c>
      <c r="R6" s="17">
        <f t="shared" si="3"/>
        <v>63.5</v>
      </c>
      <c r="S6" s="17">
        <f t="shared" si="4"/>
        <v>65.7</v>
      </c>
      <c r="T6" s="17">
        <f t="shared" si="5"/>
        <v>53.099999999999994</v>
      </c>
      <c r="U6" s="12" t="s">
        <v>180</v>
      </c>
      <c r="V6" s="12" t="s">
        <v>228</v>
      </c>
      <c r="W6" s="14" t="s">
        <v>177</v>
      </c>
      <c r="X6" s="14" t="s">
        <v>225</v>
      </c>
      <c r="Y6" s="14" t="s">
        <v>233</v>
      </c>
      <c r="Z6" s="13">
        <v>7.2</v>
      </c>
      <c r="AA6" s="13">
        <v>7.6</v>
      </c>
      <c r="AB6" s="12" t="s">
        <v>163</v>
      </c>
      <c r="AC6" s="13">
        <v>1.2</v>
      </c>
      <c r="AD6" s="13" t="s">
        <v>242</v>
      </c>
      <c r="AE6" s="13">
        <v>1.7</v>
      </c>
      <c r="AF6" s="13">
        <v>-0.5</v>
      </c>
      <c r="AG6" s="13" t="s">
        <v>243</v>
      </c>
      <c r="AH6" s="12" t="s">
        <v>244</v>
      </c>
      <c r="AI6" s="12" t="s">
        <v>245</v>
      </c>
      <c r="AJ6" s="12" t="s">
        <v>164</v>
      </c>
      <c r="AK6" s="9" t="s">
        <v>188</v>
      </c>
      <c r="AL6" s="9" t="s">
        <v>285</v>
      </c>
      <c r="AM6" s="21" t="s">
        <v>286</v>
      </c>
    </row>
    <row r="7" spans="1:39" s="6" customFormat="1">
      <c r="A7" s="7">
        <v>46027</v>
      </c>
      <c r="B7" s="15" t="s">
        <v>109</v>
      </c>
      <c r="C7" s="9" t="s">
        <v>185</v>
      </c>
      <c r="D7" s="23">
        <v>7.9965277777777774E-2</v>
      </c>
      <c r="E7" s="24" t="s">
        <v>229</v>
      </c>
      <c r="F7" s="19">
        <v>12.7</v>
      </c>
      <c r="G7" s="19">
        <v>11.4</v>
      </c>
      <c r="H7" s="19">
        <v>13.1</v>
      </c>
      <c r="I7" s="19">
        <v>13.5</v>
      </c>
      <c r="J7" s="19">
        <v>12.9</v>
      </c>
      <c r="K7" s="19">
        <v>12.8</v>
      </c>
      <c r="L7" s="19">
        <v>12.9</v>
      </c>
      <c r="M7" s="19">
        <v>13.1</v>
      </c>
      <c r="N7" s="19">
        <v>13.5</v>
      </c>
      <c r="O7" s="20">
        <f t="shared" si="0"/>
        <v>37.200000000000003</v>
      </c>
      <c r="P7" s="20">
        <f t="shared" si="1"/>
        <v>39.200000000000003</v>
      </c>
      <c r="Q7" s="20">
        <f t="shared" si="2"/>
        <v>39.5</v>
      </c>
      <c r="R7" s="17">
        <f t="shared" si="3"/>
        <v>63.6</v>
      </c>
      <c r="S7" s="17">
        <f t="shared" si="4"/>
        <v>65.2</v>
      </c>
      <c r="T7" s="17">
        <f t="shared" si="5"/>
        <v>52.300000000000004</v>
      </c>
      <c r="U7" s="12" t="s">
        <v>180</v>
      </c>
      <c r="V7" s="12" t="s">
        <v>228</v>
      </c>
      <c r="W7" s="14" t="s">
        <v>230</v>
      </c>
      <c r="X7" s="14" t="s">
        <v>231</v>
      </c>
      <c r="Y7" s="14" t="s">
        <v>210</v>
      </c>
      <c r="Z7" s="13">
        <v>7.2</v>
      </c>
      <c r="AA7" s="13">
        <v>7.6</v>
      </c>
      <c r="AB7" s="12" t="s">
        <v>163</v>
      </c>
      <c r="AC7" s="13">
        <v>0.5</v>
      </c>
      <c r="AD7" s="13" t="s">
        <v>242</v>
      </c>
      <c r="AE7" s="13">
        <v>1</v>
      </c>
      <c r="AF7" s="13">
        <v>-0.5</v>
      </c>
      <c r="AG7" s="13" t="s">
        <v>243</v>
      </c>
      <c r="AH7" s="12" t="s">
        <v>244</v>
      </c>
      <c r="AI7" s="12" t="s">
        <v>247</v>
      </c>
      <c r="AJ7" s="12" t="s">
        <v>164</v>
      </c>
      <c r="AK7" s="9" t="s">
        <v>188</v>
      </c>
      <c r="AL7" s="9" t="s">
        <v>287</v>
      </c>
      <c r="AM7" s="21" t="s">
        <v>288</v>
      </c>
    </row>
    <row r="8" spans="1:39" s="6" customFormat="1">
      <c r="A8" s="7">
        <v>46027</v>
      </c>
      <c r="B8" s="15" t="s">
        <v>108</v>
      </c>
      <c r="C8" s="9" t="s">
        <v>185</v>
      </c>
      <c r="D8" s="23">
        <v>7.7858796296296301E-2</v>
      </c>
      <c r="E8" s="24" t="s">
        <v>249</v>
      </c>
      <c r="F8" s="19">
        <v>12.7</v>
      </c>
      <c r="G8" s="19">
        <v>11.7</v>
      </c>
      <c r="H8" s="19">
        <v>12.7</v>
      </c>
      <c r="I8" s="19">
        <v>12.7</v>
      </c>
      <c r="J8" s="19">
        <v>12.1</v>
      </c>
      <c r="K8" s="19">
        <v>12.1</v>
      </c>
      <c r="L8" s="19">
        <v>12.5</v>
      </c>
      <c r="M8" s="19">
        <v>12.7</v>
      </c>
      <c r="N8" s="19">
        <v>13.5</v>
      </c>
      <c r="O8" s="20">
        <f t="shared" si="0"/>
        <v>37.099999999999994</v>
      </c>
      <c r="P8" s="20">
        <f t="shared" si="1"/>
        <v>36.9</v>
      </c>
      <c r="Q8" s="20">
        <f t="shared" si="2"/>
        <v>38.700000000000003</v>
      </c>
      <c r="R8" s="17">
        <f t="shared" si="3"/>
        <v>61.9</v>
      </c>
      <c r="S8" s="17">
        <f t="shared" si="4"/>
        <v>62.900000000000006</v>
      </c>
      <c r="T8" s="17">
        <f t="shared" si="5"/>
        <v>50.8</v>
      </c>
      <c r="U8" s="12" t="s">
        <v>182</v>
      </c>
      <c r="V8" s="12" t="s">
        <v>183</v>
      </c>
      <c r="W8" s="14" t="s">
        <v>250</v>
      </c>
      <c r="X8" s="14" t="s">
        <v>196</v>
      </c>
      <c r="Y8" s="14" t="s">
        <v>194</v>
      </c>
      <c r="Z8" s="13">
        <v>7.2</v>
      </c>
      <c r="AA8" s="13">
        <v>7.6</v>
      </c>
      <c r="AB8" s="12" t="s">
        <v>163</v>
      </c>
      <c r="AC8" s="13">
        <v>-0.5</v>
      </c>
      <c r="AD8" s="13" t="s">
        <v>242</v>
      </c>
      <c r="AE8" s="13" t="s">
        <v>251</v>
      </c>
      <c r="AF8" s="13">
        <v>-0.5</v>
      </c>
      <c r="AG8" s="13" t="s">
        <v>243</v>
      </c>
      <c r="AH8" s="12" t="s">
        <v>247</v>
      </c>
      <c r="AI8" s="12" t="s">
        <v>247</v>
      </c>
      <c r="AJ8" s="12" t="s">
        <v>163</v>
      </c>
      <c r="AK8" s="9" t="s">
        <v>188</v>
      </c>
      <c r="AL8" s="9" t="s">
        <v>297</v>
      </c>
      <c r="AM8" s="21" t="s">
        <v>298</v>
      </c>
    </row>
    <row r="9" spans="1:39" s="6" customFormat="1">
      <c r="A9" s="7">
        <v>46032</v>
      </c>
      <c r="B9" s="15" t="s">
        <v>109</v>
      </c>
      <c r="C9" s="9" t="s">
        <v>172</v>
      </c>
      <c r="D9" s="23">
        <v>8.0601851851851855E-2</v>
      </c>
      <c r="E9" s="24" t="s">
        <v>316</v>
      </c>
      <c r="F9" s="19">
        <v>12.7</v>
      </c>
      <c r="G9" s="19">
        <v>11.7</v>
      </c>
      <c r="H9" s="19">
        <v>12.4</v>
      </c>
      <c r="I9" s="19">
        <v>13.4</v>
      </c>
      <c r="J9" s="19">
        <v>13.1</v>
      </c>
      <c r="K9" s="19">
        <v>13</v>
      </c>
      <c r="L9" s="19">
        <v>13</v>
      </c>
      <c r="M9" s="19">
        <v>13.4</v>
      </c>
      <c r="N9" s="19">
        <v>13.7</v>
      </c>
      <c r="O9" s="20">
        <f t="shared" ref="O9:O20" si="6">SUM(F9:H9)</f>
        <v>36.799999999999997</v>
      </c>
      <c r="P9" s="20">
        <f t="shared" ref="P9:P20" si="7">SUM(I9:K9)</f>
        <v>39.5</v>
      </c>
      <c r="Q9" s="20">
        <f t="shared" ref="Q9:Q20" si="8">SUM(L9:N9)</f>
        <v>40.099999999999994</v>
      </c>
      <c r="R9" s="17">
        <f t="shared" ref="R9:R20" si="9">SUM(F9:J9)</f>
        <v>63.3</v>
      </c>
      <c r="S9" s="17">
        <f t="shared" ref="S9:S20" si="10">SUM(J9:N9)</f>
        <v>66.2</v>
      </c>
      <c r="T9" s="17">
        <f t="shared" si="5"/>
        <v>53.099999999999994</v>
      </c>
      <c r="U9" s="12" t="s">
        <v>180</v>
      </c>
      <c r="V9" s="12" t="s">
        <v>228</v>
      </c>
      <c r="W9" s="14" t="s">
        <v>317</v>
      </c>
      <c r="X9" s="14" t="s">
        <v>318</v>
      </c>
      <c r="Y9" s="14" t="s">
        <v>319</v>
      </c>
      <c r="Z9" s="13">
        <v>5.5</v>
      </c>
      <c r="AA9" s="13">
        <v>5.7</v>
      </c>
      <c r="AB9" s="12" t="s">
        <v>163</v>
      </c>
      <c r="AC9" s="13">
        <v>1</v>
      </c>
      <c r="AD9" s="13" t="s">
        <v>242</v>
      </c>
      <c r="AE9" s="13">
        <v>1.3</v>
      </c>
      <c r="AF9" s="13">
        <v>-0.3</v>
      </c>
      <c r="AG9" s="13" t="s">
        <v>243</v>
      </c>
      <c r="AH9" s="12" t="s">
        <v>244</v>
      </c>
      <c r="AI9" s="12" t="s">
        <v>245</v>
      </c>
      <c r="AJ9" s="12" t="s">
        <v>164</v>
      </c>
      <c r="AK9" s="9"/>
      <c r="AL9" s="9" t="s">
        <v>315</v>
      </c>
      <c r="AM9" s="21" t="s">
        <v>314</v>
      </c>
    </row>
    <row r="10" spans="1:39" s="6" customFormat="1">
      <c r="A10" s="7">
        <v>46032</v>
      </c>
      <c r="B10" s="27" t="s">
        <v>112</v>
      </c>
      <c r="C10" s="9" t="s">
        <v>172</v>
      </c>
      <c r="D10" s="23">
        <v>8.2650462962962967E-2</v>
      </c>
      <c r="E10" s="24" t="s">
        <v>326</v>
      </c>
      <c r="F10" s="19">
        <v>13</v>
      </c>
      <c r="G10" s="19">
        <v>12</v>
      </c>
      <c r="H10" s="19">
        <v>13.5</v>
      </c>
      <c r="I10" s="19">
        <v>13.3</v>
      </c>
      <c r="J10" s="19">
        <v>12.9</v>
      </c>
      <c r="K10" s="19">
        <v>13.1</v>
      </c>
      <c r="L10" s="19">
        <v>13.4</v>
      </c>
      <c r="M10" s="19">
        <v>13.8</v>
      </c>
      <c r="N10" s="19">
        <v>14.1</v>
      </c>
      <c r="O10" s="20">
        <f t="shared" si="6"/>
        <v>38.5</v>
      </c>
      <c r="P10" s="20">
        <f t="shared" si="7"/>
        <v>39.300000000000004</v>
      </c>
      <c r="Q10" s="20">
        <f t="shared" si="8"/>
        <v>41.300000000000004</v>
      </c>
      <c r="R10" s="17">
        <f t="shared" si="9"/>
        <v>64.7</v>
      </c>
      <c r="S10" s="17">
        <f t="shared" si="10"/>
        <v>67.3</v>
      </c>
      <c r="T10" s="17">
        <f t="shared" si="5"/>
        <v>54.4</v>
      </c>
      <c r="U10" s="12" t="s">
        <v>173</v>
      </c>
      <c r="V10" s="12" t="s">
        <v>183</v>
      </c>
      <c r="W10" s="14" t="s">
        <v>327</v>
      </c>
      <c r="X10" s="14" t="s">
        <v>231</v>
      </c>
      <c r="Y10" s="14" t="s">
        <v>194</v>
      </c>
      <c r="Z10" s="13">
        <v>5.5</v>
      </c>
      <c r="AA10" s="13">
        <v>5.7</v>
      </c>
      <c r="AB10" s="12" t="s">
        <v>163</v>
      </c>
      <c r="AC10" s="13">
        <v>3.4</v>
      </c>
      <c r="AD10" s="13" t="s">
        <v>242</v>
      </c>
      <c r="AE10" s="13">
        <v>3.7</v>
      </c>
      <c r="AF10" s="13">
        <v>-0.3</v>
      </c>
      <c r="AG10" s="13" t="s">
        <v>243</v>
      </c>
      <c r="AH10" s="12" t="s">
        <v>244</v>
      </c>
      <c r="AI10" s="12" t="s">
        <v>247</v>
      </c>
      <c r="AJ10" s="12" t="s">
        <v>164</v>
      </c>
      <c r="AK10" s="9" t="s">
        <v>333</v>
      </c>
      <c r="AL10" s="9" t="s">
        <v>324</v>
      </c>
      <c r="AM10" s="21" t="s">
        <v>325</v>
      </c>
    </row>
    <row r="11" spans="1:39" s="6" customFormat="1">
      <c r="A11" s="7">
        <v>46032</v>
      </c>
      <c r="B11" s="15" t="s">
        <v>111</v>
      </c>
      <c r="C11" s="9" t="s">
        <v>172</v>
      </c>
      <c r="D11" s="23">
        <v>7.9201388888888891E-2</v>
      </c>
      <c r="E11" s="24" t="s">
        <v>336</v>
      </c>
      <c r="F11" s="19">
        <v>12.6</v>
      </c>
      <c r="G11" s="19">
        <v>11.4</v>
      </c>
      <c r="H11" s="19">
        <v>12.9</v>
      </c>
      <c r="I11" s="19">
        <v>13</v>
      </c>
      <c r="J11" s="19">
        <v>12.8</v>
      </c>
      <c r="K11" s="19">
        <v>12.9</v>
      </c>
      <c r="L11" s="19">
        <v>12.9</v>
      </c>
      <c r="M11" s="19">
        <v>12.9</v>
      </c>
      <c r="N11" s="19">
        <v>12.9</v>
      </c>
      <c r="O11" s="20">
        <f t="shared" si="6"/>
        <v>36.9</v>
      </c>
      <c r="P11" s="20">
        <f t="shared" si="7"/>
        <v>38.700000000000003</v>
      </c>
      <c r="Q11" s="20">
        <f t="shared" si="8"/>
        <v>38.700000000000003</v>
      </c>
      <c r="R11" s="17">
        <f t="shared" si="9"/>
        <v>62.7</v>
      </c>
      <c r="S11" s="17">
        <f t="shared" si="10"/>
        <v>64.400000000000006</v>
      </c>
      <c r="T11" s="17">
        <f t="shared" si="5"/>
        <v>51.6</v>
      </c>
      <c r="U11" s="12" t="s">
        <v>180</v>
      </c>
      <c r="V11" s="12" t="s">
        <v>228</v>
      </c>
      <c r="W11" s="14" t="s">
        <v>330</v>
      </c>
      <c r="X11" s="14" t="s">
        <v>241</v>
      </c>
      <c r="Y11" s="14" t="s">
        <v>259</v>
      </c>
      <c r="Z11" s="13">
        <v>5.5</v>
      </c>
      <c r="AA11" s="13">
        <v>5.7</v>
      </c>
      <c r="AB11" s="12" t="s">
        <v>165</v>
      </c>
      <c r="AC11" s="13">
        <v>0.3</v>
      </c>
      <c r="AD11" s="13" t="s">
        <v>242</v>
      </c>
      <c r="AE11" s="13">
        <v>1.1000000000000001</v>
      </c>
      <c r="AF11" s="13">
        <v>-0.8</v>
      </c>
      <c r="AG11" s="13" t="s">
        <v>243</v>
      </c>
      <c r="AH11" s="12" t="s">
        <v>244</v>
      </c>
      <c r="AI11" s="12" t="s">
        <v>245</v>
      </c>
      <c r="AJ11" s="12" t="s">
        <v>164</v>
      </c>
      <c r="AK11" s="9" t="s">
        <v>333</v>
      </c>
      <c r="AL11" s="9" t="s">
        <v>334</v>
      </c>
      <c r="AM11" s="21" t="s">
        <v>335</v>
      </c>
    </row>
    <row r="12" spans="1:39" s="6" customFormat="1">
      <c r="A12" s="7">
        <v>46032</v>
      </c>
      <c r="B12" s="15" t="s">
        <v>108</v>
      </c>
      <c r="C12" s="9" t="s">
        <v>172</v>
      </c>
      <c r="D12" s="23">
        <v>7.8553240740740743E-2</v>
      </c>
      <c r="E12" s="24" t="s">
        <v>341</v>
      </c>
      <c r="F12" s="19">
        <v>12.7</v>
      </c>
      <c r="G12" s="19">
        <v>11.4</v>
      </c>
      <c r="H12" s="19">
        <v>12.7</v>
      </c>
      <c r="I12" s="19">
        <v>13</v>
      </c>
      <c r="J12" s="19">
        <v>12.9</v>
      </c>
      <c r="K12" s="19">
        <v>13.3</v>
      </c>
      <c r="L12" s="19">
        <v>12.9</v>
      </c>
      <c r="M12" s="19">
        <v>12.4</v>
      </c>
      <c r="N12" s="19">
        <v>12.4</v>
      </c>
      <c r="O12" s="20">
        <f t="shared" si="6"/>
        <v>36.799999999999997</v>
      </c>
      <c r="P12" s="20">
        <f t="shared" si="7"/>
        <v>39.200000000000003</v>
      </c>
      <c r="Q12" s="20">
        <f t="shared" si="8"/>
        <v>37.700000000000003</v>
      </c>
      <c r="R12" s="17">
        <f t="shared" si="9"/>
        <v>62.699999999999996</v>
      </c>
      <c r="S12" s="17">
        <f t="shared" si="10"/>
        <v>63.9</v>
      </c>
      <c r="T12" s="17">
        <f t="shared" si="5"/>
        <v>51</v>
      </c>
      <c r="U12" s="12" t="s">
        <v>180</v>
      </c>
      <c r="V12" s="12" t="s">
        <v>174</v>
      </c>
      <c r="W12" s="14" t="s">
        <v>250</v>
      </c>
      <c r="X12" s="14" t="s">
        <v>213</v>
      </c>
      <c r="Y12" s="14" t="s">
        <v>342</v>
      </c>
      <c r="Z12" s="13">
        <v>5.5</v>
      </c>
      <c r="AA12" s="13">
        <v>5.7</v>
      </c>
      <c r="AB12" s="12" t="s">
        <v>165</v>
      </c>
      <c r="AC12" s="13">
        <v>0.5</v>
      </c>
      <c r="AD12" s="13" t="s">
        <v>242</v>
      </c>
      <c r="AE12" s="13">
        <v>1.3</v>
      </c>
      <c r="AF12" s="13">
        <v>-0.8</v>
      </c>
      <c r="AG12" s="13" t="s">
        <v>243</v>
      </c>
      <c r="AH12" s="12" t="s">
        <v>244</v>
      </c>
      <c r="AI12" s="12" t="s">
        <v>245</v>
      </c>
      <c r="AJ12" s="12" t="s">
        <v>164</v>
      </c>
      <c r="AK12" s="9" t="s">
        <v>333</v>
      </c>
      <c r="AL12" s="9" t="s">
        <v>344</v>
      </c>
      <c r="AM12" s="21" t="s">
        <v>340</v>
      </c>
    </row>
    <row r="13" spans="1:39" s="6" customFormat="1">
      <c r="A13" s="7">
        <v>46032</v>
      </c>
      <c r="B13" s="15" t="s">
        <v>220</v>
      </c>
      <c r="C13" s="9" t="s">
        <v>172</v>
      </c>
      <c r="D13" s="23">
        <v>7.9178240740740743E-2</v>
      </c>
      <c r="E13" s="24" t="s">
        <v>307</v>
      </c>
      <c r="F13" s="19">
        <v>12.5</v>
      </c>
      <c r="G13" s="19">
        <v>11.1</v>
      </c>
      <c r="H13" s="19">
        <v>12.7</v>
      </c>
      <c r="I13" s="19">
        <v>13.4</v>
      </c>
      <c r="J13" s="19">
        <v>12.9</v>
      </c>
      <c r="K13" s="19">
        <v>12.5</v>
      </c>
      <c r="L13" s="19">
        <v>13.5</v>
      </c>
      <c r="M13" s="19">
        <v>12.9</v>
      </c>
      <c r="N13" s="19">
        <v>12.6</v>
      </c>
      <c r="O13" s="20">
        <f t="shared" si="6"/>
        <v>36.299999999999997</v>
      </c>
      <c r="P13" s="20">
        <f t="shared" si="7"/>
        <v>38.799999999999997</v>
      </c>
      <c r="Q13" s="20">
        <f t="shared" si="8"/>
        <v>39</v>
      </c>
      <c r="R13" s="17">
        <f t="shared" si="9"/>
        <v>62.599999999999994</v>
      </c>
      <c r="S13" s="17">
        <f t="shared" si="10"/>
        <v>64.399999999999991</v>
      </c>
      <c r="T13" s="17">
        <f t="shared" si="5"/>
        <v>51.5</v>
      </c>
      <c r="U13" s="12" t="s">
        <v>182</v>
      </c>
      <c r="V13" s="12" t="s">
        <v>183</v>
      </c>
      <c r="W13" s="14" t="s">
        <v>238</v>
      </c>
      <c r="X13" s="14" t="s">
        <v>210</v>
      </c>
      <c r="Y13" s="14" t="s">
        <v>343</v>
      </c>
      <c r="Z13" s="13">
        <v>5.5</v>
      </c>
      <c r="AA13" s="13">
        <v>5.7</v>
      </c>
      <c r="AB13" s="12" t="s">
        <v>165</v>
      </c>
      <c r="AC13" s="13">
        <v>-0.3</v>
      </c>
      <c r="AD13" s="13" t="s">
        <v>242</v>
      </c>
      <c r="AE13" s="13">
        <v>0.5</v>
      </c>
      <c r="AF13" s="13">
        <v>-0.8</v>
      </c>
      <c r="AG13" s="13" t="s">
        <v>243</v>
      </c>
      <c r="AH13" s="12" t="s">
        <v>245</v>
      </c>
      <c r="AI13" s="12" t="s">
        <v>247</v>
      </c>
      <c r="AJ13" s="12" t="s">
        <v>163</v>
      </c>
      <c r="AK13" s="9" t="s">
        <v>333</v>
      </c>
      <c r="AL13" s="9" t="s">
        <v>345</v>
      </c>
      <c r="AM13" s="21" t="s">
        <v>346</v>
      </c>
    </row>
    <row r="14" spans="1:39" s="6" customFormat="1">
      <c r="A14" s="7">
        <v>46033</v>
      </c>
      <c r="B14" s="27" t="s">
        <v>109</v>
      </c>
      <c r="C14" s="9" t="s">
        <v>172</v>
      </c>
      <c r="D14" s="23">
        <v>8.0659722222222216E-2</v>
      </c>
      <c r="E14" s="24" t="s">
        <v>360</v>
      </c>
      <c r="F14" s="19">
        <v>12.6</v>
      </c>
      <c r="G14" s="19">
        <v>11.7</v>
      </c>
      <c r="H14" s="19">
        <v>12.9</v>
      </c>
      <c r="I14" s="19">
        <v>13.6</v>
      </c>
      <c r="J14" s="19">
        <v>13.4</v>
      </c>
      <c r="K14" s="19">
        <v>13.5</v>
      </c>
      <c r="L14" s="19">
        <v>13.2</v>
      </c>
      <c r="M14" s="19">
        <v>13.1</v>
      </c>
      <c r="N14" s="19">
        <v>12.9</v>
      </c>
      <c r="O14" s="20">
        <f t="shared" si="6"/>
        <v>37.199999999999996</v>
      </c>
      <c r="P14" s="20">
        <f t="shared" si="7"/>
        <v>40.5</v>
      </c>
      <c r="Q14" s="20">
        <f t="shared" si="8"/>
        <v>39.199999999999996</v>
      </c>
      <c r="R14" s="17">
        <f t="shared" si="9"/>
        <v>64.2</v>
      </c>
      <c r="S14" s="17">
        <f t="shared" si="10"/>
        <v>66.099999999999994</v>
      </c>
      <c r="T14" s="17">
        <f t="shared" si="5"/>
        <v>52.699999999999996</v>
      </c>
      <c r="U14" s="12" t="s">
        <v>180</v>
      </c>
      <c r="V14" s="12" t="s">
        <v>228</v>
      </c>
      <c r="W14" s="14" t="s">
        <v>361</v>
      </c>
      <c r="X14" s="14" t="s">
        <v>362</v>
      </c>
      <c r="Y14" s="14" t="s">
        <v>363</v>
      </c>
      <c r="Z14" s="13">
        <v>4.5</v>
      </c>
      <c r="AA14" s="13">
        <v>3.6</v>
      </c>
      <c r="AB14" s="12" t="s">
        <v>165</v>
      </c>
      <c r="AC14" s="13">
        <v>1.5</v>
      </c>
      <c r="AD14" s="13" t="s">
        <v>242</v>
      </c>
      <c r="AE14" s="13">
        <v>2.2999999999999998</v>
      </c>
      <c r="AF14" s="13">
        <v>-0.8</v>
      </c>
      <c r="AG14" s="13" t="s">
        <v>243</v>
      </c>
      <c r="AH14" s="12" t="s">
        <v>244</v>
      </c>
      <c r="AI14" s="12" t="s">
        <v>245</v>
      </c>
      <c r="AJ14" s="12" t="s">
        <v>164</v>
      </c>
      <c r="AK14" s="9" t="s">
        <v>333</v>
      </c>
      <c r="AL14" s="6" t="s">
        <v>435</v>
      </c>
      <c r="AM14" s="21" t="s">
        <v>436</v>
      </c>
    </row>
    <row r="15" spans="1:39" s="6" customFormat="1">
      <c r="A15" s="7">
        <v>46033</v>
      </c>
      <c r="B15" s="15" t="s">
        <v>109</v>
      </c>
      <c r="C15" s="9" t="s">
        <v>172</v>
      </c>
      <c r="D15" s="23">
        <v>7.991898148148148E-2</v>
      </c>
      <c r="E15" s="24" t="s">
        <v>364</v>
      </c>
      <c r="F15" s="19">
        <v>12.5</v>
      </c>
      <c r="G15" s="19">
        <v>11</v>
      </c>
      <c r="H15" s="19">
        <v>12.4</v>
      </c>
      <c r="I15" s="19">
        <v>13.1</v>
      </c>
      <c r="J15" s="19">
        <v>13.2</v>
      </c>
      <c r="K15" s="19">
        <v>13.2</v>
      </c>
      <c r="L15" s="19">
        <v>13.5</v>
      </c>
      <c r="M15" s="19">
        <v>13.2</v>
      </c>
      <c r="N15" s="19">
        <v>13.4</v>
      </c>
      <c r="O15" s="20">
        <f t="shared" si="6"/>
        <v>35.9</v>
      </c>
      <c r="P15" s="20">
        <f t="shared" si="7"/>
        <v>39.5</v>
      </c>
      <c r="Q15" s="20">
        <f t="shared" si="8"/>
        <v>40.1</v>
      </c>
      <c r="R15" s="17">
        <f t="shared" si="9"/>
        <v>62.2</v>
      </c>
      <c r="S15" s="17">
        <f t="shared" si="10"/>
        <v>66.5</v>
      </c>
      <c r="T15" s="17">
        <f t="shared" si="5"/>
        <v>53.3</v>
      </c>
      <c r="U15" s="12" t="s">
        <v>182</v>
      </c>
      <c r="V15" s="12" t="s">
        <v>183</v>
      </c>
      <c r="W15" s="14" t="s">
        <v>365</v>
      </c>
      <c r="X15" s="14" t="s">
        <v>231</v>
      </c>
      <c r="Y15" s="14" t="s">
        <v>190</v>
      </c>
      <c r="Z15" s="13">
        <v>4.5</v>
      </c>
      <c r="AA15" s="13">
        <v>3.6</v>
      </c>
      <c r="AB15" s="12" t="s">
        <v>165</v>
      </c>
      <c r="AC15" s="13">
        <v>0.1</v>
      </c>
      <c r="AD15" s="13" t="s">
        <v>242</v>
      </c>
      <c r="AE15" s="13">
        <v>0.9</v>
      </c>
      <c r="AF15" s="13">
        <v>-0.8</v>
      </c>
      <c r="AG15" s="13" t="s">
        <v>243</v>
      </c>
      <c r="AH15" s="12" t="s">
        <v>244</v>
      </c>
      <c r="AI15" s="12" t="s">
        <v>247</v>
      </c>
      <c r="AJ15" s="12" t="s">
        <v>164</v>
      </c>
      <c r="AK15" s="9" t="s">
        <v>333</v>
      </c>
      <c r="AL15" s="9" t="s">
        <v>437</v>
      </c>
      <c r="AM15" s="21" t="s">
        <v>438</v>
      </c>
    </row>
    <row r="16" spans="1:39" s="6" customFormat="1">
      <c r="A16" s="7">
        <v>46033</v>
      </c>
      <c r="B16" s="15" t="s">
        <v>305</v>
      </c>
      <c r="C16" s="9" t="s">
        <v>172</v>
      </c>
      <c r="D16" s="23">
        <v>7.9965277777777774E-2</v>
      </c>
      <c r="E16" s="24" t="s">
        <v>369</v>
      </c>
      <c r="F16" s="19">
        <v>12.7</v>
      </c>
      <c r="G16" s="19">
        <v>11.3</v>
      </c>
      <c r="H16" s="19">
        <v>13.3</v>
      </c>
      <c r="I16" s="19">
        <v>13.4</v>
      </c>
      <c r="J16" s="19">
        <v>13.3</v>
      </c>
      <c r="K16" s="19">
        <v>13.4</v>
      </c>
      <c r="L16" s="19">
        <v>13.2</v>
      </c>
      <c r="M16" s="19">
        <v>12.5</v>
      </c>
      <c r="N16" s="19">
        <v>12.8</v>
      </c>
      <c r="O16" s="20">
        <f t="shared" si="6"/>
        <v>37.299999999999997</v>
      </c>
      <c r="P16" s="20">
        <f t="shared" si="7"/>
        <v>40.1</v>
      </c>
      <c r="Q16" s="20">
        <f t="shared" si="8"/>
        <v>38.5</v>
      </c>
      <c r="R16" s="17">
        <f t="shared" si="9"/>
        <v>64</v>
      </c>
      <c r="S16" s="17">
        <f t="shared" si="10"/>
        <v>65.2</v>
      </c>
      <c r="T16" s="17">
        <f t="shared" si="5"/>
        <v>51.900000000000006</v>
      </c>
      <c r="U16" s="12" t="s">
        <v>180</v>
      </c>
      <c r="V16" s="12" t="s">
        <v>228</v>
      </c>
      <c r="W16" s="14" t="s">
        <v>370</v>
      </c>
      <c r="X16" s="14" t="s">
        <v>250</v>
      </c>
      <c r="Y16" s="14" t="s">
        <v>175</v>
      </c>
      <c r="Z16" s="13">
        <v>4.5</v>
      </c>
      <c r="AA16" s="13">
        <v>3.6</v>
      </c>
      <c r="AB16" s="12" t="s">
        <v>165</v>
      </c>
      <c r="AC16" s="13">
        <v>0.2</v>
      </c>
      <c r="AD16" s="13" t="s">
        <v>242</v>
      </c>
      <c r="AE16" s="13">
        <v>1</v>
      </c>
      <c r="AF16" s="13">
        <v>-0.8</v>
      </c>
      <c r="AG16" s="13" t="s">
        <v>243</v>
      </c>
      <c r="AH16" s="12" t="s">
        <v>244</v>
      </c>
      <c r="AI16" s="12" t="s">
        <v>247</v>
      </c>
      <c r="AJ16" s="12" t="s">
        <v>163</v>
      </c>
      <c r="AK16" s="9" t="s">
        <v>333</v>
      </c>
      <c r="AL16" s="9" t="s">
        <v>439</v>
      </c>
      <c r="AM16" s="21" t="s">
        <v>440</v>
      </c>
    </row>
    <row r="17" spans="1:39" s="6" customFormat="1">
      <c r="A17" s="7">
        <v>46033</v>
      </c>
      <c r="B17" s="15" t="s">
        <v>111</v>
      </c>
      <c r="C17" s="9" t="s">
        <v>172</v>
      </c>
      <c r="D17" s="23">
        <v>7.9872685185185185E-2</v>
      </c>
      <c r="E17" s="24" t="s">
        <v>374</v>
      </c>
      <c r="F17" s="19">
        <v>13</v>
      </c>
      <c r="G17" s="19">
        <v>12.2</v>
      </c>
      <c r="H17" s="19">
        <v>13</v>
      </c>
      <c r="I17" s="19">
        <v>13.2</v>
      </c>
      <c r="J17" s="19">
        <v>12.5</v>
      </c>
      <c r="K17" s="19">
        <v>12.4</v>
      </c>
      <c r="L17" s="19">
        <v>12.7</v>
      </c>
      <c r="M17" s="19">
        <v>13</v>
      </c>
      <c r="N17" s="19">
        <v>13.1</v>
      </c>
      <c r="O17" s="20">
        <f t="shared" si="6"/>
        <v>38.200000000000003</v>
      </c>
      <c r="P17" s="20">
        <f t="shared" si="7"/>
        <v>38.1</v>
      </c>
      <c r="Q17" s="20">
        <f t="shared" si="8"/>
        <v>38.799999999999997</v>
      </c>
      <c r="R17" s="17">
        <f t="shared" si="9"/>
        <v>63.900000000000006</v>
      </c>
      <c r="S17" s="17">
        <f t="shared" si="10"/>
        <v>63.699999999999996</v>
      </c>
      <c r="T17" s="17">
        <f t="shared" si="5"/>
        <v>51.2</v>
      </c>
      <c r="U17" s="12" t="s">
        <v>180</v>
      </c>
      <c r="V17" s="12" t="s">
        <v>228</v>
      </c>
      <c r="W17" s="14" t="s">
        <v>181</v>
      </c>
      <c r="X17" s="14" t="s">
        <v>375</v>
      </c>
      <c r="Y17" s="14" t="s">
        <v>194</v>
      </c>
      <c r="Z17" s="13">
        <v>4.5</v>
      </c>
      <c r="AA17" s="13">
        <v>3.6</v>
      </c>
      <c r="AB17" s="12" t="s">
        <v>178</v>
      </c>
      <c r="AC17" s="13">
        <v>1.1000000000000001</v>
      </c>
      <c r="AD17" s="13" t="s">
        <v>242</v>
      </c>
      <c r="AE17" s="13">
        <v>0.7</v>
      </c>
      <c r="AF17" s="13">
        <v>0.4</v>
      </c>
      <c r="AG17" s="13" t="s">
        <v>243</v>
      </c>
      <c r="AH17" s="12" t="s">
        <v>245</v>
      </c>
      <c r="AI17" s="12" t="s">
        <v>245</v>
      </c>
      <c r="AJ17" s="12" t="s">
        <v>164</v>
      </c>
      <c r="AK17" s="9" t="s">
        <v>333</v>
      </c>
      <c r="AL17" s="9" t="s">
        <v>443</v>
      </c>
      <c r="AM17" s="21" t="s">
        <v>444</v>
      </c>
    </row>
    <row r="18" spans="1:39" s="6" customFormat="1">
      <c r="A18" s="7">
        <v>46033</v>
      </c>
      <c r="B18" s="15" t="s">
        <v>105</v>
      </c>
      <c r="C18" s="9" t="s">
        <v>172</v>
      </c>
      <c r="D18" s="23">
        <v>7.8483796296296301E-2</v>
      </c>
      <c r="E18" s="24" t="s">
        <v>380</v>
      </c>
      <c r="F18" s="19">
        <v>12.7</v>
      </c>
      <c r="G18" s="19">
        <v>11.9</v>
      </c>
      <c r="H18" s="19">
        <v>13.2</v>
      </c>
      <c r="I18" s="19">
        <v>12.7</v>
      </c>
      <c r="J18" s="19">
        <v>12.2</v>
      </c>
      <c r="K18" s="19">
        <v>12.4</v>
      </c>
      <c r="L18" s="19">
        <v>12.3</v>
      </c>
      <c r="M18" s="19">
        <v>12.6</v>
      </c>
      <c r="N18" s="19">
        <v>13.1</v>
      </c>
      <c r="O18" s="20">
        <f t="shared" si="6"/>
        <v>37.799999999999997</v>
      </c>
      <c r="P18" s="20">
        <f t="shared" si="7"/>
        <v>37.299999999999997</v>
      </c>
      <c r="Q18" s="20">
        <f t="shared" si="8"/>
        <v>38</v>
      </c>
      <c r="R18" s="17">
        <f t="shared" si="9"/>
        <v>62.7</v>
      </c>
      <c r="S18" s="17">
        <f t="shared" si="10"/>
        <v>62.600000000000009</v>
      </c>
      <c r="T18" s="17">
        <f t="shared" si="5"/>
        <v>50.400000000000006</v>
      </c>
      <c r="U18" s="12" t="s">
        <v>180</v>
      </c>
      <c r="V18" s="12" t="s">
        <v>228</v>
      </c>
      <c r="W18" s="14" t="s">
        <v>177</v>
      </c>
      <c r="X18" s="14" t="s">
        <v>370</v>
      </c>
      <c r="Y18" s="14" t="s">
        <v>381</v>
      </c>
      <c r="Z18" s="13">
        <v>4.5</v>
      </c>
      <c r="AA18" s="13">
        <v>3.6</v>
      </c>
      <c r="AB18" s="12" t="s">
        <v>178</v>
      </c>
      <c r="AC18" s="13">
        <v>1.3</v>
      </c>
      <c r="AD18" s="13" t="s">
        <v>242</v>
      </c>
      <c r="AE18" s="13">
        <v>0.9</v>
      </c>
      <c r="AF18" s="13">
        <v>0.4</v>
      </c>
      <c r="AG18" s="13" t="s">
        <v>243</v>
      </c>
      <c r="AH18" s="12" t="s">
        <v>244</v>
      </c>
      <c r="AI18" s="12" t="s">
        <v>247</v>
      </c>
      <c r="AJ18" s="12" t="s">
        <v>163</v>
      </c>
      <c r="AK18" s="9" t="s">
        <v>333</v>
      </c>
      <c r="AL18" s="9" t="s">
        <v>449</v>
      </c>
      <c r="AM18" s="21" t="s">
        <v>450</v>
      </c>
    </row>
    <row r="19" spans="1:39" s="6" customFormat="1">
      <c r="A19" s="7">
        <v>46034</v>
      </c>
      <c r="B19" s="27" t="s">
        <v>109</v>
      </c>
      <c r="C19" s="9" t="s">
        <v>172</v>
      </c>
      <c r="D19" s="23">
        <v>8.0636574074074069E-2</v>
      </c>
      <c r="E19" s="24" t="s">
        <v>383</v>
      </c>
      <c r="F19" s="19">
        <v>12.9</v>
      </c>
      <c r="G19" s="19">
        <v>11.9</v>
      </c>
      <c r="H19" s="19">
        <v>13.8</v>
      </c>
      <c r="I19" s="19">
        <v>14</v>
      </c>
      <c r="J19" s="19">
        <v>12.5</v>
      </c>
      <c r="K19" s="19">
        <v>12.7</v>
      </c>
      <c r="L19" s="19">
        <v>13.1</v>
      </c>
      <c r="M19" s="19">
        <v>13</v>
      </c>
      <c r="N19" s="19">
        <v>12.8</v>
      </c>
      <c r="O19" s="20">
        <f t="shared" si="6"/>
        <v>38.6</v>
      </c>
      <c r="P19" s="20">
        <f t="shared" si="7"/>
        <v>39.200000000000003</v>
      </c>
      <c r="Q19" s="20">
        <f t="shared" si="8"/>
        <v>38.900000000000006</v>
      </c>
      <c r="R19" s="17">
        <f t="shared" si="9"/>
        <v>65.099999999999994</v>
      </c>
      <c r="S19" s="17">
        <f t="shared" si="10"/>
        <v>64.099999999999994</v>
      </c>
      <c r="T19" s="17">
        <f t="shared" si="5"/>
        <v>51.599999999999994</v>
      </c>
      <c r="U19" s="12" t="s">
        <v>173</v>
      </c>
      <c r="V19" s="12" t="s">
        <v>183</v>
      </c>
      <c r="W19" s="14" t="s">
        <v>387</v>
      </c>
      <c r="X19" s="14" t="s">
        <v>388</v>
      </c>
      <c r="Y19" s="14" t="s">
        <v>194</v>
      </c>
      <c r="Z19" s="13">
        <v>2.2000000000000002</v>
      </c>
      <c r="AA19" s="13">
        <v>2.2000000000000002</v>
      </c>
      <c r="AB19" s="12" t="s">
        <v>164</v>
      </c>
      <c r="AC19" s="13">
        <v>1.3</v>
      </c>
      <c r="AD19" s="13">
        <v>-0.2</v>
      </c>
      <c r="AE19" s="13">
        <v>1</v>
      </c>
      <c r="AF19" s="13">
        <v>0.1</v>
      </c>
      <c r="AG19" s="13" t="s">
        <v>243</v>
      </c>
      <c r="AH19" s="12" t="s">
        <v>244</v>
      </c>
      <c r="AI19" s="12" t="s">
        <v>247</v>
      </c>
      <c r="AJ19" s="12" t="s">
        <v>164</v>
      </c>
      <c r="AK19" s="9"/>
      <c r="AL19" s="9" t="s">
        <v>425</v>
      </c>
      <c r="AM19" s="21" t="s">
        <v>426</v>
      </c>
    </row>
    <row r="20" spans="1:39" s="6" customFormat="1">
      <c r="A20" s="7">
        <v>46034</v>
      </c>
      <c r="B20" s="15" t="s">
        <v>109</v>
      </c>
      <c r="C20" s="9" t="s">
        <v>172</v>
      </c>
      <c r="D20" s="23">
        <v>8.0578703703703708E-2</v>
      </c>
      <c r="E20" s="24" t="s">
        <v>389</v>
      </c>
      <c r="F20" s="19">
        <v>12.7</v>
      </c>
      <c r="G20" s="19">
        <v>10.9</v>
      </c>
      <c r="H20" s="19">
        <v>12.5</v>
      </c>
      <c r="I20" s="19">
        <v>13.2</v>
      </c>
      <c r="J20" s="19">
        <v>13.4</v>
      </c>
      <c r="K20" s="19">
        <v>13.4</v>
      </c>
      <c r="L20" s="19">
        <v>13.7</v>
      </c>
      <c r="M20" s="19">
        <v>13.3</v>
      </c>
      <c r="N20" s="19">
        <v>13.1</v>
      </c>
      <c r="O20" s="20">
        <f t="shared" si="6"/>
        <v>36.1</v>
      </c>
      <c r="P20" s="20">
        <f t="shared" si="7"/>
        <v>40</v>
      </c>
      <c r="Q20" s="20">
        <f t="shared" si="8"/>
        <v>40.1</v>
      </c>
      <c r="R20" s="17">
        <f t="shared" si="9"/>
        <v>62.699999999999996</v>
      </c>
      <c r="S20" s="17">
        <f t="shared" si="10"/>
        <v>66.899999999999991</v>
      </c>
      <c r="T20" s="17">
        <f t="shared" si="5"/>
        <v>53.500000000000007</v>
      </c>
      <c r="U20" s="12" t="s">
        <v>182</v>
      </c>
      <c r="V20" s="12" t="s">
        <v>183</v>
      </c>
      <c r="W20" s="14" t="s">
        <v>365</v>
      </c>
      <c r="X20" s="14" t="s">
        <v>210</v>
      </c>
      <c r="Y20" s="14" t="s">
        <v>390</v>
      </c>
      <c r="Z20" s="13">
        <v>2.2000000000000002</v>
      </c>
      <c r="AA20" s="13">
        <v>2.2000000000000002</v>
      </c>
      <c r="AB20" s="12" t="s">
        <v>164</v>
      </c>
      <c r="AC20" s="13">
        <v>0.8</v>
      </c>
      <c r="AD20" s="13" t="s">
        <v>242</v>
      </c>
      <c r="AE20" s="13">
        <v>0.7</v>
      </c>
      <c r="AF20" s="13">
        <v>0.1</v>
      </c>
      <c r="AG20" s="13" t="s">
        <v>243</v>
      </c>
      <c r="AH20" s="12" t="s">
        <v>245</v>
      </c>
      <c r="AI20" s="12" t="s">
        <v>247</v>
      </c>
      <c r="AJ20" s="12" t="s">
        <v>163</v>
      </c>
      <c r="AK20" s="9"/>
      <c r="AL20" s="9" t="s">
        <v>423</v>
      </c>
      <c r="AM20" s="21" t="s">
        <v>424</v>
      </c>
    </row>
    <row r="21" spans="1:39" s="6" customFormat="1">
      <c r="A21" s="7">
        <v>46034</v>
      </c>
      <c r="B21" s="27" t="s">
        <v>111</v>
      </c>
      <c r="C21" s="9" t="s">
        <v>172</v>
      </c>
      <c r="D21" s="23">
        <v>7.856481481481481E-2</v>
      </c>
      <c r="E21" s="24" t="s">
        <v>394</v>
      </c>
      <c r="F21" s="19">
        <v>12.6</v>
      </c>
      <c r="G21" s="19">
        <v>12</v>
      </c>
      <c r="H21" s="19">
        <v>13</v>
      </c>
      <c r="I21" s="19">
        <v>13.1</v>
      </c>
      <c r="J21" s="19">
        <v>12.5</v>
      </c>
      <c r="K21" s="19">
        <v>12.6</v>
      </c>
      <c r="L21" s="19">
        <v>12.7</v>
      </c>
      <c r="M21" s="19">
        <v>12.5</v>
      </c>
      <c r="N21" s="19">
        <v>12.8</v>
      </c>
      <c r="O21" s="20">
        <f t="shared" ref="O21:O28" si="11">SUM(F21:H21)</f>
        <v>37.6</v>
      </c>
      <c r="P21" s="20">
        <f t="shared" ref="P21:P28" si="12">SUM(I21:K21)</f>
        <v>38.200000000000003</v>
      </c>
      <c r="Q21" s="20">
        <f t="shared" ref="Q21:Q28" si="13">SUM(L21:N21)</f>
        <v>38</v>
      </c>
      <c r="R21" s="17">
        <f t="shared" ref="R21:R28" si="14">SUM(F21:J21)</f>
        <v>63.2</v>
      </c>
      <c r="S21" s="17">
        <f t="shared" ref="S21:S28" si="15">SUM(J21:N21)</f>
        <v>63.099999999999994</v>
      </c>
      <c r="T21" s="17">
        <f t="shared" si="5"/>
        <v>50.599999999999994</v>
      </c>
      <c r="U21" s="12" t="s">
        <v>173</v>
      </c>
      <c r="V21" s="12" t="s">
        <v>174</v>
      </c>
      <c r="W21" s="14" t="s">
        <v>233</v>
      </c>
      <c r="X21" s="14" t="s">
        <v>395</v>
      </c>
      <c r="Y21" s="14" t="s">
        <v>373</v>
      </c>
      <c r="Z21" s="13">
        <v>2.2000000000000002</v>
      </c>
      <c r="AA21" s="13">
        <v>2.2000000000000002</v>
      </c>
      <c r="AB21" s="12" t="s">
        <v>164</v>
      </c>
      <c r="AC21" s="13">
        <v>-0.2</v>
      </c>
      <c r="AD21" s="13" t="s">
        <v>242</v>
      </c>
      <c r="AE21" s="13">
        <v>-0.3</v>
      </c>
      <c r="AF21" s="13">
        <v>0.1</v>
      </c>
      <c r="AG21" s="13" t="s">
        <v>243</v>
      </c>
      <c r="AH21" s="12" t="s">
        <v>247</v>
      </c>
      <c r="AI21" s="12" t="s">
        <v>247</v>
      </c>
      <c r="AJ21" s="12" t="s">
        <v>164</v>
      </c>
      <c r="AK21" s="9"/>
      <c r="AL21" s="9" t="s">
        <v>417</v>
      </c>
      <c r="AM21" s="21" t="s">
        <v>418</v>
      </c>
    </row>
    <row r="22" spans="1:39" s="6" customFormat="1">
      <c r="A22" s="7">
        <v>46039</v>
      </c>
      <c r="B22" s="15" t="s">
        <v>109</v>
      </c>
      <c r="C22" s="9" t="s">
        <v>172</v>
      </c>
      <c r="D22" s="23">
        <v>7.991898148148148E-2</v>
      </c>
      <c r="E22" s="24" t="s">
        <v>458</v>
      </c>
      <c r="F22" s="19">
        <v>13.1</v>
      </c>
      <c r="G22" s="19">
        <v>11.7</v>
      </c>
      <c r="H22" s="19">
        <v>12.9</v>
      </c>
      <c r="I22" s="19">
        <v>13</v>
      </c>
      <c r="J22" s="19">
        <v>12.6</v>
      </c>
      <c r="K22" s="19">
        <v>12.6</v>
      </c>
      <c r="L22" s="19">
        <v>12.9</v>
      </c>
      <c r="M22" s="19">
        <v>13.4</v>
      </c>
      <c r="N22" s="19">
        <v>13.3</v>
      </c>
      <c r="O22" s="20">
        <f t="shared" si="11"/>
        <v>37.699999999999996</v>
      </c>
      <c r="P22" s="20">
        <f t="shared" si="12"/>
        <v>38.200000000000003</v>
      </c>
      <c r="Q22" s="20">
        <f t="shared" si="13"/>
        <v>39.6</v>
      </c>
      <c r="R22" s="17">
        <f t="shared" si="14"/>
        <v>63.3</v>
      </c>
      <c r="S22" s="17">
        <f t="shared" si="15"/>
        <v>64.8</v>
      </c>
      <c r="T22" s="17">
        <f t="shared" si="5"/>
        <v>52.2</v>
      </c>
      <c r="U22" s="12" t="s">
        <v>180</v>
      </c>
      <c r="V22" s="12" t="s">
        <v>228</v>
      </c>
      <c r="W22" s="14" t="s">
        <v>233</v>
      </c>
      <c r="X22" s="14" t="s">
        <v>342</v>
      </c>
      <c r="Y22" s="14" t="s">
        <v>459</v>
      </c>
      <c r="Z22" s="13">
        <v>1.3</v>
      </c>
      <c r="AA22" s="13">
        <v>1.7</v>
      </c>
      <c r="AB22" s="12" t="s">
        <v>164</v>
      </c>
      <c r="AC22" s="13">
        <v>0.1</v>
      </c>
      <c r="AD22" s="13" t="s">
        <v>242</v>
      </c>
      <c r="AE22" s="13">
        <v>-0.1</v>
      </c>
      <c r="AF22" s="13">
        <v>0.2</v>
      </c>
      <c r="AG22" s="13" t="s">
        <v>243</v>
      </c>
      <c r="AH22" s="12" t="s">
        <v>247</v>
      </c>
      <c r="AI22" s="12" t="s">
        <v>245</v>
      </c>
      <c r="AJ22" s="12" t="s">
        <v>164</v>
      </c>
      <c r="AK22" s="9"/>
      <c r="AL22" s="9" t="s">
        <v>460</v>
      </c>
      <c r="AM22" s="21" t="s">
        <v>461</v>
      </c>
    </row>
    <row r="23" spans="1:39" s="6" customFormat="1">
      <c r="A23" s="7">
        <v>46039</v>
      </c>
      <c r="B23" s="15" t="s">
        <v>112</v>
      </c>
      <c r="C23" s="9" t="s">
        <v>172</v>
      </c>
      <c r="D23" s="23">
        <v>8.0659722222222216E-2</v>
      </c>
      <c r="E23" s="24" t="s">
        <v>462</v>
      </c>
      <c r="F23" s="19">
        <v>13</v>
      </c>
      <c r="G23" s="19">
        <v>11.9</v>
      </c>
      <c r="H23" s="19">
        <v>13.5</v>
      </c>
      <c r="I23" s="19">
        <v>13.7</v>
      </c>
      <c r="J23" s="19">
        <v>12.3</v>
      </c>
      <c r="K23" s="19">
        <v>12.3</v>
      </c>
      <c r="L23" s="19">
        <v>13.1</v>
      </c>
      <c r="M23" s="19">
        <v>13.2</v>
      </c>
      <c r="N23" s="19">
        <v>13.9</v>
      </c>
      <c r="O23" s="20">
        <f t="shared" si="11"/>
        <v>38.4</v>
      </c>
      <c r="P23" s="20">
        <f t="shared" si="12"/>
        <v>38.299999999999997</v>
      </c>
      <c r="Q23" s="20">
        <f t="shared" si="13"/>
        <v>40.199999999999996</v>
      </c>
      <c r="R23" s="17">
        <f t="shared" si="14"/>
        <v>64.399999999999991</v>
      </c>
      <c r="S23" s="17">
        <f t="shared" si="15"/>
        <v>64.800000000000011</v>
      </c>
      <c r="T23" s="17">
        <f t="shared" si="5"/>
        <v>52.499999999999993</v>
      </c>
      <c r="U23" s="12" t="s">
        <v>180</v>
      </c>
      <c r="V23" s="12" t="s">
        <v>228</v>
      </c>
      <c r="W23" s="14" t="s">
        <v>386</v>
      </c>
      <c r="X23" s="14" t="s">
        <v>191</v>
      </c>
      <c r="Y23" s="14" t="s">
        <v>187</v>
      </c>
      <c r="Z23" s="13">
        <v>1.3</v>
      </c>
      <c r="AA23" s="13">
        <v>1.7</v>
      </c>
      <c r="AB23" s="12" t="s">
        <v>164</v>
      </c>
      <c r="AC23" s="13">
        <v>1.2</v>
      </c>
      <c r="AD23" s="13" t="s">
        <v>242</v>
      </c>
      <c r="AE23" s="13">
        <v>1</v>
      </c>
      <c r="AF23" s="13">
        <v>0.2</v>
      </c>
      <c r="AG23" s="13" t="s">
        <v>243</v>
      </c>
      <c r="AH23" s="12" t="s">
        <v>244</v>
      </c>
      <c r="AI23" s="12" t="s">
        <v>247</v>
      </c>
      <c r="AJ23" s="12" t="s">
        <v>163</v>
      </c>
      <c r="AK23" s="9"/>
      <c r="AL23" s="9" t="s">
        <v>463</v>
      </c>
      <c r="AM23" s="21" t="s">
        <v>464</v>
      </c>
    </row>
    <row r="24" spans="1:39" s="6" customFormat="1">
      <c r="A24" s="7">
        <v>46039</v>
      </c>
      <c r="B24" s="15" t="s">
        <v>110</v>
      </c>
      <c r="C24" s="9" t="s">
        <v>172</v>
      </c>
      <c r="D24" s="23">
        <v>7.7800925925925926E-2</v>
      </c>
      <c r="E24" s="24" t="s">
        <v>476</v>
      </c>
      <c r="F24" s="19">
        <v>12.6</v>
      </c>
      <c r="G24" s="19">
        <v>12.1</v>
      </c>
      <c r="H24" s="19">
        <v>12.7</v>
      </c>
      <c r="I24" s="19">
        <v>12.7</v>
      </c>
      <c r="J24" s="19">
        <v>12.3</v>
      </c>
      <c r="K24" s="19">
        <v>12.3</v>
      </c>
      <c r="L24" s="19">
        <v>12.5</v>
      </c>
      <c r="M24" s="19">
        <v>12.3</v>
      </c>
      <c r="N24" s="19">
        <v>12.7</v>
      </c>
      <c r="O24" s="20">
        <f t="shared" si="11"/>
        <v>37.4</v>
      </c>
      <c r="P24" s="20">
        <f t="shared" si="12"/>
        <v>37.299999999999997</v>
      </c>
      <c r="Q24" s="20">
        <f t="shared" si="13"/>
        <v>37.5</v>
      </c>
      <c r="R24" s="17">
        <f t="shared" si="14"/>
        <v>62.399999999999991</v>
      </c>
      <c r="S24" s="17">
        <f t="shared" si="15"/>
        <v>62.100000000000009</v>
      </c>
      <c r="T24" s="17">
        <f t="shared" si="5"/>
        <v>49.8</v>
      </c>
      <c r="U24" s="12" t="s">
        <v>180</v>
      </c>
      <c r="V24" s="12" t="s">
        <v>174</v>
      </c>
      <c r="W24" s="14" t="s">
        <v>233</v>
      </c>
      <c r="X24" s="14" t="s">
        <v>477</v>
      </c>
      <c r="Y24" s="14" t="s">
        <v>399</v>
      </c>
      <c r="Z24" s="13">
        <v>1.3</v>
      </c>
      <c r="AA24" s="13">
        <v>1.7</v>
      </c>
      <c r="AB24" s="12" t="s">
        <v>164</v>
      </c>
      <c r="AC24" s="13">
        <v>-0.2</v>
      </c>
      <c r="AD24" s="13" t="s">
        <v>242</v>
      </c>
      <c r="AE24" s="13">
        <v>-0.4</v>
      </c>
      <c r="AF24" s="13">
        <v>0.2</v>
      </c>
      <c r="AG24" s="13" t="s">
        <v>243</v>
      </c>
      <c r="AH24" s="12" t="s">
        <v>246</v>
      </c>
      <c r="AI24" s="12" t="s">
        <v>245</v>
      </c>
      <c r="AJ24" s="12" t="s">
        <v>164</v>
      </c>
      <c r="AK24" s="9"/>
      <c r="AL24" s="9" t="s">
        <v>503</v>
      </c>
      <c r="AM24" s="21" t="s">
        <v>504</v>
      </c>
    </row>
    <row r="25" spans="1:39" s="6" customFormat="1">
      <c r="A25" s="7">
        <v>46040</v>
      </c>
      <c r="B25" s="27" t="s">
        <v>109</v>
      </c>
      <c r="C25" s="9" t="s">
        <v>172</v>
      </c>
      <c r="D25" s="23">
        <v>8.1296296296296297E-2</v>
      </c>
      <c r="E25" s="24" t="s">
        <v>481</v>
      </c>
      <c r="F25" s="19">
        <v>12.9</v>
      </c>
      <c r="G25" s="19">
        <v>11.5</v>
      </c>
      <c r="H25" s="19">
        <v>12.7</v>
      </c>
      <c r="I25" s="19">
        <v>13.1</v>
      </c>
      <c r="J25" s="19">
        <v>13</v>
      </c>
      <c r="K25" s="19">
        <v>13</v>
      </c>
      <c r="L25" s="19">
        <v>13.6</v>
      </c>
      <c r="M25" s="19">
        <v>13.9</v>
      </c>
      <c r="N25" s="19">
        <v>13.7</v>
      </c>
      <c r="O25" s="20">
        <f t="shared" si="11"/>
        <v>37.099999999999994</v>
      </c>
      <c r="P25" s="20">
        <f t="shared" si="12"/>
        <v>39.1</v>
      </c>
      <c r="Q25" s="20">
        <f t="shared" si="13"/>
        <v>41.2</v>
      </c>
      <c r="R25" s="17">
        <f t="shared" si="14"/>
        <v>63.199999999999996</v>
      </c>
      <c r="S25" s="17">
        <f t="shared" si="15"/>
        <v>67.2</v>
      </c>
      <c r="T25" s="17">
        <f t="shared" si="5"/>
        <v>54.2</v>
      </c>
      <c r="U25" s="12" t="s">
        <v>180</v>
      </c>
      <c r="V25" s="12" t="s">
        <v>228</v>
      </c>
      <c r="W25" s="14" t="s">
        <v>327</v>
      </c>
      <c r="X25" s="14" t="s">
        <v>387</v>
      </c>
      <c r="Y25" s="14" t="s">
        <v>482</v>
      </c>
      <c r="Z25" s="13">
        <v>1.4</v>
      </c>
      <c r="AA25" s="13">
        <v>1.6</v>
      </c>
      <c r="AB25" s="12" t="s">
        <v>164</v>
      </c>
      <c r="AC25" s="13">
        <v>2</v>
      </c>
      <c r="AD25" s="13" t="s">
        <v>242</v>
      </c>
      <c r="AE25" s="13">
        <v>1.8</v>
      </c>
      <c r="AF25" s="13">
        <v>0.2</v>
      </c>
      <c r="AG25" s="13" t="s">
        <v>243</v>
      </c>
      <c r="AH25" s="12" t="s">
        <v>244</v>
      </c>
      <c r="AI25" s="12" t="s">
        <v>245</v>
      </c>
      <c r="AJ25" s="12" t="s">
        <v>164</v>
      </c>
      <c r="AK25" s="9"/>
      <c r="AL25" s="9" t="s">
        <v>513</v>
      </c>
      <c r="AM25" s="21" t="s">
        <v>523</v>
      </c>
    </row>
    <row r="26" spans="1:39" s="6" customFormat="1">
      <c r="A26" s="7">
        <v>46040</v>
      </c>
      <c r="B26" s="15" t="s">
        <v>109</v>
      </c>
      <c r="C26" s="9" t="s">
        <v>172</v>
      </c>
      <c r="D26" s="23">
        <v>7.9942129629629627E-2</v>
      </c>
      <c r="E26" s="24" t="s">
        <v>483</v>
      </c>
      <c r="F26" s="19">
        <v>12.9</v>
      </c>
      <c r="G26" s="19">
        <v>11.9</v>
      </c>
      <c r="H26" s="19">
        <v>13.2</v>
      </c>
      <c r="I26" s="19">
        <v>13.4</v>
      </c>
      <c r="J26" s="19">
        <v>12.8</v>
      </c>
      <c r="K26" s="19">
        <v>12.9</v>
      </c>
      <c r="L26" s="19">
        <v>12.4</v>
      </c>
      <c r="M26" s="19">
        <v>12.8</v>
      </c>
      <c r="N26" s="19">
        <v>13.4</v>
      </c>
      <c r="O26" s="20">
        <f t="shared" si="11"/>
        <v>38</v>
      </c>
      <c r="P26" s="20">
        <f t="shared" si="12"/>
        <v>39.1</v>
      </c>
      <c r="Q26" s="20">
        <f t="shared" si="13"/>
        <v>38.6</v>
      </c>
      <c r="R26" s="17">
        <f t="shared" si="14"/>
        <v>64.2</v>
      </c>
      <c r="S26" s="17">
        <f t="shared" si="15"/>
        <v>64.300000000000011</v>
      </c>
      <c r="T26" s="17">
        <f t="shared" si="5"/>
        <v>51.5</v>
      </c>
      <c r="U26" s="12" t="s">
        <v>180</v>
      </c>
      <c r="V26" s="12" t="s">
        <v>228</v>
      </c>
      <c r="W26" s="14" t="s">
        <v>231</v>
      </c>
      <c r="X26" s="14" t="s">
        <v>379</v>
      </c>
      <c r="Y26" s="14" t="s">
        <v>198</v>
      </c>
      <c r="Z26" s="13">
        <v>1.4</v>
      </c>
      <c r="AA26" s="13">
        <v>1.6</v>
      </c>
      <c r="AB26" s="12" t="s">
        <v>164</v>
      </c>
      <c r="AC26" s="13">
        <v>0.3</v>
      </c>
      <c r="AD26" s="13" t="s">
        <v>242</v>
      </c>
      <c r="AE26" s="13">
        <v>0.1</v>
      </c>
      <c r="AF26" s="13">
        <v>0.2</v>
      </c>
      <c r="AG26" s="13" t="s">
        <v>243</v>
      </c>
      <c r="AH26" s="12" t="s">
        <v>247</v>
      </c>
      <c r="AI26" s="12" t="s">
        <v>247</v>
      </c>
      <c r="AJ26" s="12" t="s">
        <v>163</v>
      </c>
      <c r="AK26" s="9"/>
      <c r="AL26" s="9" t="s">
        <v>514</v>
      </c>
      <c r="AM26" s="21" t="s">
        <v>525</v>
      </c>
    </row>
    <row r="27" spans="1:39" s="6" customFormat="1">
      <c r="A27" s="7">
        <v>46040</v>
      </c>
      <c r="B27" s="15" t="s">
        <v>111</v>
      </c>
      <c r="C27" s="9" t="s">
        <v>172</v>
      </c>
      <c r="D27" s="23">
        <v>7.993055555555556E-2</v>
      </c>
      <c r="E27" s="24" t="s">
        <v>486</v>
      </c>
      <c r="F27" s="19">
        <v>12.9</v>
      </c>
      <c r="G27" s="19">
        <v>12.1</v>
      </c>
      <c r="H27" s="19">
        <v>13.5</v>
      </c>
      <c r="I27" s="19">
        <v>13.6</v>
      </c>
      <c r="J27" s="19">
        <v>12.5</v>
      </c>
      <c r="K27" s="19">
        <v>12.4</v>
      </c>
      <c r="L27" s="19">
        <v>12.7</v>
      </c>
      <c r="M27" s="19">
        <v>12.9</v>
      </c>
      <c r="N27" s="19">
        <v>13</v>
      </c>
      <c r="O27" s="20">
        <f t="shared" si="11"/>
        <v>38.5</v>
      </c>
      <c r="P27" s="20">
        <f t="shared" si="12"/>
        <v>38.5</v>
      </c>
      <c r="Q27" s="20">
        <f t="shared" si="13"/>
        <v>38.6</v>
      </c>
      <c r="R27" s="17">
        <f t="shared" si="14"/>
        <v>64.599999999999994</v>
      </c>
      <c r="S27" s="17">
        <f t="shared" si="15"/>
        <v>63.499999999999993</v>
      </c>
      <c r="T27" s="17">
        <f t="shared" si="5"/>
        <v>51</v>
      </c>
      <c r="U27" s="12" t="s">
        <v>173</v>
      </c>
      <c r="V27" s="12" t="s">
        <v>183</v>
      </c>
      <c r="W27" s="14" t="s">
        <v>327</v>
      </c>
      <c r="X27" s="14" t="s">
        <v>373</v>
      </c>
      <c r="Y27" s="14" t="s">
        <v>487</v>
      </c>
      <c r="Z27" s="13">
        <v>1.4</v>
      </c>
      <c r="AA27" s="13">
        <v>1.6</v>
      </c>
      <c r="AB27" s="12" t="s">
        <v>164</v>
      </c>
      <c r="AC27" s="13">
        <v>1.6</v>
      </c>
      <c r="AD27" s="13" t="s">
        <v>242</v>
      </c>
      <c r="AE27" s="13">
        <v>1.4</v>
      </c>
      <c r="AF27" s="13">
        <v>0.2</v>
      </c>
      <c r="AG27" s="13" t="s">
        <v>243</v>
      </c>
      <c r="AH27" s="12" t="s">
        <v>244</v>
      </c>
      <c r="AI27" s="12" t="s">
        <v>245</v>
      </c>
      <c r="AJ27" s="12" t="s">
        <v>164</v>
      </c>
      <c r="AK27" s="9"/>
      <c r="AL27" s="9" t="s">
        <v>516</v>
      </c>
      <c r="AM27" s="21" t="s">
        <v>526</v>
      </c>
    </row>
    <row r="28" spans="1:39" s="6" customFormat="1">
      <c r="A28" s="7">
        <v>46040</v>
      </c>
      <c r="B28" s="27" t="s">
        <v>108</v>
      </c>
      <c r="C28" s="9" t="s">
        <v>172</v>
      </c>
      <c r="D28" s="23">
        <v>7.8541666666666662E-2</v>
      </c>
      <c r="E28" s="24" t="s">
        <v>489</v>
      </c>
      <c r="F28" s="19">
        <v>12.4</v>
      </c>
      <c r="G28" s="19">
        <v>11.8</v>
      </c>
      <c r="H28" s="19">
        <v>12.6</v>
      </c>
      <c r="I28" s="19">
        <v>12.9</v>
      </c>
      <c r="J28" s="19">
        <v>12.5</v>
      </c>
      <c r="K28" s="19">
        <v>12.5</v>
      </c>
      <c r="L28" s="19">
        <v>13</v>
      </c>
      <c r="M28" s="19">
        <v>12.8</v>
      </c>
      <c r="N28" s="19">
        <v>13.1</v>
      </c>
      <c r="O28" s="20">
        <f t="shared" si="11"/>
        <v>36.800000000000004</v>
      </c>
      <c r="P28" s="20">
        <f t="shared" si="12"/>
        <v>37.9</v>
      </c>
      <c r="Q28" s="20">
        <f t="shared" si="13"/>
        <v>38.9</v>
      </c>
      <c r="R28" s="17">
        <f t="shared" si="14"/>
        <v>62.2</v>
      </c>
      <c r="S28" s="17">
        <f t="shared" si="15"/>
        <v>63.9</v>
      </c>
      <c r="T28" s="17">
        <f t="shared" si="5"/>
        <v>51.4</v>
      </c>
      <c r="U28" s="12" t="s">
        <v>182</v>
      </c>
      <c r="V28" s="12" t="s">
        <v>183</v>
      </c>
      <c r="W28" s="14" t="s">
        <v>218</v>
      </c>
      <c r="X28" s="14" t="s">
        <v>208</v>
      </c>
      <c r="Y28" s="14" t="s">
        <v>490</v>
      </c>
      <c r="Z28" s="13">
        <v>1.4</v>
      </c>
      <c r="AA28" s="13">
        <v>1.6</v>
      </c>
      <c r="AB28" s="12" t="s">
        <v>164</v>
      </c>
      <c r="AC28" s="13">
        <v>0.4</v>
      </c>
      <c r="AD28" s="13" t="s">
        <v>242</v>
      </c>
      <c r="AE28" s="13">
        <v>0.2</v>
      </c>
      <c r="AF28" s="13">
        <v>0.2</v>
      </c>
      <c r="AG28" s="13" t="s">
        <v>243</v>
      </c>
      <c r="AH28" s="12" t="s">
        <v>247</v>
      </c>
      <c r="AI28" s="12" t="s">
        <v>245</v>
      </c>
      <c r="AJ28" s="12" t="s">
        <v>164</v>
      </c>
      <c r="AK28" s="9"/>
      <c r="AL28" s="9" t="s">
        <v>518</v>
      </c>
      <c r="AM28" s="21" t="s">
        <v>528</v>
      </c>
    </row>
    <row r="29" spans="1:39" s="6" customFormat="1">
      <c r="A29" s="7">
        <v>46046</v>
      </c>
      <c r="B29" s="15" t="s">
        <v>109</v>
      </c>
      <c r="C29" s="9" t="s">
        <v>172</v>
      </c>
      <c r="D29" s="23">
        <v>8.1250000000000003E-2</v>
      </c>
      <c r="E29" s="24" t="s">
        <v>537</v>
      </c>
      <c r="F29" s="19">
        <v>12.8</v>
      </c>
      <c r="G29" s="19">
        <v>11.4</v>
      </c>
      <c r="H29" s="19">
        <v>12</v>
      </c>
      <c r="I29" s="19">
        <v>12.4</v>
      </c>
      <c r="J29" s="19">
        <v>12.4</v>
      </c>
      <c r="K29" s="19">
        <v>13.6</v>
      </c>
      <c r="L29" s="19">
        <v>13.8</v>
      </c>
      <c r="M29" s="19">
        <v>13.8</v>
      </c>
      <c r="N29" s="19">
        <v>14.8</v>
      </c>
      <c r="O29" s="20">
        <f t="shared" ref="O29:O36" si="16">SUM(F29:H29)</f>
        <v>36.200000000000003</v>
      </c>
      <c r="P29" s="20">
        <f t="shared" ref="P29:P36" si="17">SUM(I29:K29)</f>
        <v>38.4</v>
      </c>
      <c r="Q29" s="20">
        <f t="shared" ref="Q29:Q36" si="18">SUM(L29:N29)</f>
        <v>42.400000000000006</v>
      </c>
      <c r="R29" s="17">
        <f t="shared" ref="R29:R36" si="19">SUM(F29:J29)</f>
        <v>61</v>
      </c>
      <c r="S29" s="17">
        <f t="shared" ref="S29:S36" si="20">SUM(J29:N29)</f>
        <v>68.399999999999991</v>
      </c>
      <c r="T29" s="17">
        <f t="shared" si="5"/>
        <v>56</v>
      </c>
      <c r="U29" s="12" t="s">
        <v>182</v>
      </c>
      <c r="V29" s="12" t="s">
        <v>183</v>
      </c>
      <c r="W29" s="14" t="s">
        <v>231</v>
      </c>
      <c r="X29" s="14" t="s">
        <v>319</v>
      </c>
      <c r="Y29" s="14" t="s">
        <v>250</v>
      </c>
      <c r="Z29" s="13">
        <v>1</v>
      </c>
      <c r="AA29" s="13">
        <v>1.6</v>
      </c>
      <c r="AB29" s="12" t="s">
        <v>178</v>
      </c>
      <c r="AC29" s="13">
        <v>1.6</v>
      </c>
      <c r="AD29" s="13" t="s">
        <v>242</v>
      </c>
      <c r="AE29" s="13">
        <v>1.1000000000000001</v>
      </c>
      <c r="AF29" s="13">
        <v>0.5</v>
      </c>
      <c r="AG29" s="13" t="s">
        <v>243</v>
      </c>
      <c r="AH29" s="12" t="s">
        <v>244</v>
      </c>
      <c r="AI29" s="12" t="s">
        <v>247</v>
      </c>
      <c r="AJ29" s="12" t="s">
        <v>163</v>
      </c>
      <c r="AK29" s="9"/>
      <c r="AL29" s="9" t="s">
        <v>460</v>
      </c>
      <c r="AM29" s="21" t="s">
        <v>569</v>
      </c>
    </row>
    <row r="30" spans="1:39" s="6" customFormat="1">
      <c r="A30" s="7">
        <v>46046</v>
      </c>
      <c r="B30" s="15" t="s">
        <v>109</v>
      </c>
      <c r="C30" s="9" t="s">
        <v>172</v>
      </c>
      <c r="D30" s="23">
        <v>7.9907407407407413E-2</v>
      </c>
      <c r="E30" s="24" t="s">
        <v>539</v>
      </c>
      <c r="F30" s="19">
        <v>12.8</v>
      </c>
      <c r="G30" s="19">
        <v>11.7</v>
      </c>
      <c r="H30" s="19">
        <v>12.4</v>
      </c>
      <c r="I30" s="19">
        <v>13</v>
      </c>
      <c r="J30" s="19">
        <v>12.8</v>
      </c>
      <c r="K30" s="19">
        <v>13.2</v>
      </c>
      <c r="L30" s="19">
        <v>13.3</v>
      </c>
      <c r="M30" s="19">
        <v>13.1</v>
      </c>
      <c r="N30" s="19">
        <v>13.1</v>
      </c>
      <c r="O30" s="20">
        <f t="shared" si="16"/>
        <v>36.9</v>
      </c>
      <c r="P30" s="20">
        <f t="shared" si="17"/>
        <v>39</v>
      </c>
      <c r="Q30" s="20">
        <f t="shared" si="18"/>
        <v>39.5</v>
      </c>
      <c r="R30" s="17">
        <f t="shared" si="19"/>
        <v>62.7</v>
      </c>
      <c r="S30" s="17">
        <f t="shared" si="20"/>
        <v>65.5</v>
      </c>
      <c r="T30" s="17">
        <f t="shared" si="5"/>
        <v>52.7</v>
      </c>
      <c r="U30" s="12" t="s">
        <v>182</v>
      </c>
      <c r="V30" s="12" t="s">
        <v>183</v>
      </c>
      <c r="W30" s="14" t="s">
        <v>330</v>
      </c>
      <c r="X30" s="14" t="s">
        <v>258</v>
      </c>
      <c r="Y30" s="14" t="s">
        <v>210</v>
      </c>
      <c r="Z30" s="13">
        <v>1</v>
      </c>
      <c r="AA30" s="13">
        <v>1.6</v>
      </c>
      <c r="AB30" s="12" t="s">
        <v>178</v>
      </c>
      <c r="AC30" s="13" t="s">
        <v>251</v>
      </c>
      <c r="AD30" s="13" t="s">
        <v>242</v>
      </c>
      <c r="AE30" s="13">
        <v>-0.5</v>
      </c>
      <c r="AF30" s="13">
        <v>0.5</v>
      </c>
      <c r="AG30" s="13" t="s">
        <v>243</v>
      </c>
      <c r="AH30" s="12" t="s">
        <v>246</v>
      </c>
      <c r="AI30" s="12" t="s">
        <v>247</v>
      </c>
      <c r="AJ30" s="12" t="s">
        <v>163</v>
      </c>
      <c r="AK30" s="9"/>
      <c r="AL30" s="9" t="s">
        <v>572</v>
      </c>
      <c r="AM30" s="21" t="s">
        <v>573</v>
      </c>
    </row>
    <row r="31" spans="1:39" s="6" customFormat="1">
      <c r="A31" s="7">
        <v>46046</v>
      </c>
      <c r="B31" s="15" t="s">
        <v>220</v>
      </c>
      <c r="C31" s="9" t="s">
        <v>172</v>
      </c>
      <c r="D31" s="23">
        <v>7.9247685185185185E-2</v>
      </c>
      <c r="E31" s="24" t="s">
        <v>542</v>
      </c>
      <c r="F31" s="19">
        <v>12.6</v>
      </c>
      <c r="G31" s="19">
        <v>11.4</v>
      </c>
      <c r="H31" s="19">
        <v>12.6</v>
      </c>
      <c r="I31" s="19">
        <v>13.1</v>
      </c>
      <c r="J31" s="19">
        <v>13.2</v>
      </c>
      <c r="K31" s="19">
        <v>13.2</v>
      </c>
      <c r="L31" s="19">
        <v>13.1</v>
      </c>
      <c r="M31" s="19">
        <v>12.9</v>
      </c>
      <c r="N31" s="19">
        <v>12.6</v>
      </c>
      <c r="O31" s="20">
        <f t="shared" si="16"/>
        <v>36.6</v>
      </c>
      <c r="P31" s="20">
        <f t="shared" si="17"/>
        <v>39.5</v>
      </c>
      <c r="Q31" s="20">
        <f t="shared" si="18"/>
        <v>38.6</v>
      </c>
      <c r="R31" s="17">
        <f t="shared" si="19"/>
        <v>62.900000000000006</v>
      </c>
      <c r="S31" s="17">
        <f t="shared" si="20"/>
        <v>65</v>
      </c>
      <c r="T31" s="17">
        <f t="shared" si="5"/>
        <v>51.8</v>
      </c>
      <c r="U31" s="12" t="s">
        <v>180</v>
      </c>
      <c r="V31" s="12" t="s">
        <v>228</v>
      </c>
      <c r="W31" s="14" t="s">
        <v>210</v>
      </c>
      <c r="X31" s="14" t="s">
        <v>213</v>
      </c>
      <c r="Y31" s="14" t="s">
        <v>498</v>
      </c>
      <c r="Z31" s="13">
        <v>1</v>
      </c>
      <c r="AA31" s="13">
        <v>1.6</v>
      </c>
      <c r="AB31" s="12" t="s">
        <v>178</v>
      </c>
      <c r="AC31" s="13">
        <v>0.3</v>
      </c>
      <c r="AD31" s="13" t="s">
        <v>242</v>
      </c>
      <c r="AE31" s="13">
        <v>-0.2</v>
      </c>
      <c r="AF31" s="13">
        <v>0.5</v>
      </c>
      <c r="AG31" s="13" t="s">
        <v>243</v>
      </c>
      <c r="AH31" s="12" t="s">
        <v>247</v>
      </c>
      <c r="AI31" s="12" t="s">
        <v>247</v>
      </c>
      <c r="AJ31" s="12" t="s">
        <v>163</v>
      </c>
      <c r="AK31" s="9"/>
      <c r="AL31" s="9" t="s">
        <v>578</v>
      </c>
      <c r="AM31" s="21" t="s">
        <v>579</v>
      </c>
    </row>
    <row r="32" spans="1:39" s="6" customFormat="1">
      <c r="A32" s="41">
        <v>46046</v>
      </c>
      <c r="B32" s="27" t="s">
        <v>111</v>
      </c>
      <c r="C32" s="9" t="s">
        <v>172</v>
      </c>
      <c r="D32" s="23">
        <v>7.9270833333333332E-2</v>
      </c>
      <c r="E32" s="24" t="s">
        <v>545</v>
      </c>
      <c r="F32" s="19">
        <v>12.4</v>
      </c>
      <c r="G32" s="19">
        <v>11.6</v>
      </c>
      <c r="H32" s="19">
        <v>13.1</v>
      </c>
      <c r="I32" s="19">
        <v>13.6</v>
      </c>
      <c r="J32" s="19">
        <v>13</v>
      </c>
      <c r="K32" s="19">
        <v>12.6</v>
      </c>
      <c r="L32" s="19">
        <v>12.8</v>
      </c>
      <c r="M32" s="19">
        <v>13.2</v>
      </c>
      <c r="N32" s="19">
        <v>12.6</v>
      </c>
      <c r="O32" s="20">
        <f t="shared" si="16"/>
        <v>37.1</v>
      </c>
      <c r="P32" s="20">
        <f t="shared" si="17"/>
        <v>39.200000000000003</v>
      </c>
      <c r="Q32" s="20">
        <f t="shared" si="18"/>
        <v>38.6</v>
      </c>
      <c r="R32" s="17">
        <f t="shared" si="19"/>
        <v>63.7</v>
      </c>
      <c r="S32" s="17">
        <f t="shared" si="20"/>
        <v>64.2</v>
      </c>
      <c r="T32" s="17">
        <f t="shared" si="5"/>
        <v>51.199999999999996</v>
      </c>
      <c r="U32" s="12" t="s">
        <v>180</v>
      </c>
      <c r="V32" s="12" t="s">
        <v>228</v>
      </c>
      <c r="W32" s="14" t="s">
        <v>395</v>
      </c>
      <c r="X32" s="14" t="s">
        <v>217</v>
      </c>
      <c r="Y32" s="14" t="s">
        <v>187</v>
      </c>
      <c r="Z32" s="13">
        <v>1</v>
      </c>
      <c r="AA32" s="13">
        <v>1.6</v>
      </c>
      <c r="AB32" s="12" t="s">
        <v>178</v>
      </c>
      <c r="AC32" s="13">
        <v>0.9</v>
      </c>
      <c r="AD32" s="13" t="s">
        <v>242</v>
      </c>
      <c r="AE32" s="13">
        <v>0.4</v>
      </c>
      <c r="AF32" s="13">
        <v>0.5</v>
      </c>
      <c r="AG32" s="13" t="s">
        <v>243</v>
      </c>
      <c r="AH32" s="12" t="s">
        <v>245</v>
      </c>
      <c r="AI32" s="12" t="s">
        <v>245</v>
      </c>
      <c r="AJ32" s="12" t="s">
        <v>164</v>
      </c>
      <c r="AK32" s="9"/>
      <c r="AL32" s="9" t="s">
        <v>582</v>
      </c>
      <c r="AM32" s="21" t="s">
        <v>583</v>
      </c>
    </row>
    <row r="33" spans="1:39" s="6" customFormat="1">
      <c r="A33" s="7">
        <v>46046</v>
      </c>
      <c r="B33" s="15" t="s">
        <v>108</v>
      </c>
      <c r="C33" s="9" t="s">
        <v>172</v>
      </c>
      <c r="D33" s="23">
        <v>7.9884259259259266E-2</v>
      </c>
      <c r="E33" s="24" t="s">
        <v>548</v>
      </c>
      <c r="F33" s="19">
        <v>12.9</v>
      </c>
      <c r="G33" s="19">
        <v>12.2</v>
      </c>
      <c r="H33" s="19">
        <v>12.6</v>
      </c>
      <c r="I33" s="19">
        <v>12.9</v>
      </c>
      <c r="J33" s="19">
        <v>12.6</v>
      </c>
      <c r="K33" s="19">
        <v>12.7</v>
      </c>
      <c r="L33" s="19">
        <v>13.1</v>
      </c>
      <c r="M33" s="19">
        <v>13.1</v>
      </c>
      <c r="N33" s="19">
        <v>13.1</v>
      </c>
      <c r="O33" s="20">
        <f t="shared" si="16"/>
        <v>37.700000000000003</v>
      </c>
      <c r="P33" s="20">
        <f t="shared" si="17"/>
        <v>38.200000000000003</v>
      </c>
      <c r="Q33" s="20">
        <f t="shared" si="18"/>
        <v>39.299999999999997</v>
      </c>
      <c r="R33" s="17">
        <f t="shared" si="19"/>
        <v>63.2</v>
      </c>
      <c r="S33" s="17">
        <f t="shared" si="20"/>
        <v>64.599999999999994</v>
      </c>
      <c r="T33" s="17">
        <f t="shared" si="5"/>
        <v>52</v>
      </c>
      <c r="U33" s="12" t="s">
        <v>180</v>
      </c>
      <c r="V33" s="12" t="s">
        <v>228</v>
      </c>
      <c r="W33" s="14" t="s">
        <v>318</v>
      </c>
      <c r="X33" s="14" t="s">
        <v>196</v>
      </c>
      <c r="Y33" s="14" t="s">
        <v>549</v>
      </c>
      <c r="Z33" s="13">
        <v>1</v>
      </c>
      <c r="AA33" s="13">
        <v>1.6</v>
      </c>
      <c r="AB33" s="12" t="s">
        <v>178</v>
      </c>
      <c r="AC33" s="13">
        <v>2</v>
      </c>
      <c r="AD33" s="13" t="s">
        <v>242</v>
      </c>
      <c r="AE33" s="13">
        <v>1.5</v>
      </c>
      <c r="AF33" s="13">
        <v>0.5</v>
      </c>
      <c r="AG33" s="13" t="s">
        <v>243</v>
      </c>
      <c r="AH33" s="12" t="s">
        <v>244</v>
      </c>
      <c r="AI33" s="12" t="s">
        <v>247</v>
      </c>
      <c r="AJ33" s="12" t="s">
        <v>164</v>
      </c>
      <c r="AK33" s="9"/>
      <c r="AL33" s="9" t="s">
        <v>586</v>
      </c>
      <c r="AM33" s="21" t="s">
        <v>587</v>
      </c>
    </row>
    <row r="34" spans="1:39" s="6" customFormat="1">
      <c r="A34" s="7">
        <v>46047</v>
      </c>
      <c r="B34" s="27" t="s">
        <v>109</v>
      </c>
      <c r="C34" s="9" t="s">
        <v>172</v>
      </c>
      <c r="D34" s="23">
        <v>8.1354166666666672E-2</v>
      </c>
      <c r="E34" s="24" t="s">
        <v>552</v>
      </c>
      <c r="F34" s="19">
        <v>13</v>
      </c>
      <c r="G34" s="19">
        <v>12.4</v>
      </c>
      <c r="H34" s="19">
        <v>13.4</v>
      </c>
      <c r="I34" s="19">
        <v>12.9</v>
      </c>
      <c r="J34" s="19">
        <v>12.7</v>
      </c>
      <c r="K34" s="19">
        <v>13</v>
      </c>
      <c r="L34" s="19">
        <v>13.5</v>
      </c>
      <c r="M34" s="19">
        <v>13.3</v>
      </c>
      <c r="N34" s="19">
        <v>13.7</v>
      </c>
      <c r="O34" s="20">
        <f t="shared" si="16"/>
        <v>38.799999999999997</v>
      </c>
      <c r="P34" s="20">
        <f t="shared" si="17"/>
        <v>38.6</v>
      </c>
      <c r="Q34" s="20">
        <f t="shared" si="18"/>
        <v>40.5</v>
      </c>
      <c r="R34" s="17">
        <f t="shared" si="19"/>
        <v>64.399999999999991</v>
      </c>
      <c r="S34" s="17">
        <f t="shared" si="20"/>
        <v>66.2</v>
      </c>
      <c r="T34" s="17">
        <f t="shared" si="5"/>
        <v>53.5</v>
      </c>
      <c r="U34" s="12" t="s">
        <v>180</v>
      </c>
      <c r="V34" s="12" t="s">
        <v>228</v>
      </c>
      <c r="W34" s="14" t="s">
        <v>362</v>
      </c>
      <c r="X34" s="14" t="s">
        <v>310</v>
      </c>
      <c r="Y34" s="14" t="s">
        <v>482</v>
      </c>
      <c r="Z34" s="13">
        <v>1.1000000000000001</v>
      </c>
      <c r="AA34" s="13">
        <v>1.2</v>
      </c>
      <c r="AB34" s="12" t="s">
        <v>178</v>
      </c>
      <c r="AC34" s="13">
        <v>2.5</v>
      </c>
      <c r="AD34" s="13" t="s">
        <v>242</v>
      </c>
      <c r="AE34" s="13">
        <v>2</v>
      </c>
      <c r="AF34" s="13">
        <v>0.5</v>
      </c>
      <c r="AG34" s="13" t="s">
        <v>243</v>
      </c>
      <c r="AH34" s="12" t="s">
        <v>244</v>
      </c>
      <c r="AI34" s="12" t="s">
        <v>245</v>
      </c>
      <c r="AJ34" s="12" t="s">
        <v>178</v>
      </c>
      <c r="AK34" s="9" t="s">
        <v>333</v>
      </c>
      <c r="AL34" s="9" t="s">
        <v>606</v>
      </c>
      <c r="AM34" s="21" t="s">
        <v>607</v>
      </c>
    </row>
    <row r="35" spans="1:39" s="6" customFormat="1">
      <c r="A35" s="7">
        <v>46047</v>
      </c>
      <c r="B35" s="15" t="s">
        <v>112</v>
      </c>
      <c r="C35" s="9" t="s">
        <v>172</v>
      </c>
      <c r="D35" s="23">
        <v>8.2013888888888886E-2</v>
      </c>
      <c r="E35" s="24" t="s">
        <v>555</v>
      </c>
      <c r="F35" s="19">
        <v>12.9</v>
      </c>
      <c r="G35" s="19">
        <v>12.3</v>
      </c>
      <c r="H35" s="19">
        <v>13.8</v>
      </c>
      <c r="I35" s="19">
        <v>13.4</v>
      </c>
      <c r="J35" s="19">
        <v>12.8</v>
      </c>
      <c r="K35" s="19">
        <v>13.1</v>
      </c>
      <c r="L35" s="19">
        <v>13.3</v>
      </c>
      <c r="M35" s="19">
        <v>13.5</v>
      </c>
      <c r="N35" s="19">
        <v>13.5</v>
      </c>
      <c r="O35" s="20">
        <f t="shared" si="16"/>
        <v>39</v>
      </c>
      <c r="P35" s="20">
        <f t="shared" si="17"/>
        <v>39.300000000000004</v>
      </c>
      <c r="Q35" s="20">
        <f t="shared" si="18"/>
        <v>40.299999999999997</v>
      </c>
      <c r="R35" s="17">
        <f t="shared" si="19"/>
        <v>65.2</v>
      </c>
      <c r="S35" s="17">
        <f t="shared" si="20"/>
        <v>66.2</v>
      </c>
      <c r="T35" s="17">
        <f t="shared" si="5"/>
        <v>53.4</v>
      </c>
      <c r="U35" s="12" t="s">
        <v>173</v>
      </c>
      <c r="V35" s="12" t="s">
        <v>183</v>
      </c>
      <c r="W35" s="14" t="s">
        <v>218</v>
      </c>
      <c r="X35" s="14" t="s">
        <v>230</v>
      </c>
      <c r="Y35" s="14" t="s">
        <v>343</v>
      </c>
      <c r="Z35" s="13">
        <v>1.1000000000000001</v>
      </c>
      <c r="AA35" s="13">
        <v>1.2</v>
      </c>
      <c r="AB35" s="12" t="s">
        <v>178</v>
      </c>
      <c r="AC35" s="13">
        <v>2.9</v>
      </c>
      <c r="AD35" s="13" t="s">
        <v>242</v>
      </c>
      <c r="AE35" s="13">
        <v>2.4</v>
      </c>
      <c r="AF35" s="13">
        <v>0.5</v>
      </c>
      <c r="AG35" s="13" t="s">
        <v>243</v>
      </c>
      <c r="AH35" s="12" t="s">
        <v>244</v>
      </c>
      <c r="AI35" s="12" t="s">
        <v>247</v>
      </c>
      <c r="AJ35" s="12" t="s">
        <v>163</v>
      </c>
      <c r="AK35" s="9" t="s">
        <v>333</v>
      </c>
      <c r="AL35" s="9" t="s">
        <v>598</v>
      </c>
      <c r="AM35" s="21" t="s">
        <v>599</v>
      </c>
    </row>
    <row r="36" spans="1:39" s="6" customFormat="1">
      <c r="A36" s="7">
        <v>46047</v>
      </c>
      <c r="B36" s="15" t="s">
        <v>111</v>
      </c>
      <c r="C36" s="9" t="s">
        <v>172</v>
      </c>
      <c r="D36" s="23">
        <v>7.9895833333333333E-2</v>
      </c>
      <c r="E36" s="24" t="s">
        <v>533</v>
      </c>
      <c r="F36" s="19">
        <v>12.9</v>
      </c>
      <c r="G36" s="19">
        <v>11.9</v>
      </c>
      <c r="H36" s="19">
        <v>12.9</v>
      </c>
      <c r="I36" s="19">
        <v>12.8</v>
      </c>
      <c r="J36" s="19">
        <v>12.5</v>
      </c>
      <c r="K36" s="19">
        <v>12.3</v>
      </c>
      <c r="L36" s="19">
        <v>13</v>
      </c>
      <c r="M36" s="19">
        <v>13.4</v>
      </c>
      <c r="N36" s="19">
        <v>13.6</v>
      </c>
      <c r="O36" s="20">
        <f t="shared" si="16"/>
        <v>37.700000000000003</v>
      </c>
      <c r="P36" s="20">
        <f t="shared" si="17"/>
        <v>37.6</v>
      </c>
      <c r="Q36" s="20">
        <f t="shared" si="18"/>
        <v>40</v>
      </c>
      <c r="R36" s="17">
        <f t="shared" si="19"/>
        <v>63</v>
      </c>
      <c r="S36" s="17">
        <f t="shared" si="20"/>
        <v>64.8</v>
      </c>
      <c r="T36" s="17">
        <f t="shared" si="5"/>
        <v>52.300000000000004</v>
      </c>
      <c r="U36" s="12" t="s">
        <v>180</v>
      </c>
      <c r="V36" s="12" t="s">
        <v>183</v>
      </c>
      <c r="W36" s="14" t="s">
        <v>558</v>
      </c>
      <c r="X36" s="14" t="s">
        <v>259</v>
      </c>
      <c r="Y36" s="14" t="s">
        <v>559</v>
      </c>
      <c r="Z36" s="13">
        <v>1.1000000000000001</v>
      </c>
      <c r="AA36" s="13">
        <v>1.2</v>
      </c>
      <c r="AB36" s="12" t="s">
        <v>178</v>
      </c>
      <c r="AC36" s="13">
        <v>1.3</v>
      </c>
      <c r="AD36" s="13" t="s">
        <v>242</v>
      </c>
      <c r="AE36" s="13">
        <v>0.8</v>
      </c>
      <c r="AF36" s="13">
        <v>0.5</v>
      </c>
      <c r="AG36" s="13" t="s">
        <v>243</v>
      </c>
      <c r="AH36" s="12" t="s">
        <v>245</v>
      </c>
      <c r="AI36" s="12" t="s">
        <v>247</v>
      </c>
      <c r="AJ36" s="12" t="s">
        <v>164</v>
      </c>
      <c r="AK36" s="9" t="s">
        <v>333</v>
      </c>
      <c r="AL36" s="9" t="s">
        <v>600</v>
      </c>
      <c r="AM36" s="21" t="s">
        <v>601</v>
      </c>
    </row>
    <row r="37" spans="1:39" s="6" customFormat="1">
      <c r="A37" s="7">
        <v>46081</v>
      </c>
      <c r="B37" s="15" t="s">
        <v>109</v>
      </c>
      <c r="C37" s="9" t="s">
        <v>615</v>
      </c>
      <c r="D37" s="23">
        <v>7.784722222222222E-2</v>
      </c>
      <c r="E37" s="24" t="s">
        <v>617</v>
      </c>
      <c r="F37" s="19">
        <v>12.8</v>
      </c>
      <c r="G37" s="19">
        <v>11.9</v>
      </c>
      <c r="H37" s="19">
        <v>13.4</v>
      </c>
      <c r="I37" s="19">
        <v>12.9</v>
      </c>
      <c r="J37" s="19">
        <v>12</v>
      </c>
      <c r="K37" s="19">
        <v>12.3</v>
      </c>
      <c r="L37" s="19">
        <v>12.4</v>
      </c>
      <c r="M37" s="19">
        <v>12.5</v>
      </c>
      <c r="N37" s="19">
        <v>12.4</v>
      </c>
      <c r="O37" s="20">
        <f t="shared" ref="O37:O44" si="21">SUM(F37:H37)</f>
        <v>38.1</v>
      </c>
      <c r="P37" s="20">
        <f t="shared" ref="P37:P44" si="22">SUM(I37:K37)</f>
        <v>37.200000000000003</v>
      </c>
      <c r="Q37" s="20">
        <f t="shared" ref="Q37:Q44" si="23">SUM(L37:N37)</f>
        <v>37.299999999999997</v>
      </c>
      <c r="R37" s="17">
        <f t="shared" ref="R37:R44" si="24">SUM(F37:J37)</f>
        <v>63</v>
      </c>
      <c r="S37" s="17">
        <f t="shared" ref="S37:S44" si="25">SUM(J37:N37)</f>
        <v>61.6</v>
      </c>
      <c r="T37" s="17">
        <f t="shared" ref="T37:T44" si="26">SUM(K37:N37)</f>
        <v>49.6</v>
      </c>
      <c r="U37" s="12" t="s">
        <v>180</v>
      </c>
      <c r="V37" s="12" t="s">
        <v>174</v>
      </c>
      <c r="W37" s="14" t="s">
        <v>198</v>
      </c>
      <c r="X37" s="14" t="s">
        <v>541</v>
      </c>
      <c r="Y37" s="14" t="s">
        <v>618</v>
      </c>
      <c r="Z37" s="13">
        <v>10.6</v>
      </c>
      <c r="AA37" s="13">
        <v>11.9</v>
      </c>
      <c r="AB37" s="12" t="s">
        <v>384</v>
      </c>
      <c r="AC37" s="13">
        <v>-2.7</v>
      </c>
      <c r="AD37" s="13" t="s">
        <v>242</v>
      </c>
      <c r="AE37" s="13">
        <v>-0.7</v>
      </c>
      <c r="AF37" s="13">
        <v>-2</v>
      </c>
      <c r="AG37" s="13" t="s">
        <v>243</v>
      </c>
      <c r="AH37" s="12" t="s">
        <v>246</v>
      </c>
      <c r="AI37" s="12" t="s">
        <v>245</v>
      </c>
      <c r="AJ37" s="12" t="s">
        <v>164</v>
      </c>
      <c r="AK37" s="9"/>
      <c r="AL37" s="9" t="s">
        <v>662</v>
      </c>
      <c r="AM37" s="21" t="s">
        <v>663</v>
      </c>
    </row>
    <row r="38" spans="1:39" s="6" customFormat="1">
      <c r="A38" s="7">
        <v>46081</v>
      </c>
      <c r="B38" s="15" t="s">
        <v>109</v>
      </c>
      <c r="C38" s="9" t="s">
        <v>615</v>
      </c>
      <c r="D38" s="23">
        <v>7.9259259259259265E-2</v>
      </c>
      <c r="E38" s="24" t="s">
        <v>620</v>
      </c>
      <c r="F38" s="19">
        <v>13.1</v>
      </c>
      <c r="G38" s="19">
        <v>12.3</v>
      </c>
      <c r="H38" s="19">
        <v>12.7</v>
      </c>
      <c r="I38" s="19">
        <v>12.3</v>
      </c>
      <c r="J38" s="19">
        <v>12.3</v>
      </c>
      <c r="K38" s="19">
        <v>12.7</v>
      </c>
      <c r="L38" s="19">
        <v>12.7</v>
      </c>
      <c r="M38" s="19">
        <v>13</v>
      </c>
      <c r="N38" s="19">
        <v>13.7</v>
      </c>
      <c r="O38" s="20">
        <f t="shared" si="21"/>
        <v>38.099999999999994</v>
      </c>
      <c r="P38" s="20">
        <f t="shared" si="22"/>
        <v>37.299999999999997</v>
      </c>
      <c r="Q38" s="20">
        <f t="shared" si="23"/>
        <v>39.4</v>
      </c>
      <c r="R38" s="17">
        <f t="shared" si="24"/>
        <v>62.699999999999989</v>
      </c>
      <c r="S38" s="17">
        <f t="shared" si="25"/>
        <v>64.400000000000006</v>
      </c>
      <c r="T38" s="17">
        <f t="shared" si="26"/>
        <v>52.099999999999994</v>
      </c>
      <c r="U38" s="12" t="s">
        <v>180</v>
      </c>
      <c r="V38" s="12" t="s">
        <v>183</v>
      </c>
      <c r="W38" s="14" t="s">
        <v>191</v>
      </c>
      <c r="X38" s="14" t="s">
        <v>621</v>
      </c>
      <c r="Y38" s="14" t="s">
        <v>195</v>
      </c>
      <c r="Z38" s="13">
        <v>10.6</v>
      </c>
      <c r="AA38" s="13">
        <v>11.9</v>
      </c>
      <c r="AB38" s="12" t="s">
        <v>384</v>
      </c>
      <c r="AC38" s="13">
        <v>-0.5</v>
      </c>
      <c r="AD38" s="13" t="s">
        <v>242</v>
      </c>
      <c r="AE38" s="13">
        <v>1.3</v>
      </c>
      <c r="AF38" s="13">
        <v>-1.8</v>
      </c>
      <c r="AG38" s="13" t="s">
        <v>243</v>
      </c>
      <c r="AH38" s="12" t="s">
        <v>244</v>
      </c>
      <c r="AI38" s="12" t="s">
        <v>247</v>
      </c>
      <c r="AJ38" s="12" t="s">
        <v>164</v>
      </c>
      <c r="AK38" s="9"/>
      <c r="AL38" s="9" t="s">
        <v>658</v>
      </c>
      <c r="AM38" s="21" t="s">
        <v>659</v>
      </c>
    </row>
    <row r="39" spans="1:39" s="6" customFormat="1">
      <c r="A39" s="7">
        <v>46081</v>
      </c>
      <c r="B39" s="15" t="s">
        <v>111</v>
      </c>
      <c r="C39" s="9" t="s">
        <v>615</v>
      </c>
      <c r="D39" s="23">
        <v>7.8483796296296301E-2</v>
      </c>
      <c r="E39" s="24" t="s">
        <v>623</v>
      </c>
      <c r="F39" s="19">
        <v>12.7</v>
      </c>
      <c r="G39" s="19">
        <v>11.1</v>
      </c>
      <c r="H39" s="19">
        <v>12.7</v>
      </c>
      <c r="I39" s="19">
        <v>12.6</v>
      </c>
      <c r="J39" s="19">
        <v>12.3</v>
      </c>
      <c r="K39" s="19">
        <v>12.5</v>
      </c>
      <c r="L39" s="19">
        <v>12.7</v>
      </c>
      <c r="M39" s="19">
        <v>13.1</v>
      </c>
      <c r="N39" s="19">
        <v>13.4</v>
      </c>
      <c r="O39" s="20">
        <f t="shared" si="21"/>
        <v>36.5</v>
      </c>
      <c r="P39" s="20">
        <f t="shared" si="22"/>
        <v>37.4</v>
      </c>
      <c r="Q39" s="20">
        <f t="shared" si="23"/>
        <v>39.199999999999996</v>
      </c>
      <c r="R39" s="17">
        <f t="shared" si="24"/>
        <v>61.400000000000006</v>
      </c>
      <c r="S39" s="17">
        <f t="shared" si="25"/>
        <v>64</v>
      </c>
      <c r="T39" s="17">
        <f t="shared" si="26"/>
        <v>51.699999999999996</v>
      </c>
      <c r="U39" s="12" t="s">
        <v>182</v>
      </c>
      <c r="V39" s="12" t="s">
        <v>183</v>
      </c>
      <c r="W39" s="14" t="s">
        <v>311</v>
      </c>
      <c r="X39" s="14" t="s">
        <v>559</v>
      </c>
      <c r="Y39" s="14" t="s">
        <v>330</v>
      </c>
      <c r="Z39" s="13">
        <v>10.6</v>
      </c>
      <c r="AA39" s="13">
        <v>11.9</v>
      </c>
      <c r="AB39" s="12" t="s">
        <v>384</v>
      </c>
      <c r="AC39" s="13">
        <v>-0.9</v>
      </c>
      <c r="AD39" s="13" t="s">
        <v>242</v>
      </c>
      <c r="AE39" s="13">
        <v>0.6</v>
      </c>
      <c r="AF39" s="13">
        <v>-1.5</v>
      </c>
      <c r="AG39" s="13" t="s">
        <v>243</v>
      </c>
      <c r="AH39" s="12" t="s">
        <v>245</v>
      </c>
      <c r="AI39" s="12" t="s">
        <v>247</v>
      </c>
      <c r="AJ39" s="12" t="s">
        <v>164</v>
      </c>
      <c r="AK39" s="9"/>
      <c r="AL39" s="9" t="s">
        <v>652</v>
      </c>
      <c r="AM39" s="21" t="s">
        <v>653</v>
      </c>
    </row>
    <row r="40" spans="1:39" s="6" customFormat="1">
      <c r="A40" s="7">
        <v>46081</v>
      </c>
      <c r="B40" s="15" t="s">
        <v>108</v>
      </c>
      <c r="C40" s="9" t="s">
        <v>185</v>
      </c>
      <c r="D40" s="23">
        <v>7.7858796296296301E-2</v>
      </c>
      <c r="E40" s="24" t="s">
        <v>636</v>
      </c>
      <c r="F40" s="19">
        <v>12.8</v>
      </c>
      <c r="G40" s="19">
        <v>11.5</v>
      </c>
      <c r="H40" s="19">
        <v>12.8</v>
      </c>
      <c r="I40" s="19">
        <v>12.5</v>
      </c>
      <c r="J40" s="19">
        <v>12.1</v>
      </c>
      <c r="K40" s="19">
        <v>12.3</v>
      </c>
      <c r="L40" s="19">
        <v>12.7</v>
      </c>
      <c r="M40" s="19">
        <v>12.9</v>
      </c>
      <c r="N40" s="19">
        <v>13.1</v>
      </c>
      <c r="O40" s="20">
        <f t="shared" si="21"/>
        <v>37.1</v>
      </c>
      <c r="P40" s="20">
        <f t="shared" si="22"/>
        <v>36.900000000000006</v>
      </c>
      <c r="Q40" s="20">
        <f t="shared" si="23"/>
        <v>38.700000000000003</v>
      </c>
      <c r="R40" s="17">
        <f t="shared" si="24"/>
        <v>61.7</v>
      </c>
      <c r="S40" s="17">
        <f t="shared" si="25"/>
        <v>63.099999999999994</v>
      </c>
      <c r="T40" s="17">
        <f t="shared" si="26"/>
        <v>51</v>
      </c>
      <c r="U40" s="12" t="s">
        <v>182</v>
      </c>
      <c r="V40" s="12" t="s">
        <v>183</v>
      </c>
      <c r="W40" s="14" t="s">
        <v>233</v>
      </c>
      <c r="X40" s="14" t="s">
        <v>637</v>
      </c>
      <c r="Y40" s="14" t="s">
        <v>213</v>
      </c>
      <c r="Z40" s="13">
        <v>10.6</v>
      </c>
      <c r="AA40" s="13">
        <v>11.9</v>
      </c>
      <c r="AB40" s="12" t="s">
        <v>165</v>
      </c>
      <c r="AC40" s="13">
        <v>-0.5</v>
      </c>
      <c r="AD40" s="13" t="s">
        <v>242</v>
      </c>
      <c r="AE40" s="13">
        <v>0.6</v>
      </c>
      <c r="AF40" s="13">
        <v>-1.1000000000000001</v>
      </c>
      <c r="AG40" s="13" t="s">
        <v>243</v>
      </c>
      <c r="AH40" s="12" t="s">
        <v>245</v>
      </c>
      <c r="AI40" s="12" t="s">
        <v>247</v>
      </c>
      <c r="AJ40" s="12" t="s">
        <v>163</v>
      </c>
      <c r="AK40" s="9"/>
      <c r="AL40" s="9" t="s">
        <v>650</v>
      </c>
      <c r="AM40" s="21" t="s">
        <v>651</v>
      </c>
    </row>
    <row r="41" spans="1:39" s="6" customFormat="1">
      <c r="A41" s="7">
        <v>46082</v>
      </c>
      <c r="B41" s="27" t="s">
        <v>109</v>
      </c>
      <c r="C41" s="9" t="s">
        <v>185</v>
      </c>
      <c r="D41" s="23">
        <v>7.9884259259259266E-2</v>
      </c>
      <c r="E41" s="24" t="s">
        <v>638</v>
      </c>
      <c r="F41" s="19">
        <v>12.8</v>
      </c>
      <c r="G41" s="19">
        <v>11.4</v>
      </c>
      <c r="H41" s="19">
        <v>12.5</v>
      </c>
      <c r="I41" s="19">
        <v>12.8</v>
      </c>
      <c r="J41" s="19">
        <v>12.3</v>
      </c>
      <c r="K41" s="19">
        <v>12.9</v>
      </c>
      <c r="L41" s="19">
        <v>13.3</v>
      </c>
      <c r="M41" s="19">
        <v>13.7</v>
      </c>
      <c r="N41" s="19">
        <v>13.5</v>
      </c>
      <c r="O41" s="20">
        <f t="shared" si="21"/>
        <v>36.700000000000003</v>
      </c>
      <c r="P41" s="20">
        <f t="shared" si="22"/>
        <v>38</v>
      </c>
      <c r="Q41" s="20">
        <f t="shared" si="23"/>
        <v>40.5</v>
      </c>
      <c r="R41" s="17">
        <f t="shared" si="24"/>
        <v>61.8</v>
      </c>
      <c r="S41" s="17">
        <f t="shared" si="25"/>
        <v>65.7</v>
      </c>
      <c r="T41" s="17">
        <f t="shared" si="26"/>
        <v>53.400000000000006</v>
      </c>
      <c r="U41" s="12" t="s">
        <v>182</v>
      </c>
      <c r="V41" s="12" t="s">
        <v>183</v>
      </c>
      <c r="W41" s="14" t="s">
        <v>493</v>
      </c>
      <c r="X41" s="14" t="s">
        <v>387</v>
      </c>
      <c r="Y41" s="14" t="s">
        <v>373</v>
      </c>
      <c r="Z41" s="13">
        <v>7.5</v>
      </c>
      <c r="AA41" s="13">
        <v>7.5</v>
      </c>
      <c r="AB41" s="12" t="s">
        <v>165</v>
      </c>
      <c r="AC41" s="13">
        <v>-0.1</v>
      </c>
      <c r="AD41" s="13" t="s">
        <v>242</v>
      </c>
      <c r="AE41" s="13">
        <v>0.9</v>
      </c>
      <c r="AF41" s="13">
        <v>-1</v>
      </c>
      <c r="AG41" s="13" t="s">
        <v>243</v>
      </c>
      <c r="AH41" s="12" t="s">
        <v>244</v>
      </c>
      <c r="AI41" s="12" t="s">
        <v>245</v>
      </c>
      <c r="AJ41" s="12" t="s">
        <v>164</v>
      </c>
      <c r="AK41" s="9"/>
      <c r="AL41" s="9" t="s">
        <v>682</v>
      </c>
      <c r="AM41" s="21" t="s">
        <v>683</v>
      </c>
    </row>
    <row r="42" spans="1:39" s="6" customFormat="1">
      <c r="A42" s="7">
        <v>46082</v>
      </c>
      <c r="B42" s="15" t="s">
        <v>109</v>
      </c>
      <c r="C42" s="9" t="s">
        <v>185</v>
      </c>
      <c r="D42" s="23">
        <v>7.9861111111111105E-2</v>
      </c>
      <c r="E42" s="24" t="s">
        <v>639</v>
      </c>
      <c r="F42" s="19">
        <v>12.6</v>
      </c>
      <c r="G42" s="19">
        <v>12</v>
      </c>
      <c r="H42" s="19">
        <v>12.9</v>
      </c>
      <c r="I42" s="19">
        <v>13</v>
      </c>
      <c r="J42" s="19">
        <v>12.8</v>
      </c>
      <c r="K42" s="19">
        <v>12.4</v>
      </c>
      <c r="L42" s="19">
        <v>13.3</v>
      </c>
      <c r="M42" s="19">
        <v>12.9</v>
      </c>
      <c r="N42" s="19">
        <v>13.1</v>
      </c>
      <c r="O42" s="20">
        <f t="shared" si="21"/>
        <v>37.5</v>
      </c>
      <c r="P42" s="20">
        <f t="shared" si="22"/>
        <v>38.200000000000003</v>
      </c>
      <c r="Q42" s="20">
        <f t="shared" si="23"/>
        <v>39.300000000000004</v>
      </c>
      <c r="R42" s="17">
        <f t="shared" si="24"/>
        <v>63.3</v>
      </c>
      <c r="S42" s="17">
        <f t="shared" si="25"/>
        <v>64.5</v>
      </c>
      <c r="T42" s="17">
        <f t="shared" si="26"/>
        <v>51.7</v>
      </c>
      <c r="U42" s="12" t="s">
        <v>180</v>
      </c>
      <c r="V42" s="12" t="s">
        <v>183</v>
      </c>
      <c r="W42" s="14" t="s">
        <v>255</v>
      </c>
      <c r="X42" s="14" t="s">
        <v>216</v>
      </c>
      <c r="Y42" s="14" t="s">
        <v>191</v>
      </c>
      <c r="Z42" s="13">
        <v>7.5</v>
      </c>
      <c r="AA42" s="13">
        <v>7.5</v>
      </c>
      <c r="AB42" s="12" t="s">
        <v>165</v>
      </c>
      <c r="AC42" s="13">
        <v>-0.3</v>
      </c>
      <c r="AD42" s="13" t="s">
        <v>242</v>
      </c>
      <c r="AE42" s="13">
        <v>0.6</v>
      </c>
      <c r="AF42" s="13">
        <v>-0.9</v>
      </c>
      <c r="AG42" s="13" t="s">
        <v>243</v>
      </c>
      <c r="AH42" s="12" t="s">
        <v>245</v>
      </c>
      <c r="AI42" s="12" t="s">
        <v>245</v>
      </c>
      <c r="AJ42" s="12" t="s">
        <v>164</v>
      </c>
      <c r="AK42" s="9"/>
      <c r="AL42" s="9" t="s">
        <v>684</v>
      </c>
      <c r="AM42" s="21" t="s">
        <v>685</v>
      </c>
    </row>
    <row r="43" spans="1:39" s="6" customFormat="1">
      <c r="A43" s="7">
        <v>46082</v>
      </c>
      <c r="B43" s="15" t="s">
        <v>220</v>
      </c>
      <c r="C43" s="9" t="s">
        <v>185</v>
      </c>
      <c r="D43" s="23">
        <v>7.7164351851851845E-2</v>
      </c>
      <c r="E43" s="24" t="s">
        <v>610</v>
      </c>
      <c r="F43" s="19">
        <v>12.6</v>
      </c>
      <c r="G43" s="19">
        <v>11.6</v>
      </c>
      <c r="H43" s="19">
        <v>12.9</v>
      </c>
      <c r="I43" s="19">
        <v>12.8</v>
      </c>
      <c r="J43" s="19">
        <v>12.6</v>
      </c>
      <c r="K43" s="19">
        <v>12.1</v>
      </c>
      <c r="L43" s="19">
        <v>12.8</v>
      </c>
      <c r="M43" s="19">
        <v>12.1</v>
      </c>
      <c r="N43" s="19">
        <v>12.2</v>
      </c>
      <c r="O43" s="20">
        <f t="shared" si="21"/>
        <v>37.1</v>
      </c>
      <c r="P43" s="20">
        <f t="shared" si="22"/>
        <v>37.5</v>
      </c>
      <c r="Q43" s="20">
        <f t="shared" si="23"/>
        <v>37.099999999999994</v>
      </c>
      <c r="R43" s="17">
        <f t="shared" si="24"/>
        <v>62.500000000000007</v>
      </c>
      <c r="S43" s="17">
        <f t="shared" si="25"/>
        <v>61.8</v>
      </c>
      <c r="T43" s="17">
        <f t="shared" si="26"/>
        <v>49.2</v>
      </c>
      <c r="U43" s="12" t="s">
        <v>180</v>
      </c>
      <c r="V43" s="12" t="s">
        <v>174</v>
      </c>
      <c r="W43" s="14" t="s">
        <v>231</v>
      </c>
      <c r="X43" s="42" t="s">
        <v>669</v>
      </c>
      <c r="Y43" s="14"/>
      <c r="Z43" s="13">
        <v>7.5</v>
      </c>
      <c r="AA43" s="13">
        <v>7.5</v>
      </c>
      <c r="AB43" s="12" t="s">
        <v>165</v>
      </c>
      <c r="AC43" s="13">
        <v>-2.6</v>
      </c>
      <c r="AD43" s="13" t="s">
        <v>242</v>
      </c>
      <c r="AE43" s="13">
        <v>-1.8</v>
      </c>
      <c r="AF43" s="13">
        <v>-0.8</v>
      </c>
      <c r="AG43" s="13" t="s">
        <v>243</v>
      </c>
      <c r="AH43" s="12" t="s">
        <v>413</v>
      </c>
      <c r="AI43" s="12" t="s">
        <v>247</v>
      </c>
      <c r="AJ43" s="12" t="s">
        <v>163</v>
      </c>
      <c r="AK43" s="9"/>
      <c r="AL43" s="9" t="s">
        <v>674</v>
      </c>
      <c r="AM43" s="21" t="s">
        <v>675</v>
      </c>
    </row>
    <row r="44" spans="1:39" s="6" customFormat="1">
      <c r="A44" s="7">
        <v>46082</v>
      </c>
      <c r="B44" s="27" t="s">
        <v>111</v>
      </c>
      <c r="C44" s="9" t="s">
        <v>185</v>
      </c>
      <c r="D44" s="23">
        <v>7.8483796296296301E-2</v>
      </c>
      <c r="E44" s="24" t="s">
        <v>641</v>
      </c>
      <c r="F44" s="19">
        <v>12.7</v>
      </c>
      <c r="G44" s="19">
        <v>12</v>
      </c>
      <c r="H44" s="19">
        <v>13</v>
      </c>
      <c r="I44" s="19">
        <v>13</v>
      </c>
      <c r="J44" s="19">
        <v>12.3</v>
      </c>
      <c r="K44" s="19">
        <v>12.6</v>
      </c>
      <c r="L44" s="19">
        <v>12.5</v>
      </c>
      <c r="M44" s="19">
        <v>12.5</v>
      </c>
      <c r="N44" s="19">
        <v>12.5</v>
      </c>
      <c r="O44" s="20">
        <f t="shared" si="21"/>
        <v>37.700000000000003</v>
      </c>
      <c r="P44" s="20">
        <f t="shared" si="22"/>
        <v>37.9</v>
      </c>
      <c r="Q44" s="20">
        <f t="shared" si="23"/>
        <v>37.5</v>
      </c>
      <c r="R44" s="17">
        <f t="shared" si="24"/>
        <v>63</v>
      </c>
      <c r="S44" s="17">
        <f t="shared" si="25"/>
        <v>62.4</v>
      </c>
      <c r="T44" s="17">
        <f t="shared" si="26"/>
        <v>50.1</v>
      </c>
      <c r="U44" s="12" t="s">
        <v>173</v>
      </c>
      <c r="V44" s="12" t="s">
        <v>174</v>
      </c>
      <c r="W44" s="14" t="s">
        <v>210</v>
      </c>
      <c r="X44" s="14" t="s">
        <v>187</v>
      </c>
      <c r="Y44" s="14" t="s">
        <v>194</v>
      </c>
      <c r="Z44" s="13">
        <v>7.5</v>
      </c>
      <c r="AA44" s="13">
        <v>7.5</v>
      </c>
      <c r="AB44" s="12" t="s">
        <v>165</v>
      </c>
      <c r="AC44" s="13">
        <v>-0.9</v>
      </c>
      <c r="AD44" s="13" t="s">
        <v>242</v>
      </c>
      <c r="AE44" s="13">
        <v>-0.2</v>
      </c>
      <c r="AF44" s="13">
        <v>-0.7</v>
      </c>
      <c r="AG44" s="13" t="s">
        <v>243</v>
      </c>
      <c r="AH44" s="12" t="s">
        <v>247</v>
      </c>
      <c r="AI44" s="12" t="s">
        <v>245</v>
      </c>
      <c r="AJ44" s="12" t="s">
        <v>164</v>
      </c>
      <c r="AK44" s="9"/>
      <c r="AL44" s="9" t="s">
        <v>676</v>
      </c>
      <c r="AM44" s="21" t="s">
        <v>677</v>
      </c>
    </row>
    <row r="45" spans="1:39" s="6" customFormat="1">
      <c r="A45" s="7">
        <v>46088</v>
      </c>
      <c r="B45" s="15" t="s">
        <v>109</v>
      </c>
      <c r="C45" s="9" t="s">
        <v>185</v>
      </c>
      <c r="D45" s="23">
        <v>7.9270833333333332E-2</v>
      </c>
      <c r="E45" s="24" t="s">
        <v>694</v>
      </c>
      <c r="F45" s="19">
        <v>12.6</v>
      </c>
      <c r="G45" s="19">
        <v>11.9</v>
      </c>
      <c r="H45" s="19">
        <v>12.9</v>
      </c>
      <c r="I45" s="19">
        <v>13</v>
      </c>
      <c r="J45" s="19">
        <v>12.3</v>
      </c>
      <c r="K45" s="19">
        <v>12.3</v>
      </c>
      <c r="L45" s="19">
        <v>13.1</v>
      </c>
      <c r="M45" s="19">
        <v>13.5</v>
      </c>
      <c r="N45" s="19">
        <v>13.3</v>
      </c>
      <c r="O45" s="20">
        <f t="shared" ref="O45:O51" si="27">SUM(F45:H45)</f>
        <v>37.4</v>
      </c>
      <c r="P45" s="20">
        <f t="shared" ref="P45:P51" si="28">SUM(I45:K45)</f>
        <v>37.6</v>
      </c>
      <c r="Q45" s="20">
        <f t="shared" ref="Q45:Q51" si="29">SUM(L45:N45)</f>
        <v>39.900000000000006</v>
      </c>
      <c r="R45" s="17">
        <f t="shared" ref="R45:R51" si="30">SUM(F45:J45)</f>
        <v>62.7</v>
      </c>
      <c r="S45" s="17">
        <f t="shared" ref="S45:S51" si="31">SUM(J45:N45)</f>
        <v>64.5</v>
      </c>
      <c r="T45" s="17">
        <f t="shared" ref="T45:T51" si="32">SUM(K45:N45)</f>
        <v>52.2</v>
      </c>
      <c r="U45" s="12" t="s">
        <v>180</v>
      </c>
      <c r="V45" s="12" t="s">
        <v>183</v>
      </c>
      <c r="W45" s="14" t="s">
        <v>365</v>
      </c>
      <c r="X45" s="14" t="s">
        <v>213</v>
      </c>
      <c r="Y45" s="14" t="s">
        <v>327</v>
      </c>
      <c r="Z45" s="13">
        <v>12.2</v>
      </c>
      <c r="AA45" s="13">
        <v>13.4</v>
      </c>
      <c r="AB45" s="12" t="s">
        <v>165</v>
      </c>
      <c r="AC45" s="13">
        <v>-0.4</v>
      </c>
      <c r="AD45" s="13" t="s">
        <v>242</v>
      </c>
      <c r="AE45" s="13">
        <v>0.8</v>
      </c>
      <c r="AF45" s="13">
        <v>-1.2</v>
      </c>
      <c r="AG45" s="13" t="s">
        <v>243</v>
      </c>
      <c r="AH45" s="12" t="s">
        <v>245</v>
      </c>
      <c r="AI45" s="12" t="s">
        <v>245</v>
      </c>
      <c r="AJ45" s="12" t="s">
        <v>164</v>
      </c>
      <c r="AK45" s="9"/>
      <c r="AL45" s="9" t="s">
        <v>692</v>
      </c>
      <c r="AM45" s="21" t="s">
        <v>693</v>
      </c>
    </row>
    <row r="46" spans="1:39" s="6" customFormat="1">
      <c r="A46" s="7">
        <v>46088</v>
      </c>
      <c r="B46" s="15" t="s">
        <v>111</v>
      </c>
      <c r="C46" s="9" t="s">
        <v>185</v>
      </c>
      <c r="D46" s="23">
        <v>7.8553240740740743E-2</v>
      </c>
      <c r="E46" s="24" t="s">
        <v>702</v>
      </c>
      <c r="F46" s="19">
        <v>13</v>
      </c>
      <c r="G46" s="19">
        <v>12</v>
      </c>
      <c r="H46" s="19">
        <v>13.6</v>
      </c>
      <c r="I46" s="19">
        <v>13.1</v>
      </c>
      <c r="J46" s="19">
        <v>12.2</v>
      </c>
      <c r="K46" s="19">
        <v>12</v>
      </c>
      <c r="L46" s="19">
        <v>12.2</v>
      </c>
      <c r="M46" s="19">
        <v>12.5</v>
      </c>
      <c r="N46" s="19">
        <v>13.1</v>
      </c>
      <c r="O46" s="20">
        <f t="shared" si="27"/>
        <v>38.6</v>
      </c>
      <c r="P46" s="20">
        <f t="shared" si="28"/>
        <v>37.299999999999997</v>
      </c>
      <c r="Q46" s="20">
        <f t="shared" si="29"/>
        <v>37.799999999999997</v>
      </c>
      <c r="R46" s="17">
        <f t="shared" si="30"/>
        <v>63.900000000000006</v>
      </c>
      <c r="S46" s="17">
        <f t="shared" si="31"/>
        <v>62</v>
      </c>
      <c r="T46" s="17">
        <f t="shared" si="32"/>
        <v>49.800000000000004</v>
      </c>
      <c r="U46" s="12" t="s">
        <v>173</v>
      </c>
      <c r="V46" s="12" t="s">
        <v>174</v>
      </c>
      <c r="W46" s="14" t="s">
        <v>373</v>
      </c>
      <c r="X46" s="14" t="s">
        <v>211</v>
      </c>
      <c r="Y46" s="14" t="s">
        <v>187</v>
      </c>
      <c r="Z46" s="13">
        <v>12.2</v>
      </c>
      <c r="AA46" s="13">
        <v>13.4</v>
      </c>
      <c r="AB46" s="12" t="s">
        <v>165</v>
      </c>
      <c r="AC46" s="13">
        <v>-0.3</v>
      </c>
      <c r="AD46" s="13" t="s">
        <v>242</v>
      </c>
      <c r="AE46" s="13">
        <v>0.7</v>
      </c>
      <c r="AF46" s="13">
        <v>-1</v>
      </c>
      <c r="AG46" s="13" t="s">
        <v>243</v>
      </c>
      <c r="AH46" s="12" t="s">
        <v>245</v>
      </c>
      <c r="AI46" s="12" t="s">
        <v>245</v>
      </c>
      <c r="AJ46" s="12" t="s">
        <v>164</v>
      </c>
      <c r="AK46" s="9"/>
      <c r="AL46" s="9" t="s">
        <v>727</v>
      </c>
      <c r="AM46" s="21" t="s">
        <v>728</v>
      </c>
    </row>
    <row r="47" spans="1:39" s="6" customFormat="1">
      <c r="A47" s="7">
        <v>46088</v>
      </c>
      <c r="B47" s="15" t="s">
        <v>110</v>
      </c>
      <c r="C47" s="9" t="s">
        <v>185</v>
      </c>
      <c r="D47" s="23">
        <v>7.7175925925925926E-2</v>
      </c>
      <c r="E47" s="24" t="s">
        <v>704</v>
      </c>
      <c r="F47" s="19">
        <v>12.6</v>
      </c>
      <c r="G47" s="19">
        <v>11.2</v>
      </c>
      <c r="H47" s="19">
        <v>12.2</v>
      </c>
      <c r="I47" s="19">
        <v>12.6</v>
      </c>
      <c r="J47" s="19">
        <v>11.9</v>
      </c>
      <c r="K47" s="19">
        <v>12.2</v>
      </c>
      <c r="L47" s="19">
        <v>12.9</v>
      </c>
      <c r="M47" s="19">
        <v>13.2</v>
      </c>
      <c r="N47" s="19">
        <v>13</v>
      </c>
      <c r="O47" s="20">
        <f t="shared" si="27"/>
        <v>36</v>
      </c>
      <c r="P47" s="20">
        <f t="shared" si="28"/>
        <v>36.700000000000003</v>
      </c>
      <c r="Q47" s="20">
        <f t="shared" si="29"/>
        <v>39.1</v>
      </c>
      <c r="R47" s="17">
        <f t="shared" si="30"/>
        <v>60.5</v>
      </c>
      <c r="S47" s="17">
        <f t="shared" si="31"/>
        <v>63.2</v>
      </c>
      <c r="T47" s="17">
        <f t="shared" si="32"/>
        <v>51.3</v>
      </c>
      <c r="U47" s="12" t="s">
        <v>182</v>
      </c>
      <c r="V47" s="12" t="s">
        <v>183</v>
      </c>
      <c r="W47" s="14" t="s">
        <v>202</v>
      </c>
      <c r="X47" s="14" t="s">
        <v>250</v>
      </c>
      <c r="Y47" s="14" t="s">
        <v>613</v>
      </c>
      <c r="Z47" s="13">
        <v>12.2</v>
      </c>
      <c r="AA47" s="13">
        <v>13.4</v>
      </c>
      <c r="AB47" s="12" t="s">
        <v>165</v>
      </c>
      <c r="AC47" s="13">
        <v>-0.6</v>
      </c>
      <c r="AD47" s="13" t="s">
        <v>242</v>
      </c>
      <c r="AE47" s="13">
        <v>0.3</v>
      </c>
      <c r="AF47" s="13">
        <v>-0.9</v>
      </c>
      <c r="AG47" s="13" t="s">
        <v>243</v>
      </c>
      <c r="AH47" s="12" t="s">
        <v>247</v>
      </c>
      <c r="AI47" s="12" t="s">
        <v>247</v>
      </c>
      <c r="AJ47" s="12" t="s">
        <v>163</v>
      </c>
      <c r="AK47" s="9"/>
      <c r="AL47" s="9" t="s">
        <v>731</v>
      </c>
      <c r="AM47" s="21" t="s">
        <v>732</v>
      </c>
    </row>
    <row r="48" spans="1:39" s="6" customFormat="1">
      <c r="A48" s="7">
        <v>46089</v>
      </c>
      <c r="B48" s="27" t="s">
        <v>109</v>
      </c>
      <c r="C48" s="9" t="s">
        <v>185</v>
      </c>
      <c r="D48" s="23">
        <v>8.1354166666666672E-2</v>
      </c>
      <c r="E48" s="24" t="s">
        <v>706</v>
      </c>
      <c r="F48" s="19">
        <v>13</v>
      </c>
      <c r="G48" s="19">
        <v>12.1</v>
      </c>
      <c r="H48" s="19">
        <v>12.9</v>
      </c>
      <c r="I48" s="19">
        <v>13.2</v>
      </c>
      <c r="J48" s="19">
        <v>12.3</v>
      </c>
      <c r="K48" s="19">
        <v>12.6</v>
      </c>
      <c r="L48" s="19">
        <v>13.4</v>
      </c>
      <c r="M48" s="19">
        <v>14.1</v>
      </c>
      <c r="N48" s="19">
        <v>14.3</v>
      </c>
      <c r="O48" s="20">
        <f t="shared" si="27"/>
        <v>38</v>
      </c>
      <c r="P48" s="20">
        <f t="shared" si="28"/>
        <v>38.1</v>
      </c>
      <c r="Q48" s="20">
        <f t="shared" si="29"/>
        <v>41.8</v>
      </c>
      <c r="R48" s="17">
        <f t="shared" si="30"/>
        <v>63.5</v>
      </c>
      <c r="S48" s="17">
        <f t="shared" si="31"/>
        <v>66.7</v>
      </c>
      <c r="T48" s="17">
        <f t="shared" si="32"/>
        <v>54.400000000000006</v>
      </c>
      <c r="U48" s="12" t="s">
        <v>180</v>
      </c>
      <c r="V48" s="12" t="s">
        <v>183</v>
      </c>
      <c r="W48" s="14" t="s">
        <v>187</v>
      </c>
      <c r="X48" s="14" t="s">
        <v>310</v>
      </c>
      <c r="Y48" s="14" t="s">
        <v>258</v>
      </c>
      <c r="Z48" s="13">
        <v>11</v>
      </c>
      <c r="AA48" s="13">
        <v>10.5</v>
      </c>
      <c r="AB48" s="12" t="s">
        <v>163</v>
      </c>
      <c r="AC48" s="13">
        <v>2.6</v>
      </c>
      <c r="AD48" s="13" t="s">
        <v>242</v>
      </c>
      <c r="AE48" s="13">
        <v>2.9</v>
      </c>
      <c r="AF48" s="13">
        <v>-0.3</v>
      </c>
      <c r="AG48" s="13" t="s">
        <v>243</v>
      </c>
      <c r="AH48" s="12" t="s">
        <v>244</v>
      </c>
      <c r="AI48" s="12" t="s">
        <v>247</v>
      </c>
      <c r="AJ48" s="12" t="s">
        <v>164</v>
      </c>
      <c r="AK48" s="9"/>
      <c r="AL48" s="9" t="s">
        <v>749</v>
      </c>
      <c r="AM48" s="21" t="s">
        <v>750</v>
      </c>
    </row>
    <row r="49" spans="1:39" s="6" customFormat="1">
      <c r="A49" s="7">
        <v>46089</v>
      </c>
      <c r="B49" s="15" t="s">
        <v>109</v>
      </c>
      <c r="C49" s="9" t="s">
        <v>185</v>
      </c>
      <c r="D49" s="23">
        <v>8.0578703703703708E-2</v>
      </c>
      <c r="E49" s="24" t="s">
        <v>710</v>
      </c>
      <c r="F49" s="19">
        <v>13.2</v>
      </c>
      <c r="G49" s="19">
        <v>11.7</v>
      </c>
      <c r="H49" s="19">
        <v>13.3</v>
      </c>
      <c r="I49" s="19">
        <v>13</v>
      </c>
      <c r="J49" s="19">
        <v>12.7</v>
      </c>
      <c r="K49" s="19">
        <v>12.8</v>
      </c>
      <c r="L49" s="19">
        <v>13</v>
      </c>
      <c r="M49" s="19">
        <v>12.9</v>
      </c>
      <c r="N49" s="19">
        <v>13.6</v>
      </c>
      <c r="O49" s="20">
        <f t="shared" si="27"/>
        <v>38.200000000000003</v>
      </c>
      <c r="P49" s="20">
        <f t="shared" si="28"/>
        <v>38.5</v>
      </c>
      <c r="Q49" s="20">
        <f t="shared" si="29"/>
        <v>39.5</v>
      </c>
      <c r="R49" s="17">
        <f t="shared" si="30"/>
        <v>63.900000000000006</v>
      </c>
      <c r="S49" s="17">
        <f t="shared" si="31"/>
        <v>65</v>
      </c>
      <c r="T49" s="17">
        <f t="shared" si="32"/>
        <v>52.300000000000004</v>
      </c>
      <c r="U49" s="12" t="s">
        <v>180</v>
      </c>
      <c r="V49" s="12" t="s">
        <v>183</v>
      </c>
      <c r="W49" s="14" t="s">
        <v>190</v>
      </c>
      <c r="X49" s="14" t="s">
        <v>554</v>
      </c>
      <c r="Y49" s="14" t="s">
        <v>187</v>
      </c>
      <c r="Z49" s="13">
        <v>11</v>
      </c>
      <c r="AA49" s="13">
        <v>10.5</v>
      </c>
      <c r="AB49" s="12" t="s">
        <v>163</v>
      </c>
      <c r="AC49" s="13">
        <v>0.9</v>
      </c>
      <c r="AD49" s="13" t="s">
        <v>242</v>
      </c>
      <c r="AE49" s="13">
        <v>1.2</v>
      </c>
      <c r="AF49" s="13">
        <v>-0.3</v>
      </c>
      <c r="AG49" s="13" t="s">
        <v>243</v>
      </c>
      <c r="AH49" s="12" t="s">
        <v>244</v>
      </c>
      <c r="AI49" s="12" t="s">
        <v>245</v>
      </c>
      <c r="AJ49" s="12" t="s">
        <v>164</v>
      </c>
      <c r="AK49" s="9"/>
      <c r="AL49" s="9" t="s">
        <v>753</v>
      </c>
      <c r="AM49" s="21" t="s">
        <v>754</v>
      </c>
    </row>
    <row r="50" spans="1:39" s="6" customFormat="1">
      <c r="A50" s="7">
        <v>46089</v>
      </c>
      <c r="B50" s="15" t="s">
        <v>108</v>
      </c>
      <c r="C50" s="9" t="s">
        <v>185</v>
      </c>
      <c r="D50" s="23">
        <v>7.8553240740740743E-2</v>
      </c>
      <c r="E50" s="24" t="s">
        <v>714</v>
      </c>
      <c r="F50" s="19">
        <v>12.7</v>
      </c>
      <c r="G50" s="19">
        <v>11.6</v>
      </c>
      <c r="H50" s="19">
        <v>12.6</v>
      </c>
      <c r="I50" s="19">
        <v>12.6</v>
      </c>
      <c r="J50" s="19">
        <v>12.3</v>
      </c>
      <c r="K50" s="19">
        <v>12.2</v>
      </c>
      <c r="L50" s="19">
        <v>12.9</v>
      </c>
      <c r="M50" s="19">
        <v>13.3</v>
      </c>
      <c r="N50" s="19">
        <v>13.5</v>
      </c>
      <c r="O50" s="20">
        <f t="shared" si="27"/>
        <v>36.9</v>
      </c>
      <c r="P50" s="20">
        <f t="shared" si="28"/>
        <v>37.099999999999994</v>
      </c>
      <c r="Q50" s="20">
        <f t="shared" si="29"/>
        <v>39.700000000000003</v>
      </c>
      <c r="R50" s="17">
        <f t="shared" si="30"/>
        <v>61.8</v>
      </c>
      <c r="S50" s="17">
        <f t="shared" si="31"/>
        <v>64.2</v>
      </c>
      <c r="T50" s="17">
        <f t="shared" si="32"/>
        <v>51.900000000000006</v>
      </c>
      <c r="U50" s="12" t="s">
        <v>182</v>
      </c>
      <c r="V50" s="12" t="s">
        <v>183</v>
      </c>
      <c r="W50" s="14" t="s">
        <v>715</v>
      </c>
      <c r="X50" s="14" t="s">
        <v>175</v>
      </c>
      <c r="Y50" s="14" t="s">
        <v>327</v>
      </c>
      <c r="Z50" s="13">
        <v>11</v>
      </c>
      <c r="AA50" s="13">
        <v>10.5</v>
      </c>
      <c r="AB50" s="12" t="s">
        <v>163</v>
      </c>
      <c r="AC50" s="13">
        <v>0.5</v>
      </c>
      <c r="AD50" s="13" t="s">
        <v>242</v>
      </c>
      <c r="AE50" s="13">
        <v>0.8</v>
      </c>
      <c r="AF50" s="13">
        <v>-0.3</v>
      </c>
      <c r="AG50" s="13" t="s">
        <v>243</v>
      </c>
      <c r="AH50" s="12" t="s">
        <v>245</v>
      </c>
      <c r="AI50" s="12" t="s">
        <v>245</v>
      </c>
      <c r="AJ50" s="12" t="s">
        <v>164</v>
      </c>
      <c r="AK50" s="9"/>
      <c r="AL50" s="9" t="s">
        <v>741</v>
      </c>
      <c r="AM50" s="21" t="s">
        <v>742</v>
      </c>
    </row>
    <row r="51" spans="1:39" s="6" customFormat="1">
      <c r="A51" s="7">
        <v>46089</v>
      </c>
      <c r="B51" s="15" t="s">
        <v>105</v>
      </c>
      <c r="C51" s="9" t="s">
        <v>185</v>
      </c>
      <c r="D51" s="23">
        <v>7.7858796296296301E-2</v>
      </c>
      <c r="E51" s="24" t="s">
        <v>717</v>
      </c>
      <c r="F51" s="19">
        <v>12.7</v>
      </c>
      <c r="G51" s="19">
        <v>11.4</v>
      </c>
      <c r="H51" s="19">
        <v>12.4</v>
      </c>
      <c r="I51" s="19">
        <v>12.5</v>
      </c>
      <c r="J51" s="19">
        <v>12.6</v>
      </c>
      <c r="K51" s="19">
        <v>12.7</v>
      </c>
      <c r="L51" s="19">
        <v>12.8</v>
      </c>
      <c r="M51" s="19">
        <v>12.6</v>
      </c>
      <c r="N51" s="19">
        <v>13</v>
      </c>
      <c r="O51" s="20">
        <f t="shared" si="27"/>
        <v>36.5</v>
      </c>
      <c r="P51" s="20">
        <f t="shared" si="28"/>
        <v>37.799999999999997</v>
      </c>
      <c r="Q51" s="20">
        <f t="shared" si="29"/>
        <v>38.4</v>
      </c>
      <c r="R51" s="17">
        <f t="shared" si="30"/>
        <v>61.6</v>
      </c>
      <c r="S51" s="17">
        <f t="shared" si="31"/>
        <v>63.699999999999996</v>
      </c>
      <c r="T51" s="17">
        <f t="shared" si="32"/>
        <v>51.1</v>
      </c>
      <c r="U51" s="12" t="s">
        <v>182</v>
      </c>
      <c r="V51" s="12" t="s">
        <v>183</v>
      </c>
      <c r="W51" s="14" t="s">
        <v>472</v>
      </c>
      <c r="X51" s="14" t="s">
        <v>225</v>
      </c>
      <c r="Y51" s="14" t="s">
        <v>544</v>
      </c>
      <c r="Z51" s="13">
        <v>11</v>
      </c>
      <c r="AA51" s="13">
        <v>10.5</v>
      </c>
      <c r="AB51" s="12" t="s">
        <v>163</v>
      </c>
      <c r="AC51" s="13">
        <v>0.9</v>
      </c>
      <c r="AD51" s="13" t="s">
        <v>242</v>
      </c>
      <c r="AE51" s="13">
        <v>1.2</v>
      </c>
      <c r="AF51" s="13">
        <v>-0.3</v>
      </c>
      <c r="AG51" s="13" t="s">
        <v>243</v>
      </c>
      <c r="AH51" s="12" t="s">
        <v>244</v>
      </c>
      <c r="AI51" s="12" t="s">
        <v>247</v>
      </c>
      <c r="AJ51" s="12" t="s">
        <v>164</v>
      </c>
      <c r="AK51" s="9"/>
      <c r="AL51" s="9" t="s">
        <v>737</v>
      </c>
      <c r="AM51" s="21" t="s">
        <v>738</v>
      </c>
    </row>
    <row r="52" spans="1:39" s="6" customFormat="1">
      <c r="A52" s="7">
        <v>46095</v>
      </c>
      <c r="B52" s="27" t="s">
        <v>109</v>
      </c>
      <c r="C52" s="9" t="s">
        <v>172</v>
      </c>
      <c r="D52" s="23">
        <v>8.0625000000000002E-2</v>
      </c>
      <c r="E52" s="24" t="s">
        <v>757</v>
      </c>
      <c r="F52" s="19">
        <v>13</v>
      </c>
      <c r="G52" s="19">
        <v>12.3</v>
      </c>
      <c r="H52" s="19">
        <v>13.1</v>
      </c>
      <c r="I52" s="19">
        <v>13.3</v>
      </c>
      <c r="J52" s="19">
        <v>12.8</v>
      </c>
      <c r="K52" s="19">
        <v>12.4</v>
      </c>
      <c r="L52" s="19">
        <v>13</v>
      </c>
      <c r="M52" s="19">
        <v>13.3</v>
      </c>
      <c r="N52" s="19">
        <v>13.4</v>
      </c>
      <c r="O52" s="20">
        <f t="shared" ref="O52:O58" si="33">SUM(F52:H52)</f>
        <v>38.4</v>
      </c>
      <c r="P52" s="20">
        <f t="shared" ref="P52:P58" si="34">SUM(I52:K52)</f>
        <v>38.5</v>
      </c>
      <c r="Q52" s="20">
        <f t="shared" ref="Q52:Q58" si="35">SUM(L52:N52)</f>
        <v>39.700000000000003</v>
      </c>
      <c r="R52" s="17">
        <f t="shared" ref="R52:R58" si="36">SUM(F52:J52)</f>
        <v>64.5</v>
      </c>
      <c r="S52" s="17">
        <f t="shared" ref="S52:S58" si="37">SUM(J52:N52)</f>
        <v>64.900000000000006</v>
      </c>
      <c r="T52" s="17">
        <f t="shared" ref="T52:T58" si="38">SUM(K52:N52)</f>
        <v>52.1</v>
      </c>
      <c r="U52" s="12" t="s">
        <v>173</v>
      </c>
      <c r="V52" s="12" t="s">
        <v>183</v>
      </c>
      <c r="W52" s="14" t="s">
        <v>482</v>
      </c>
      <c r="X52" s="14" t="s">
        <v>357</v>
      </c>
      <c r="Y52" s="14" t="s">
        <v>218</v>
      </c>
      <c r="Z52" s="13">
        <v>3.4</v>
      </c>
      <c r="AA52" s="13">
        <v>3.2</v>
      </c>
      <c r="AB52" s="12" t="s">
        <v>165</v>
      </c>
      <c r="AC52" s="13">
        <v>1.3</v>
      </c>
      <c r="AD52" s="13" t="s">
        <v>242</v>
      </c>
      <c r="AE52" s="13">
        <v>2</v>
      </c>
      <c r="AF52" s="13">
        <v>-0.7</v>
      </c>
      <c r="AG52" s="13" t="s">
        <v>243</v>
      </c>
      <c r="AH52" s="12" t="s">
        <v>244</v>
      </c>
      <c r="AI52" s="12" t="s">
        <v>245</v>
      </c>
      <c r="AJ52" s="12" t="s">
        <v>164</v>
      </c>
      <c r="AK52" s="9"/>
      <c r="AL52" s="9" t="s">
        <v>758</v>
      </c>
      <c r="AM52" s="21" t="s">
        <v>759</v>
      </c>
    </row>
    <row r="53" spans="1:39" s="6" customFormat="1">
      <c r="A53" s="7">
        <v>46095</v>
      </c>
      <c r="B53" s="15" t="s">
        <v>109</v>
      </c>
      <c r="C53" s="9" t="s">
        <v>172</v>
      </c>
      <c r="D53" s="23">
        <v>7.9907407407407413E-2</v>
      </c>
      <c r="E53" s="24" t="s">
        <v>760</v>
      </c>
      <c r="F53" s="19">
        <v>12.9</v>
      </c>
      <c r="G53" s="19">
        <v>12.5</v>
      </c>
      <c r="H53" s="19">
        <v>13.2</v>
      </c>
      <c r="I53" s="19">
        <v>13.4</v>
      </c>
      <c r="J53" s="19">
        <v>12.2</v>
      </c>
      <c r="K53" s="19">
        <v>11.8</v>
      </c>
      <c r="L53" s="19">
        <v>12.5</v>
      </c>
      <c r="M53" s="19">
        <v>13.4</v>
      </c>
      <c r="N53" s="19">
        <v>13.5</v>
      </c>
      <c r="O53" s="20">
        <f t="shared" si="33"/>
        <v>38.599999999999994</v>
      </c>
      <c r="P53" s="20">
        <f t="shared" si="34"/>
        <v>37.400000000000006</v>
      </c>
      <c r="Q53" s="20">
        <f t="shared" si="35"/>
        <v>39.4</v>
      </c>
      <c r="R53" s="17">
        <f t="shared" si="36"/>
        <v>64.199999999999989</v>
      </c>
      <c r="S53" s="17">
        <f t="shared" si="37"/>
        <v>63.4</v>
      </c>
      <c r="T53" s="17">
        <f t="shared" si="38"/>
        <v>51.2</v>
      </c>
      <c r="U53" s="12" t="s">
        <v>180</v>
      </c>
      <c r="V53" s="12" t="s">
        <v>183</v>
      </c>
      <c r="W53" s="14" t="s">
        <v>395</v>
      </c>
      <c r="X53" s="14" t="s">
        <v>231</v>
      </c>
      <c r="Y53" s="14" t="s">
        <v>194</v>
      </c>
      <c r="Z53" s="13">
        <v>3.4</v>
      </c>
      <c r="AA53" s="13">
        <v>3.2</v>
      </c>
      <c r="AB53" s="12" t="s">
        <v>165</v>
      </c>
      <c r="AC53" s="13">
        <v>0.1</v>
      </c>
      <c r="AD53" s="13" t="s">
        <v>242</v>
      </c>
      <c r="AE53" s="13">
        <v>0.8</v>
      </c>
      <c r="AF53" s="13">
        <v>-0.7</v>
      </c>
      <c r="AG53" s="13" t="s">
        <v>243</v>
      </c>
      <c r="AH53" s="12" t="s">
        <v>245</v>
      </c>
      <c r="AI53" s="12" t="s">
        <v>247</v>
      </c>
      <c r="AJ53" s="12" t="s">
        <v>163</v>
      </c>
      <c r="AK53" s="9"/>
      <c r="AL53" s="9" t="s">
        <v>761</v>
      </c>
      <c r="AM53" s="21" t="s">
        <v>762</v>
      </c>
    </row>
    <row r="54" spans="1:39" s="6" customFormat="1">
      <c r="A54" s="7">
        <v>46095</v>
      </c>
      <c r="B54" s="15" t="s">
        <v>109</v>
      </c>
      <c r="C54" s="9" t="s">
        <v>172</v>
      </c>
      <c r="D54" s="23">
        <v>7.8553240740740743E-2</v>
      </c>
      <c r="E54" s="24" t="s">
        <v>756</v>
      </c>
      <c r="F54" s="19">
        <v>12.9</v>
      </c>
      <c r="G54" s="19">
        <v>11.5</v>
      </c>
      <c r="H54" s="19">
        <v>12.7</v>
      </c>
      <c r="I54" s="19">
        <v>13.3</v>
      </c>
      <c r="J54" s="19">
        <v>12.3</v>
      </c>
      <c r="K54" s="19">
        <v>12.2</v>
      </c>
      <c r="L54" s="19">
        <v>12.6</v>
      </c>
      <c r="M54" s="19">
        <v>13</v>
      </c>
      <c r="N54" s="19">
        <v>13.2</v>
      </c>
      <c r="O54" s="20">
        <f t="shared" si="33"/>
        <v>37.099999999999994</v>
      </c>
      <c r="P54" s="20">
        <f t="shared" si="34"/>
        <v>37.799999999999997</v>
      </c>
      <c r="Q54" s="20">
        <f t="shared" si="35"/>
        <v>38.799999999999997</v>
      </c>
      <c r="R54" s="17">
        <f t="shared" si="36"/>
        <v>62.699999999999989</v>
      </c>
      <c r="S54" s="17">
        <f t="shared" si="37"/>
        <v>63.3</v>
      </c>
      <c r="T54" s="17">
        <f t="shared" si="38"/>
        <v>51</v>
      </c>
      <c r="U54" s="12" t="s">
        <v>180</v>
      </c>
      <c r="V54" s="12" t="s">
        <v>183</v>
      </c>
      <c r="W54" s="14" t="s">
        <v>231</v>
      </c>
      <c r="X54" s="14" t="s">
        <v>187</v>
      </c>
      <c r="Y54" s="14" t="s">
        <v>319</v>
      </c>
      <c r="Z54" s="13">
        <v>3.4</v>
      </c>
      <c r="AA54" s="13">
        <v>3.2</v>
      </c>
      <c r="AB54" s="12" t="s">
        <v>165</v>
      </c>
      <c r="AC54" s="13">
        <v>-1.6</v>
      </c>
      <c r="AD54" s="13" t="s">
        <v>242</v>
      </c>
      <c r="AE54" s="13">
        <v>-0.9</v>
      </c>
      <c r="AF54" s="13">
        <v>-0.7</v>
      </c>
      <c r="AG54" s="13" t="s">
        <v>243</v>
      </c>
      <c r="AH54" s="12" t="s">
        <v>413</v>
      </c>
      <c r="AI54" s="12" t="s">
        <v>245</v>
      </c>
      <c r="AJ54" s="12" t="s">
        <v>164</v>
      </c>
      <c r="AK54" s="9"/>
      <c r="AL54" s="9" t="s">
        <v>766</v>
      </c>
      <c r="AM54" s="21" t="s">
        <v>767</v>
      </c>
    </row>
    <row r="55" spans="1:39" s="6" customFormat="1">
      <c r="A55" s="7">
        <v>46095</v>
      </c>
      <c r="B55" s="15" t="s">
        <v>220</v>
      </c>
      <c r="C55" s="9" t="s">
        <v>172</v>
      </c>
      <c r="D55" s="23">
        <v>7.8518518518518515E-2</v>
      </c>
      <c r="E55" s="24" t="s">
        <v>769</v>
      </c>
      <c r="F55" s="19">
        <v>12.6</v>
      </c>
      <c r="G55" s="19">
        <v>11.1</v>
      </c>
      <c r="H55" s="19">
        <v>12.5</v>
      </c>
      <c r="I55" s="19">
        <v>13.1</v>
      </c>
      <c r="J55" s="19">
        <v>11.9</v>
      </c>
      <c r="K55" s="19">
        <v>12.4</v>
      </c>
      <c r="L55" s="19">
        <v>12.9</v>
      </c>
      <c r="M55" s="19">
        <v>13.4</v>
      </c>
      <c r="N55" s="19">
        <v>13.5</v>
      </c>
      <c r="O55" s="20">
        <f t="shared" si="33"/>
        <v>36.200000000000003</v>
      </c>
      <c r="P55" s="20">
        <f t="shared" si="34"/>
        <v>37.4</v>
      </c>
      <c r="Q55" s="20">
        <f t="shared" si="35"/>
        <v>39.799999999999997</v>
      </c>
      <c r="R55" s="17">
        <f t="shared" si="36"/>
        <v>61.2</v>
      </c>
      <c r="S55" s="17">
        <f t="shared" si="37"/>
        <v>64.099999999999994</v>
      </c>
      <c r="T55" s="17">
        <f t="shared" si="38"/>
        <v>52.2</v>
      </c>
      <c r="U55" s="12" t="s">
        <v>182</v>
      </c>
      <c r="V55" s="12" t="s">
        <v>183</v>
      </c>
      <c r="W55" s="14" t="s">
        <v>202</v>
      </c>
      <c r="X55" s="14" t="s">
        <v>370</v>
      </c>
      <c r="Y55" s="14" t="s">
        <v>210</v>
      </c>
      <c r="Z55" s="13">
        <v>3.4</v>
      </c>
      <c r="AA55" s="13">
        <v>3.2</v>
      </c>
      <c r="AB55" s="12" t="s">
        <v>165</v>
      </c>
      <c r="AC55" s="13">
        <v>-0.9</v>
      </c>
      <c r="AD55" s="13" t="s">
        <v>242</v>
      </c>
      <c r="AE55" s="13">
        <v>-0.2</v>
      </c>
      <c r="AF55" s="13">
        <v>-0.7</v>
      </c>
      <c r="AG55" s="13" t="s">
        <v>243</v>
      </c>
      <c r="AH55" s="12" t="s">
        <v>247</v>
      </c>
      <c r="AI55" s="12" t="s">
        <v>247</v>
      </c>
      <c r="AJ55" s="12" t="s">
        <v>163</v>
      </c>
      <c r="AK55" s="9"/>
      <c r="AL55" s="9" t="s">
        <v>770</v>
      </c>
      <c r="AM55" s="21" t="s">
        <v>771</v>
      </c>
    </row>
    <row r="56" spans="1:39" s="6" customFormat="1">
      <c r="A56" s="7">
        <v>46096</v>
      </c>
      <c r="B56" s="15" t="s">
        <v>109</v>
      </c>
      <c r="C56" s="9" t="s">
        <v>172</v>
      </c>
      <c r="D56" s="23">
        <v>7.9212962962962957E-2</v>
      </c>
      <c r="E56" s="24" t="s">
        <v>785</v>
      </c>
      <c r="F56" s="19">
        <v>13</v>
      </c>
      <c r="G56" s="19">
        <v>11.7</v>
      </c>
      <c r="H56" s="19">
        <v>12.8</v>
      </c>
      <c r="I56" s="19">
        <v>13.3</v>
      </c>
      <c r="J56" s="19">
        <v>12.3</v>
      </c>
      <c r="K56" s="19">
        <v>12.5</v>
      </c>
      <c r="L56" s="19">
        <v>12.9</v>
      </c>
      <c r="M56" s="19">
        <v>13.2</v>
      </c>
      <c r="N56" s="19">
        <v>12.7</v>
      </c>
      <c r="O56" s="20">
        <f t="shared" si="33"/>
        <v>37.5</v>
      </c>
      <c r="P56" s="20">
        <f t="shared" si="34"/>
        <v>38.1</v>
      </c>
      <c r="Q56" s="20">
        <f t="shared" si="35"/>
        <v>38.799999999999997</v>
      </c>
      <c r="R56" s="17">
        <f t="shared" si="36"/>
        <v>63.099999999999994</v>
      </c>
      <c r="S56" s="17">
        <f t="shared" si="37"/>
        <v>63.600000000000009</v>
      </c>
      <c r="T56" s="17">
        <f t="shared" si="38"/>
        <v>51.3</v>
      </c>
      <c r="U56" s="12" t="s">
        <v>180</v>
      </c>
      <c r="V56" s="12" t="s">
        <v>183</v>
      </c>
      <c r="W56" s="14" t="s">
        <v>233</v>
      </c>
      <c r="X56" s="14" t="s">
        <v>201</v>
      </c>
      <c r="Y56" s="14" t="s">
        <v>198</v>
      </c>
      <c r="Z56" s="13">
        <v>2.4</v>
      </c>
      <c r="AA56" s="13">
        <v>2.1</v>
      </c>
      <c r="AB56" s="12" t="s">
        <v>165</v>
      </c>
      <c r="AC56" s="13">
        <v>-0.9</v>
      </c>
      <c r="AD56" s="13" t="s">
        <v>242</v>
      </c>
      <c r="AE56" s="13">
        <v>-0.2</v>
      </c>
      <c r="AF56" s="13">
        <v>-0.7</v>
      </c>
      <c r="AG56" s="13" t="s">
        <v>243</v>
      </c>
      <c r="AH56" s="12" t="s">
        <v>247</v>
      </c>
      <c r="AI56" s="12" t="s">
        <v>247</v>
      </c>
      <c r="AJ56" s="12" t="s">
        <v>163</v>
      </c>
      <c r="AK56" s="9"/>
      <c r="AL56" s="9" t="s">
        <v>824</v>
      </c>
      <c r="AM56" s="21" t="s">
        <v>825</v>
      </c>
    </row>
    <row r="57" spans="1:39" s="6" customFormat="1">
      <c r="A57" s="7">
        <v>46096</v>
      </c>
      <c r="B57" s="27" t="s">
        <v>109</v>
      </c>
      <c r="C57" s="9" t="s">
        <v>172</v>
      </c>
      <c r="D57" s="23">
        <v>7.991898148148148E-2</v>
      </c>
      <c r="E57" s="24" t="s">
        <v>788</v>
      </c>
      <c r="F57" s="19">
        <v>12.6</v>
      </c>
      <c r="G57" s="19">
        <v>11.9</v>
      </c>
      <c r="H57" s="19">
        <v>12.9</v>
      </c>
      <c r="I57" s="19">
        <v>13.2</v>
      </c>
      <c r="J57" s="19">
        <v>12.9</v>
      </c>
      <c r="K57" s="19">
        <v>12.5</v>
      </c>
      <c r="L57" s="19">
        <v>12.8</v>
      </c>
      <c r="M57" s="19">
        <v>13.5</v>
      </c>
      <c r="N57" s="19">
        <v>13.2</v>
      </c>
      <c r="O57" s="20">
        <f t="shared" si="33"/>
        <v>37.4</v>
      </c>
      <c r="P57" s="20">
        <f t="shared" si="34"/>
        <v>38.6</v>
      </c>
      <c r="Q57" s="20">
        <f t="shared" si="35"/>
        <v>39.5</v>
      </c>
      <c r="R57" s="17">
        <f t="shared" si="36"/>
        <v>63.499999999999993</v>
      </c>
      <c r="S57" s="17">
        <f t="shared" si="37"/>
        <v>64.900000000000006</v>
      </c>
      <c r="T57" s="17">
        <f t="shared" si="38"/>
        <v>52</v>
      </c>
      <c r="U57" s="12" t="s">
        <v>180</v>
      </c>
      <c r="V57" s="12" t="s">
        <v>183</v>
      </c>
      <c r="W57" s="14" t="s">
        <v>255</v>
      </c>
      <c r="X57" s="14" t="s">
        <v>186</v>
      </c>
      <c r="Y57" s="14" t="s">
        <v>233</v>
      </c>
      <c r="Z57" s="13">
        <v>2.4</v>
      </c>
      <c r="AA57" s="13">
        <v>2.1</v>
      </c>
      <c r="AB57" s="12" t="s">
        <v>165</v>
      </c>
      <c r="AC57" s="13">
        <v>0.2</v>
      </c>
      <c r="AD57" s="13" t="s">
        <v>242</v>
      </c>
      <c r="AE57" s="13">
        <v>0.9</v>
      </c>
      <c r="AF57" s="13">
        <v>-0.7</v>
      </c>
      <c r="AG57" s="13" t="s">
        <v>243</v>
      </c>
      <c r="AH57" s="12" t="s">
        <v>244</v>
      </c>
      <c r="AI57" s="12" t="s">
        <v>245</v>
      </c>
      <c r="AJ57" s="12" t="s">
        <v>164</v>
      </c>
      <c r="AK57" s="9"/>
      <c r="AL57" s="9" t="s">
        <v>816</v>
      </c>
      <c r="AM57" s="21" t="s">
        <v>817</v>
      </c>
    </row>
    <row r="58" spans="1:39" s="6" customFormat="1">
      <c r="A58" s="7">
        <v>46096</v>
      </c>
      <c r="B58" s="15" t="s">
        <v>755</v>
      </c>
      <c r="C58" s="9" t="s">
        <v>172</v>
      </c>
      <c r="D58" s="23">
        <v>7.8530092592592596E-2</v>
      </c>
      <c r="E58" s="24" t="s">
        <v>790</v>
      </c>
      <c r="F58" s="19">
        <v>12.7</v>
      </c>
      <c r="G58" s="19">
        <v>11.3</v>
      </c>
      <c r="H58" s="19">
        <v>12.6</v>
      </c>
      <c r="I58" s="19">
        <v>12.6</v>
      </c>
      <c r="J58" s="19">
        <v>12.5</v>
      </c>
      <c r="K58" s="19">
        <v>12.7</v>
      </c>
      <c r="L58" s="19">
        <v>12.8</v>
      </c>
      <c r="M58" s="19">
        <v>13</v>
      </c>
      <c r="N58" s="19">
        <v>13.3</v>
      </c>
      <c r="O58" s="20">
        <f t="shared" si="33"/>
        <v>36.6</v>
      </c>
      <c r="P58" s="20">
        <f t="shared" si="34"/>
        <v>37.799999999999997</v>
      </c>
      <c r="Q58" s="20">
        <f t="shared" si="35"/>
        <v>39.1</v>
      </c>
      <c r="R58" s="17">
        <f t="shared" si="36"/>
        <v>61.7</v>
      </c>
      <c r="S58" s="17">
        <f t="shared" si="37"/>
        <v>64.3</v>
      </c>
      <c r="T58" s="17">
        <f t="shared" si="38"/>
        <v>51.8</v>
      </c>
      <c r="U58" s="12" t="s">
        <v>182</v>
      </c>
      <c r="V58" s="12" t="s">
        <v>183</v>
      </c>
      <c r="W58" s="14" t="s">
        <v>241</v>
      </c>
      <c r="X58" s="14" t="s">
        <v>791</v>
      </c>
      <c r="Y58" s="14" t="s">
        <v>377</v>
      </c>
      <c r="Z58" s="13">
        <v>2.4</v>
      </c>
      <c r="AA58" s="13">
        <v>2.1</v>
      </c>
      <c r="AB58" s="12" t="s">
        <v>165</v>
      </c>
      <c r="AC58" s="13">
        <v>-0.5</v>
      </c>
      <c r="AD58" s="13" t="s">
        <v>242</v>
      </c>
      <c r="AE58" s="13">
        <v>0.2</v>
      </c>
      <c r="AF58" s="13">
        <v>-0.7</v>
      </c>
      <c r="AG58" s="13" t="s">
        <v>243</v>
      </c>
      <c r="AH58" s="12" t="s">
        <v>247</v>
      </c>
      <c r="AI58" s="12" t="s">
        <v>245</v>
      </c>
      <c r="AJ58" s="12" t="s">
        <v>164</v>
      </c>
      <c r="AK58" s="9"/>
      <c r="AL58" s="9" t="s">
        <v>818</v>
      </c>
      <c r="AM58" s="21" t="s">
        <v>819</v>
      </c>
    </row>
    <row r="59" spans="1:39" s="6" customFormat="1">
      <c r="A59" s="7">
        <v>46102</v>
      </c>
      <c r="B59" s="15" t="s">
        <v>109</v>
      </c>
      <c r="C59" s="9" t="s">
        <v>172</v>
      </c>
      <c r="D59" s="23">
        <v>8.0625000000000002E-2</v>
      </c>
      <c r="E59" s="24" t="s">
        <v>833</v>
      </c>
      <c r="F59" s="19">
        <v>13.2</v>
      </c>
      <c r="G59" s="19">
        <v>12.2</v>
      </c>
      <c r="H59" s="19">
        <v>13.1</v>
      </c>
      <c r="I59" s="19">
        <v>13.3</v>
      </c>
      <c r="J59" s="19">
        <v>12.6</v>
      </c>
      <c r="K59" s="19">
        <v>12.3</v>
      </c>
      <c r="L59" s="19">
        <v>13.1</v>
      </c>
      <c r="M59" s="19">
        <v>13.3</v>
      </c>
      <c r="N59" s="19">
        <v>13.5</v>
      </c>
      <c r="O59" s="20">
        <f t="shared" ref="O59:O64" si="39">SUM(F59:H59)</f>
        <v>38.5</v>
      </c>
      <c r="P59" s="20">
        <f t="shared" ref="P59:P64" si="40">SUM(I59:K59)</f>
        <v>38.200000000000003</v>
      </c>
      <c r="Q59" s="20">
        <f t="shared" ref="Q59:Q64" si="41">SUM(L59:N59)</f>
        <v>39.9</v>
      </c>
      <c r="R59" s="17">
        <f t="shared" ref="R59:R64" si="42">SUM(F59:J59)</f>
        <v>64.399999999999991</v>
      </c>
      <c r="S59" s="17">
        <f t="shared" ref="S59:S64" si="43">SUM(J59:N59)</f>
        <v>64.8</v>
      </c>
      <c r="T59" s="17">
        <f t="shared" ref="T59:T64" si="44">SUM(K59:N59)</f>
        <v>52.2</v>
      </c>
      <c r="U59" s="12" t="s">
        <v>180</v>
      </c>
      <c r="V59" s="12" t="s">
        <v>183</v>
      </c>
      <c r="W59" s="14" t="s">
        <v>541</v>
      </c>
      <c r="X59" s="14" t="s">
        <v>231</v>
      </c>
      <c r="Y59" s="14" t="s">
        <v>834</v>
      </c>
      <c r="Z59" s="13">
        <v>4.2</v>
      </c>
      <c r="AA59" s="13">
        <v>3.7</v>
      </c>
      <c r="AB59" s="12" t="s">
        <v>163</v>
      </c>
      <c r="AC59" s="13">
        <v>1.3</v>
      </c>
      <c r="AD59" s="13" t="s">
        <v>242</v>
      </c>
      <c r="AE59" s="13">
        <v>1.6</v>
      </c>
      <c r="AF59" s="13">
        <v>-0.3</v>
      </c>
      <c r="AG59" s="13" t="s">
        <v>243</v>
      </c>
      <c r="AH59" s="12" t="s">
        <v>244</v>
      </c>
      <c r="AI59" s="12" t="s">
        <v>245</v>
      </c>
      <c r="AJ59" s="12" t="s">
        <v>164</v>
      </c>
      <c r="AK59" s="9"/>
      <c r="AL59" s="9" t="s">
        <v>835</v>
      </c>
      <c r="AM59" s="21" t="s">
        <v>836</v>
      </c>
    </row>
    <row r="60" spans="1:39" s="6" customFormat="1">
      <c r="A60" s="7">
        <v>46102</v>
      </c>
      <c r="B60" s="15" t="s">
        <v>109</v>
      </c>
      <c r="C60" s="9" t="s">
        <v>172</v>
      </c>
      <c r="D60" s="23">
        <v>7.991898148148148E-2</v>
      </c>
      <c r="E60" s="24" t="s">
        <v>828</v>
      </c>
      <c r="F60" s="19">
        <v>12.9</v>
      </c>
      <c r="G60" s="19">
        <v>11.7</v>
      </c>
      <c r="H60" s="19">
        <v>13</v>
      </c>
      <c r="I60" s="19">
        <v>13.5</v>
      </c>
      <c r="J60" s="19">
        <v>13</v>
      </c>
      <c r="K60" s="19">
        <v>12.6</v>
      </c>
      <c r="L60" s="19">
        <v>13</v>
      </c>
      <c r="M60" s="19">
        <v>12.9</v>
      </c>
      <c r="N60" s="19">
        <v>12.9</v>
      </c>
      <c r="O60" s="20">
        <f t="shared" si="39"/>
        <v>37.6</v>
      </c>
      <c r="P60" s="20">
        <f t="shared" si="40"/>
        <v>39.1</v>
      </c>
      <c r="Q60" s="20">
        <f t="shared" si="41"/>
        <v>38.799999999999997</v>
      </c>
      <c r="R60" s="17">
        <f t="shared" si="42"/>
        <v>64.099999999999994</v>
      </c>
      <c r="S60" s="17">
        <f t="shared" si="43"/>
        <v>64.400000000000006</v>
      </c>
      <c r="T60" s="17">
        <f t="shared" si="44"/>
        <v>51.4</v>
      </c>
      <c r="U60" s="12" t="s">
        <v>180</v>
      </c>
      <c r="V60" s="12" t="s">
        <v>183</v>
      </c>
      <c r="W60" s="14" t="s">
        <v>386</v>
      </c>
      <c r="X60" s="14" t="s">
        <v>177</v>
      </c>
      <c r="Y60" s="14" t="s">
        <v>190</v>
      </c>
      <c r="Z60" s="13">
        <v>4.2</v>
      </c>
      <c r="AA60" s="13">
        <v>3.7</v>
      </c>
      <c r="AB60" s="12" t="s">
        <v>163</v>
      </c>
      <c r="AC60" s="13">
        <v>0.2</v>
      </c>
      <c r="AD60" s="13" t="s">
        <v>242</v>
      </c>
      <c r="AE60" s="13">
        <v>0.5</v>
      </c>
      <c r="AF60" s="13">
        <v>-0.3</v>
      </c>
      <c r="AG60" s="13" t="s">
        <v>243</v>
      </c>
      <c r="AH60" s="12" t="s">
        <v>245</v>
      </c>
      <c r="AI60" s="12" t="s">
        <v>245</v>
      </c>
      <c r="AJ60" s="12" t="s">
        <v>164</v>
      </c>
      <c r="AK60" s="9"/>
      <c r="AL60" s="9" t="s">
        <v>840</v>
      </c>
      <c r="AM60" s="21" t="s">
        <v>841</v>
      </c>
    </row>
    <row r="61" spans="1:39" s="6" customFormat="1">
      <c r="A61" s="7">
        <v>46102</v>
      </c>
      <c r="B61" s="27" t="s">
        <v>110</v>
      </c>
      <c r="C61" s="9" t="s">
        <v>172</v>
      </c>
      <c r="D61" s="23">
        <v>7.8518518518518515E-2</v>
      </c>
      <c r="E61" s="24" t="s">
        <v>854</v>
      </c>
      <c r="F61" s="19">
        <v>12.7</v>
      </c>
      <c r="G61" s="19">
        <v>11.7</v>
      </c>
      <c r="H61" s="19">
        <v>12.4</v>
      </c>
      <c r="I61" s="19">
        <v>13.1</v>
      </c>
      <c r="J61" s="19">
        <v>12.8</v>
      </c>
      <c r="K61" s="19">
        <v>12.8</v>
      </c>
      <c r="L61" s="19">
        <v>12.7</v>
      </c>
      <c r="M61" s="19">
        <v>12.5</v>
      </c>
      <c r="N61" s="19">
        <v>12.7</v>
      </c>
      <c r="O61" s="20">
        <f t="shared" si="39"/>
        <v>36.799999999999997</v>
      </c>
      <c r="P61" s="20">
        <f t="shared" si="40"/>
        <v>38.700000000000003</v>
      </c>
      <c r="Q61" s="20">
        <f t="shared" si="41"/>
        <v>37.9</v>
      </c>
      <c r="R61" s="17">
        <f t="shared" si="42"/>
        <v>62.7</v>
      </c>
      <c r="S61" s="17">
        <f t="shared" si="43"/>
        <v>63.5</v>
      </c>
      <c r="T61" s="17">
        <f t="shared" si="44"/>
        <v>50.7</v>
      </c>
      <c r="U61" s="12" t="s">
        <v>180</v>
      </c>
      <c r="V61" s="12" t="s">
        <v>183</v>
      </c>
      <c r="W61" s="14" t="s">
        <v>177</v>
      </c>
      <c r="X61" s="14" t="s">
        <v>398</v>
      </c>
      <c r="Y61" s="14" t="s">
        <v>368</v>
      </c>
      <c r="Z61" s="13">
        <v>4.2</v>
      </c>
      <c r="AA61" s="13">
        <v>3.7</v>
      </c>
      <c r="AB61" s="12" t="s">
        <v>163</v>
      </c>
      <c r="AC61" s="13">
        <v>1</v>
      </c>
      <c r="AD61" s="13" t="s">
        <v>242</v>
      </c>
      <c r="AE61" s="13">
        <v>1.3</v>
      </c>
      <c r="AF61" s="13">
        <v>-0.3</v>
      </c>
      <c r="AG61" s="13" t="s">
        <v>243</v>
      </c>
      <c r="AH61" s="12" t="s">
        <v>244</v>
      </c>
      <c r="AI61" s="12" t="s">
        <v>247</v>
      </c>
      <c r="AJ61" s="12" t="s">
        <v>164</v>
      </c>
      <c r="AK61" s="9"/>
      <c r="AL61" s="9" t="s">
        <v>855</v>
      </c>
      <c r="AM61" s="21" t="s">
        <v>856</v>
      </c>
    </row>
    <row r="62" spans="1:39" s="6" customFormat="1">
      <c r="A62" s="7">
        <v>46103</v>
      </c>
      <c r="B62" s="15" t="s">
        <v>109</v>
      </c>
      <c r="C62" s="9" t="s">
        <v>172</v>
      </c>
      <c r="D62" s="23">
        <v>7.9907407407407413E-2</v>
      </c>
      <c r="E62" s="24" t="s">
        <v>863</v>
      </c>
      <c r="F62" s="19">
        <v>12.6</v>
      </c>
      <c r="G62" s="19">
        <v>11.7</v>
      </c>
      <c r="H62" s="19">
        <v>13.2</v>
      </c>
      <c r="I62" s="19">
        <v>13.4</v>
      </c>
      <c r="J62" s="19">
        <v>12.4</v>
      </c>
      <c r="K62" s="19">
        <v>12.3</v>
      </c>
      <c r="L62" s="19">
        <v>12.7</v>
      </c>
      <c r="M62" s="19">
        <v>13.4</v>
      </c>
      <c r="N62" s="19">
        <v>13.7</v>
      </c>
      <c r="O62" s="20">
        <f t="shared" si="39"/>
        <v>37.5</v>
      </c>
      <c r="P62" s="20">
        <f t="shared" si="40"/>
        <v>38.1</v>
      </c>
      <c r="Q62" s="20">
        <f t="shared" si="41"/>
        <v>39.799999999999997</v>
      </c>
      <c r="R62" s="17">
        <f t="shared" si="42"/>
        <v>63.3</v>
      </c>
      <c r="S62" s="17">
        <f t="shared" si="43"/>
        <v>64.5</v>
      </c>
      <c r="T62" s="17">
        <f t="shared" si="44"/>
        <v>52.099999999999994</v>
      </c>
      <c r="U62" s="12" t="s">
        <v>180</v>
      </c>
      <c r="V62" s="12" t="s">
        <v>183</v>
      </c>
      <c r="W62" s="14" t="s">
        <v>210</v>
      </c>
      <c r="X62" s="14" t="s">
        <v>187</v>
      </c>
      <c r="Y62" s="14" t="s">
        <v>250</v>
      </c>
      <c r="Z62" s="13">
        <v>4</v>
      </c>
      <c r="AA62" s="13">
        <v>2.7</v>
      </c>
      <c r="AB62" s="12" t="s">
        <v>163</v>
      </c>
      <c r="AC62" s="13">
        <v>0.1</v>
      </c>
      <c r="AD62" s="13" t="s">
        <v>242</v>
      </c>
      <c r="AE62" s="13">
        <v>0.4</v>
      </c>
      <c r="AF62" s="13">
        <v>-0.3</v>
      </c>
      <c r="AG62" s="13" t="s">
        <v>243</v>
      </c>
      <c r="AH62" s="12" t="s">
        <v>245</v>
      </c>
      <c r="AI62" s="12" t="s">
        <v>247</v>
      </c>
      <c r="AJ62" s="12" t="s">
        <v>164</v>
      </c>
      <c r="AK62" s="9"/>
      <c r="AL62" s="9" t="s">
        <v>892</v>
      </c>
      <c r="AM62" s="21" t="s">
        <v>893</v>
      </c>
    </row>
    <row r="63" spans="1:39" s="6" customFormat="1">
      <c r="A63" s="7">
        <v>46103</v>
      </c>
      <c r="B63" s="15" t="s">
        <v>111</v>
      </c>
      <c r="C63" s="9" t="s">
        <v>172</v>
      </c>
      <c r="D63" s="23">
        <v>7.9224537037037038E-2</v>
      </c>
      <c r="E63" s="24" t="s">
        <v>870</v>
      </c>
      <c r="F63" s="19">
        <v>12.8</v>
      </c>
      <c r="G63" s="19">
        <v>11.6</v>
      </c>
      <c r="H63" s="19">
        <v>13.1</v>
      </c>
      <c r="I63" s="19">
        <v>13.4</v>
      </c>
      <c r="J63" s="19">
        <v>12.5</v>
      </c>
      <c r="K63" s="19">
        <v>12.9</v>
      </c>
      <c r="L63" s="19">
        <v>12.9</v>
      </c>
      <c r="M63" s="19">
        <v>12.6</v>
      </c>
      <c r="N63" s="19">
        <v>12.7</v>
      </c>
      <c r="O63" s="20">
        <f t="shared" si="39"/>
        <v>37.5</v>
      </c>
      <c r="P63" s="20">
        <f t="shared" si="40"/>
        <v>38.799999999999997</v>
      </c>
      <c r="Q63" s="20">
        <f t="shared" si="41"/>
        <v>38.200000000000003</v>
      </c>
      <c r="R63" s="17">
        <f t="shared" si="42"/>
        <v>63.4</v>
      </c>
      <c r="S63" s="17">
        <f t="shared" si="43"/>
        <v>63.599999999999994</v>
      </c>
      <c r="T63" s="17">
        <f t="shared" si="44"/>
        <v>51.099999999999994</v>
      </c>
      <c r="U63" s="12" t="s">
        <v>173</v>
      </c>
      <c r="V63" s="12" t="s">
        <v>174</v>
      </c>
      <c r="W63" s="14" t="s">
        <v>375</v>
      </c>
      <c r="X63" s="14" t="s">
        <v>208</v>
      </c>
      <c r="Y63" s="14" t="s">
        <v>258</v>
      </c>
      <c r="Z63" s="13">
        <v>4</v>
      </c>
      <c r="AA63" s="13">
        <v>2.7</v>
      </c>
      <c r="AB63" s="12" t="s">
        <v>163</v>
      </c>
      <c r="AC63" s="13">
        <v>0.5</v>
      </c>
      <c r="AD63" s="13" t="s">
        <v>242</v>
      </c>
      <c r="AE63" s="13">
        <v>0.8</v>
      </c>
      <c r="AF63" s="13">
        <v>-0.3</v>
      </c>
      <c r="AG63" s="13" t="s">
        <v>243</v>
      </c>
      <c r="AH63" s="12" t="s">
        <v>245</v>
      </c>
      <c r="AI63" s="12" t="s">
        <v>247</v>
      </c>
      <c r="AJ63" s="12" t="s">
        <v>164</v>
      </c>
      <c r="AK63" s="9"/>
      <c r="AL63" s="9" t="s">
        <v>881</v>
      </c>
      <c r="AM63" s="21" t="s">
        <v>882</v>
      </c>
    </row>
    <row r="64" spans="1:39" s="6" customFormat="1">
      <c r="A64" s="7">
        <v>46103</v>
      </c>
      <c r="B64" s="15" t="s">
        <v>108</v>
      </c>
      <c r="C64" s="9" t="s">
        <v>172</v>
      </c>
      <c r="D64" s="23">
        <v>7.8506944444444449E-2</v>
      </c>
      <c r="E64" s="24" t="s">
        <v>883</v>
      </c>
      <c r="F64" s="19">
        <v>12.5</v>
      </c>
      <c r="G64" s="19">
        <v>11.4</v>
      </c>
      <c r="H64" s="19">
        <v>12.4</v>
      </c>
      <c r="I64" s="19">
        <v>12.8</v>
      </c>
      <c r="J64" s="19">
        <v>12.4</v>
      </c>
      <c r="K64" s="19">
        <v>12.8</v>
      </c>
      <c r="L64" s="19">
        <v>13.1</v>
      </c>
      <c r="M64" s="19">
        <v>12.8</v>
      </c>
      <c r="N64" s="19">
        <v>13.1</v>
      </c>
      <c r="O64" s="20">
        <f t="shared" si="39"/>
        <v>36.299999999999997</v>
      </c>
      <c r="P64" s="20">
        <f t="shared" si="40"/>
        <v>38</v>
      </c>
      <c r="Q64" s="20">
        <f t="shared" si="41"/>
        <v>39</v>
      </c>
      <c r="R64" s="17">
        <f t="shared" si="42"/>
        <v>61.499999999999993</v>
      </c>
      <c r="S64" s="17">
        <f t="shared" si="43"/>
        <v>64.2</v>
      </c>
      <c r="T64" s="17">
        <f t="shared" si="44"/>
        <v>51.800000000000004</v>
      </c>
      <c r="U64" s="12" t="s">
        <v>182</v>
      </c>
      <c r="V64" s="12" t="s">
        <v>183</v>
      </c>
      <c r="W64" s="14" t="s">
        <v>230</v>
      </c>
      <c r="X64" s="14" t="s">
        <v>208</v>
      </c>
      <c r="Y64" s="14" t="s">
        <v>175</v>
      </c>
      <c r="Z64" s="13">
        <v>4</v>
      </c>
      <c r="AA64" s="13">
        <v>2.7</v>
      </c>
      <c r="AB64" s="12" t="s">
        <v>163</v>
      </c>
      <c r="AC64" s="13">
        <v>0.1</v>
      </c>
      <c r="AD64" s="13" t="s">
        <v>242</v>
      </c>
      <c r="AE64" s="13">
        <v>0.4</v>
      </c>
      <c r="AF64" s="13">
        <v>-0.3</v>
      </c>
      <c r="AG64" s="13" t="s">
        <v>243</v>
      </c>
      <c r="AH64" s="12" t="s">
        <v>245</v>
      </c>
      <c r="AI64" s="12" t="s">
        <v>247</v>
      </c>
      <c r="AJ64" s="12" t="s">
        <v>163</v>
      </c>
      <c r="AK64" s="9"/>
      <c r="AL64" s="9" t="s">
        <v>879</v>
      </c>
      <c r="AM64" s="21" t="s">
        <v>880</v>
      </c>
    </row>
    <row r="65" spans="1:39" s="6" customFormat="1">
      <c r="A65" s="7">
        <v>46109</v>
      </c>
      <c r="B65" s="15" t="s">
        <v>109</v>
      </c>
      <c r="C65" s="9" t="s">
        <v>615</v>
      </c>
      <c r="D65" s="23">
        <v>7.9178240740740743E-2</v>
      </c>
      <c r="E65" s="24" t="s">
        <v>904</v>
      </c>
      <c r="F65" s="19">
        <v>12.8</v>
      </c>
      <c r="G65" s="19">
        <v>11.2</v>
      </c>
      <c r="H65" s="19">
        <v>12.3</v>
      </c>
      <c r="I65" s="19">
        <v>13</v>
      </c>
      <c r="J65" s="19">
        <v>12.5</v>
      </c>
      <c r="K65" s="19">
        <v>12.6</v>
      </c>
      <c r="L65" s="19">
        <v>12.7</v>
      </c>
      <c r="M65" s="19">
        <v>13.5</v>
      </c>
      <c r="N65" s="19">
        <v>13.5</v>
      </c>
      <c r="O65" s="20">
        <f t="shared" ref="O65:O73" si="45">SUM(F65:H65)</f>
        <v>36.299999999999997</v>
      </c>
      <c r="P65" s="20">
        <f t="shared" ref="P65:P73" si="46">SUM(I65:K65)</f>
        <v>38.1</v>
      </c>
      <c r="Q65" s="20">
        <f t="shared" ref="Q65:Q73" si="47">SUM(L65:N65)</f>
        <v>39.700000000000003</v>
      </c>
      <c r="R65" s="17">
        <f t="shared" ref="R65:R73" si="48">SUM(F65:J65)</f>
        <v>61.8</v>
      </c>
      <c r="S65" s="17">
        <f t="shared" ref="S65:S73" si="49">SUM(J65:N65)</f>
        <v>64.8</v>
      </c>
      <c r="T65" s="17">
        <f t="shared" ref="T65:T73" si="50">SUM(K65:N65)</f>
        <v>52.3</v>
      </c>
      <c r="U65" s="12" t="s">
        <v>182</v>
      </c>
      <c r="V65" s="12" t="s">
        <v>183</v>
      </c>
      <c r="W65" s="14" t="s">
        <v>187</v>
      </c>
      <c r="X65" s="14" t="s">
        <v>370</v>
      </c>
      <c r="Y65" s="14" t="s">
        <v>210</v>
      </c>
      <c r="Z65" s="13">
        <v>13.2</v>
      </c>
      <c r="AA65" s="13">
        <v>13</v>
      </c>
      <c r="AB65" s="12" t="s">
        <v>384</v>
      </c>
      <c r="AC65" s="13">
        <v>-1.2</v>
      </c>
      <c r="AD65" s="13" t="s">
        <v>242</v>
      </c>
      <c r="AE65" s="13">
        <v>0.9</v>
      </c>
      <c r="AF65" s="13">
        <v>-2.1</v>
      </c>
      <c r="AG65" s="13" t="s">
        <v>243</v>
      </c>
      <c r="AH65" s="12" t="s">
        <v>244</v>
      </c>
      <c r="AI65" s="12" t="s">
        <v>245</v>
      </c>
      <c r="AJ65" s="12" t="s">
        <v>164</v>
      </c>
      <c r="AK65" s="9"/>
      <c r="AL65" s="9" t="s">
        <v>902</v>
      </c>
      <c r="AM65" s="21" t="s">
        <v>903</v>
      </c>
    </row>
    <row r="66" spans="1:39" s="6" customFormat="1">
      <c r="A66" s="7">
        <v>46109</v>
      </c>
      <c r="B66" s="15" t="s">
        <v>109</v>
      </c>
      <c r="C66" s="9" t="s">
        <v>615</v>
      </c>
      <c r="D66" s="23">
        <v>7.8541666666666662E-2</v>
      </c>
      <c r="E66" s="24" t="s">
        <v>910</v>
      </c>
      <c r="F66" s="19">
        <v>12.7</v>
      </c>
      <c r="G66" s="19">
        <v>12</v>
      </c>
      <c r="H66" s="19">
        <v>13.2</v>
      </c>
      <c r="I66" s="19">
        <v>13.2</v>
      </c>
      <c r="J66" s="19">
        <v>12.5</v>
      </c>
      <c r="K66" s="19">
        <v>12.2</v>
      </c>
      <c r="L66" s="19">
        <v>12.2</v>
      </c>
      <c r="M66" s="19">
        <v>12.8</v>
      </c>
      <c r="N66" s="19">
        <v>12.8</v>
      </c>
      <c r="O66" s="20">
        <f t="shared" si="45"/>
        <v>37.9</v>
      </c>
      <c r="P66" s="20">
        <f t="shared" si="46"/>
        <v>37.9</v>
      </c>
      <c r="Q66" s="20">
        <f t="shared" si="47"/>
        <v>37.799999999999997</v>
      </c>
      <c r="R66" s="17">
        <f t="shared" si="48"/>
        <v>63.599999999999994</v>
      </c>
      <c r="S66" s="17">
        <f t="shared" si="49"/>
        <v>62.5</v>
      </c>
      <c r="T66" s="17">
        <f t="shared" si="50"/>
        <v>50</v>
      </c>
      <c r="U66" s="12" t="s">
        <v>180</v>
      </c>
      <c r="V66" s="12" t="s">
        <v>174</v>
      </c>
      <c r="W66" s="14" t="s">
        <v>493</v>
      </c>
      <c r="X66" s="14" t="s">
        <v>186</v>
      </c>
      <c r="Y66" s="14" t="s">
        <v>187</v>
      </c>
      <c r="Z66" s="13">
        <v>13.2</v>
      </c>
      <c r="AA66" s="13">
        <v>13</v>
      </c>
      <c r="AB66" s="12" t="s">
        <v>384</v>
      </c>
      <c r="AC66" s="13">
        <v>-1.7</v>
      </c>
      <c r="AD66" s="13">
        <v>-0.1</v>
      </c>
      <c r="AE66" s="13">
        <v>0.2</v>
      </c>
      <c r="AF66" s="13">
        <v>-2</v>
      </c>
      <c r="AG66" s="13" t="s">
        <v>243</v>
      </c>
      <c r="AH66" s="12" t="s">
        <v>247</v>
      </c>
      <c r="AI66" s="12" t="s">
        <v>245</v>
      </c>
      <c r="AJ66" s="12" t="s">
        <v>164</v>
      </c>
      <c r="AK66" s="9"/>
      <c r="AL66" s="9" t="s">
        <v>908</v>
      </c>
      <c r="AM66" s="21" t="s">
        <v>909</v>
      </c>
    </row>
    <row r="67" spans="1:39" s="6" customFormat="1">
      <c r="A67" s="7">
        <v>46109</v>
      </c>
      <c r="B67" s="27" t="s">
        <v>896</v>
      </c>
      <c r="C67" s="9" t="s">
        <v>615</v>
      </c>
      <c r="D67" s="23">
        <v>7.7881944444444448E-2</v>
      </c>
      <c r="E67" s="24" t="s">
        <v>916</v>
      </c>
      <c r="F67" s="19">
        <v>12.8</v>
      </c>
      <c r="G67" s="19">
        <v>11.9</v>
      </c>
      <c r="H67" s="19">
        <v>12.9</v>
      </c>
      <c r="I67" s="19">
        <v>12.8</v>
      </c>
      <c r="J67" s="19">
        <v>12.1</v>
      </c>
      <c r="K67" s="19">
        <v>12.2</v>
      </c>
      <c r="L67" s="19">
        <v>12.4</v>
      </c>
      <c r="M67" s="19">
        <v>12.6</v>
      </c>
      <c r="N67" s="19">
        <v>13.2</v>
      </c>
      <c r="O67" s="20">
        <f t="shared" si="45"/>
        <v>37.6</v>
      </c>
      <c r="P67" s="20">
        <f t="shared" si="46"/>
        <v>37.099999999999994</v>
      </c>
      <c r="Q67" s="20">
        <f t="shared" si="47"/>
        <v>38.200000000000003</v>
      </c>
      <c r="R67" s="17">
        <f t="shared" si="48"/>
        <v>62.500000000000007</v>
      </c>
      <c r="S67" s="17">
        <f t="shared" si="49"/>
        <v>62.5</v>
      </c>
      <c r="T67" s="17">
        <f t="shared" si="50"/>
        <v>50.400000000000006</v>
      </c>
      <c r="U67" s="12" t="s">
        <v>180</v>
      </c>
      <c r="V67" s="12" t="s">
        <v>183</v>
      </c>
      <c r="W67" s="14" t="s">
        <v>210</v>
      </c>
      <c r="X67" s="14" t="s">
        <v>187</v>
      </c>
      <c r="Y67" s="14" t="s">
        <v>373</v>
      </c>
      <c r="Z67" s="13">
        <v>13.2</v>
      </c>
      <c r="AA67" s="13">
        <v>13</v>
      </c>
      <c r="AB67" s="12" t="s">
        <v>384</v>
      </c>
      <c r="AC67" s="13">
        <v>-1.1000000000000001</v>
      </c>
      <c r="AD67" s="13" t="s">
        <v>242</v>
      </c>
      <c r="AE67" s="13">
        <v>0.7</v>
      </c>
      <c r="AF67" s="13">
        <v>-1.8</v>
      </c>
      <c r="AG67" s="13" t="s">
        <v>243</v>
      </c>
      <c r="AH67" s="12" t="s">
        <v>245</v>
      </c>
      <c r="AI67" s="12" t="s">
        <v>247</v>
      </c>
      <c r="AJ67" s="12" t="s">
        <v>163</v>
      </c>
      <c r="AK67" s="9"/>
      <c r="AL67" s="9" t="s">
        <v>914</v>
      </c>
      <c r="AM67" s="21" t="s">
        <v>915</v>
      </c>
    </row>
    <row r="68" spans="1:39" s="6" customFormat="1">
      <c r="A68" s="7">
        <v>46109</v>
      </c>
      <c r="B68" s="15" t="s">
        <v>106</v>
      </c>
      <c r="C68" s="9" t="s">
        <v>615</v>
      </c>
      <c r="D68" s="23">
        <v>7.649305555555555E-2</v>
      </c>
      <c r="E68" s="24" t="s">
        <v>926</v>
      </c>
      <c r="F68" s="19">
        <v>12.3</v>
      </c>
      <c r="G68" s="19">
        <v>11.1</v>
      </c>
      <c r="H68" s="19">
        <v>12.2</v>
      </c>
      <c r="I68" s="19">
        <v>12.7</v>
      </c>
      <c r="J68" s="19">
        <v>12.5</v>
      </c>
      <c r="K68" s="19">
        <v>12.5</v>
      </c>
      <c r="L68" s="19">
        <v>12.6</v>
      </c>
      <c r="M68" s="19">
        <v>12.5</v>
      </c>
      <c r="N68" s="19">
        <v>12.5</v>
      </c>
      <c r="O68" s="20">
        <f t="shared" si="45"/>
        <v>35.599999999999994</v>
      </c>
      <c r="P68" s="20">
        <f t="shared" si="46"/>
        <v>37.700000000000003</v>
      </c>
      <c r="Q68" s="20">
        <f t="shared" si="47"/>
        <v>37.6</v>
      </c>
      <c r="R68" s="17">
        <f t="shared" si="48"/>
        <v>60.8</v>
      </c>
      <c r="S68" s="17">
        <f t="shared" si="49"/>
        <v>62.6</v>
      </c>
      <c r="T68" s="17">
        <f t="shared" si="50"/>
        <v>50.1</v>
      </c>
      <c r="U68" s="12" t="s">
        <v>182</v>
      </c>
      <c r="V68" s="12" t="s">
        <v>174</v>
      </c>
      <c r="W68" s="14" t="s">
        <v>927</v>
      </c>
      <c r="X68" s="14" t="s">
        <v>544</v>
      </c>
      <c r="Y68" s="14" t="s">
        <v>231</v>
      </c>
      <c r="Z68" s="13">
        <v>13.2</v>
      </c>
      <c r="AA68" s="13">
        <v>13</v>
      </c>
      <c r="AB68" s="12" t="s">
        <v>384</v>
      </c>
      <c r="AC68" s="13">
        <v>-2.4</v>
      </c>
      <c r="AD68" s="13" t="s">
        <v>242</v>
      </c>
      <c r="AE68" s="13">
        <v>-0.8</v>
      </c>
      <c r="AF68" s="13">
        <v>-1.6</v>
      </c>
      <c r="AG68" s="13" t="s">
        <v>243</v>
      </c>
      <c r="AH68" s="12" t="s">
        <v>246</v>
      </c>
      <c r="AI68" s="12" t="s">
        <v>246</v>
      </c>
      <c r="AJ68" s="12" t="s">
        <v>163</v>
      </c>
      <c r="AK68" s="9"/>
      <c r="AL68" s="9" t="s">
        <v>924</v>
      </c>
      <c r="AM68" s="21" t="s">
        <v>925</v>
      </c>
    </row>
    <row r="69" spans="1:39" s="6" customFormat="1">
      <c r="A69" s="7">
        <v>46109</v>
      </c>
      <c r="B69" s="15" t="s">
        <v>897</v>
      </c>
      <c r="C69" s="9" t="s">
        <v>615</v>
      </c>
      <c r="D69" s="23">
        <v>7.7812500000000007E-2</v>
      </c>
      <c r="E69" s="24" t="s">
        <v>928</v>
      </c>
      <c r="F69" s="19">
        <v>12.6</v>
      </c>
      <c r="G69" s="19">
        <v>11.2</v>
      </c>
      <c r="H69" s="19">
        <v>12.7</v>
      </c>
      <c r="I69" s="19">
        <v>12.9</v>
      </c>
      <c r="J69" s="19">
        <v>12.5</v>
      </c>
      <c r="K69" s="19">
        <v>12.6</v>
      </c>
      <c r="L69" s="19">
        <v>12.5</v>
      </c>
      <c r="M69" s="19">
        <v>12.8</v>
      </c>
      <c r="N69" s="19">
        <v>12.5</v>
      </c>
      <c r="O69" s="20">
        <f t="shared" si="45"/>
        <v>36.5</v>
      </c>
      <c r="P69" s="20">
        <f t="shared" si="46"/>
        <v>38</v>
      </c>
      <c r="Q69" s="20">
        <f t="shared" si="47"/>
        <v>37.799999999999997</v>
      </c>
      <c r="R69" s="17">
        <f t="shared" si="48"/>
        <v>61.9</v>
      </c>
      <c r="S69" s="17">
        <f t="shared" si="49"/>
        <v>62.900000000000006</v>
      </c>
      <c r="T69" s="17">
        <f t="shared" si="50"/>
        <v>50.400000000000006</v>
      </c>
      <c r="U69" s="12" t="s">
        <v>180</v>
      </c>
      <c r="V69" s="12" t="s">
        <v>174</v>
      </c>
      <c r="W69" s="14" t="s">
        <v>233</v>
      </c>
      <c r="X69" s="14" t="s">
        <v>250</v>
      </c>
      <c r="Y69" s="14" t="s">
        <v>637</v>
      </c>
      <c r="Z69" s="13">
        <v>13.2</v>
      </c>
      <c r="AA69" s="13">
        <v>13</v>
      </c>
      <c r="AB69" s="12" t="s">
        <v>384</v>
      </c>
      <c r="AC69" s="13">
        <v>-2.4</v>
      </c>
      <c r="AD69" s="13" t="s">
        <v>242</v>
      </c>
      <c r="AE69" s="13">
        <v>-0.8</v>
      </c>
      <c r="AF69" s="13">
        <v>-1.6</v>
      </c>
      <c r="AG69" s="13" t="s">
        <v>243</v>
      </c>
      <c r="AH69" s="12" t="s">
        <v>246</v>
      </c>
      <c r="AI69" s="12" t="s">
        <v>246</v>
      </c>
      <c r="AJ69" s="12" t="s">
        <v>163</v>
      </c>
      <c r="AK69" s="9"/>
      <c r="AL69" s="9" t="s">
        <v>929</v>
      </c>
      <c r="AM69" s="21" t="s">
        <v>930</v>
      </c>
    </row>
    <row r="70" spans="1:39" s="6" customFormat="1">
      <c r="A70" s="7">
        <v>46110</v>
      </c>
      <c r="B70" s="27" t="s">
        <v>109</v>
      </c>
      <c r="C70" s="9" t="s">
        <v>185</v>
      </c>
      <c r="D70" s="23">
        <v>7.9907407407407413E-2</v>
      </c>
      <c r="E70" s="24" t="s">
        <v>932</v>
      </c>
      <c r="F70" s="19">
        <v>12.7</v>
      </c>
      <c r="G70" s="19">
        <v>11.9</v>
      </c>
      <c r="H70" s="19">
        <v>13</v>
      </c>
      <c r="I70" s="19">
        <v>13.4</v>
      </c>
      <c r="J70" s="19">
        <v>12.9</v>
      </c>
      <c r="K70" s="19">
        <v>12.6</v>
      </c>
      <c r="L70" s="19">
        <v>12.8</v>
      </c>
      <c r="M70" s="19">
        <v>12.8</v>
      </c>
      <c r="N70" s="19">
        <v>13.3</v>
      </c>
      <c r="O70" s="20">
        <f t="shared" si="45"/>
        <v>37.6</v>
      </c>
      <c r="P70" s="20">
        <f t="shared" si="46"/>
        <v>38.9</v>
      </c>
      <c r="Q70" s="20">
        <f t="shared" si="47"/>
        <v>38.900000000000006</v>
      </c>
      <c r="R70" s="17">
        <f t="shared" si="48"/>
        <v>63.9</v>
      </c>
      <c r="S70" s="17">
        <f t="shared" si="49"/>
        <v>64.399999999999991</v>
      </c>
      <c r="T70" s="17">
        <f t="shared" si="50"/>
        <v>51.5</v>
      </c>
      <c r="U70" s="12" t="s">
        <v>180</v>
      </c>
      <c r="V70" s="12" t="s">
        <v>183</v>
      </c>
      <c r="W70" s="14" t="s">
        <v>218</v>
      </c>
      <c r="X70" s="14" t="s">
        <v>387</v>
      </c>
      <c r="Y70" s="14" t="s">
        <v>225</v>
      </c>
      <c r="Z70" s="13">
        <v>10.8</v>
      </c>
      <c r="AA70" s="13">
        <v>10.7</v>
      </c>
      <c r="AB70" s="12" t="s">
        <v>165</v>
      </c>
      <c r="AC70" s="13">
        <v>0.1</v>
      </c>
      <c r="AD70" s="13" t="s">
        <v>242</v>
      </c>
      <c r="AE70" s="13">
        <v>1.2</v>
      </c>
      <c r="AF70" s="13">
        <v>-1.1000000000000001</v>
      </c>
      <c r="AG70" s="13" t="s">
        <v>243</v>
      </c>
      <c r="AH70" s="12" t="s">
        <v>244</v>
      </c>
      <c r="AI70" s="12" t="s">
        <v>245</v>
      </c>
      <c r="AJ70" s="12" t="s">
        <v>164</v>
      </c>
      <c r="AK70" s="9"/>
      <c r="AL70" s="9" t="s">
        <v>965</v>
      </c>
      <c r="AM70" s="21" t="s">
        <v>966</v>
      </c>
    </row>
    <row r="71" spans="1:39" s="6" customFormat="1">
      <c r="A71" s="7">
        <v>46110</v>
      </c>
      <c r="B71" s="15" t="s">
        <v>109</v>
      </c>
      <c r="C71" s="9" t="s">
        <v>185</v>
      </c>
      <c r="D71" s="23">
        <v>7.9247685185185185E-2</v>
      </c>
      <c r="E71" s="24" t="s">
        <v>931</v>
      </c>
      <c r="F71" s="19">
        <v>12.5</v>
      </c>
      <c r="G71" s="19">
        <v>11.4</v>
      </c>
      <c r="H71" s="19">
        <v>12.7</v>
      </c>
      <c r="I71" s="19">
        <v>12.6</v>
      </c>
      <c r="J71" s="19">
        <v>12.3</v>
      </c>
      <c r="K71" s="19">
        <v>12.6</v>
      </c>
      <c r="L71" s="19">
        <v>13.1</v>
      </c>
      <c r="M71" s="19">
        <v>13.7</v>
      </c>
      <c r="N71" s="19">
        <v>13.8</v>
      </c>
      <c r="O71" s="20">
        <f t="shared" si="45"/>
        <v>36.599999999999994</v>
      </c>
      <c r="P71" s="20">
        <f t="shared" si="46"/>
        <v>37.5</v>
      </c>
      <c r="Q71" s="20">
        <f t="shared" si="47"/>
        <v>40.599999999999994</v>
      </c>
      <c r="R71" s="17">
        <f t="shared" si="48"/>
        <v>61.5</v>
      </c>
      <c r="S71" s="17">
        <f t="shared" si="49"/>
        <v>65.5</v>
      </c>
      <c r="T71" s="17">
        <f t="shared" si="50"/>
        <v>53.2</v>
      </c>
      <c r="U71" s="12" t="s">
        <v>182</v>
      </c>
      <c r="V71" s="12" t="s">
        <v>183</v>
      </c>
      <c r="W71" s="14" t="s">
        <v>223</v>
      </c>
      <c r="X71" s="14" t="s">
        <v>196</v>
      </c>
      <c r="Y71" s="14" t="s">
        <v>201</v>
      </c>
      <c r="Z71" s="13">
        <v>10.8</v>
      </c>
      <c r="AA71" s="13">
        <v>10.7</v>
      </c>
      <c r="AB71" s="12" t="s">
        <v>165</v>
      </c>
      <c r="AC71" s="13">
        <v>-0.6</v>
      </c>
      <c r="AD71" s="13" t="s">
        <v>242</v>
      </c>
      <c r="AE71" s="13">
        <v>0.4</v>
      </c>
      <c r="AF71" s="13">
        <v>-1</v>
      </c>
      <c r="AG71" s="13" t="s">
        <v>243</v>
      </c>
      <c r="AH71" s="12" t="s">
        <v>245</v>
      </c>
      <c r="AI71" s="12" t="s">
        <v>245</v>
      </c>
      <c r="AJ71" s="12" t="s">
        <v>164</v>
      </c>
      <c r="AK71" s="9"/>
      <c r="AL71" s="9" t="s">
        <v>969</v>
      </c>
      <c r="AM71" s="21" t="s">
        <v>970</v>
      </c>
    </row>
    <row r="72" spans="1:39" s="6" customFormat="1">
      <c r="A72" s="7">
        <v>46110</v>
      </c>
      <c r="B72" s="15" t="s">
        <v>111</v>
      </c>
      <c r="C72" s="9" t="s">
        <v>185</v>
      </c>
      <c r="D72" s="23">
        <v>7.856481481481481E-2</v>
      </c>
      <c r="E72" s="24" t="s">
        <v>940</v>
      </c>
      <c r="F72" s="19">
        <v>12.8</v>
      </c>
      <c r="G72" s="19">
        <v>11.9</v>
      </c>
      <c r="H72" s="19">
        <v>12.6</v>
      </c>
      <c r="I72" s="19">
        <v>12.8</v>
      </c>
      <c r="J72" s="19">
        <v>12.2</v>
      </c>
      <c r="K72" s="19">
        <v>12</v>
      </c>
      <c r="L72" s="19">
        <v>12.4</v>
      </c>
      <c r="M72" s="19">
        <v>13.2</v>
      </c>
      <c r="N72" s="19">
        <v>13.9</v>
      </c>
      <c r="O72" s="20">
        <f t="shared" si="45"/>
        <v>37.300000000000004</v>
      </c>
      <c r="P72" s="20">
        <f t="shared" si="46"/>
        <v>37</v>
      </c>
      <c r="Q72" s="20">
        <f t="shared" si="47"/>
        <v>39.5</v>
      </c>
      <c r="R72" s="17">
        <f t="shared" si="48"/>
        <v>62.300000000000011</v>
      </c>
      <c r="S72" s="17">
        <f t="shared" si="49"/>
        <v>63.699999999999996</v>
      </c>
      <c r="T72" s="17">
        <f t="shared" si="50"/>
        <v>51.499999999999993</v>
      </c>
      <c r="U72" s="12" t="s">
        <v>182</v>
      </c>
      <c r="V72" s="12" t="s">
        <v>183</v>
      </c>
      <c r="W72" s="14" t="s">
        <v>187</v>
      </c>
      <c r="X72" s="14" t="s">
        <v>202</v>
      </c>
      <c r="Y72" s="14" t="s">
        <v>559</v>
      </c>
      <c r="Z72" s="13">
        <v>10.8</v>
      </c>
      <c r="AA72" s="13">
        <v>10.7</v>
      </c>
      <c r="AB72" s="12" t="s">
        <v>165</v>
      </c>
      <c r="AC72" s="13">
        <v>-0.2</v>
      </c>
      <c r="AD72" s="13" t="s">
        <v>242</v>
      </c>
      <c r="AE72" s="13">
        <v>0.7</v>
      </c>
      <c r="AF72" s="13">
        <v>-0.9</v>
      </c>
      <c r="AG72" s="13" t="s">
        <v>243</v>
      </c>
      <c r="AH72" s="12" t="s">
        <v>245</v>
      </c>
      <c r="AI72" s="12" t="s">
        <v>245</v>
      </c>
      <c r="AJ72" s="12" t="s">
        <v>164</v>
      </c>
      <c r="AK72" s="9"/>
      <c r="AL72" s="9" t="s">
        <v>959</v>
      </c>
      <c r="AM72" s="21" t="s">
        <v>960</v>
      </c>
    </row>
    <row r="73" spans="1:39" s="6" customFormat="1">
      <c r="A73" s="7">
        <v>46110</v>
      </c>
      <c r="B73" s="15" t="s">
        <v>105</v>
      </c>
      <c r="C73" s="9" t="s">
        <v>185</v>
      </c>
      <c r="D73" s="23">
        <v>7.7106481481481484E-2</v>
      </c>
      <c r="E73" s="24" t="s">
        <v>945</v>
      </c>
      <c r="F73" s="19">
        <v>12.3</v>
      </c>
      <c r="G73" s="19">
        <v>11.5</v>
      </c>
      <c r="H73" s="19">
        <v>12.5</v>
      </c>
      <c r="I73" s="19">
        <v>13.1</v>
      </c>
      <c r="J73" s="19">
        <v>12.5</v>
      </c>
      <c r="K73" s="19">
        <v>12.4</v>
      </c>
      <c r="L73" s="19">
        <v>12.2</v>
      </c>
      <c r="M73" s="19">
        <v>12.3</v>
      </c>
      <c r="N73" s="19">
        <v>12.4</v>
      </c>
      <c r="O73" s="20">
        <f t="shared" si="45"/>
        <v>36.299999999999997</v>
      </c>
      <c r="P73" s="20">
        <f t="shared" si="46"/>
        <v>38</v>
      </c>
      <c r="Q73" s="20">
        <f t="shared" si="47"/>
        <v>36.9</v>
      </c>
      <c r="R73" s="17">
        <f t="shared" si="48"/>
        <v>61.9</v>
      </c>
      <c r="S73" s="17">
        <f t="shared" si="49"/>
        <v>61.79999999999999</v>
      </c>
      <c r="T73" s="17">
        <f t="shared" si="50"/>
        <v>49.300000000000004</v>
      </c>
      <c r="U73" s="12" t="s">
        <v>180</v>
      </c>
      <c r="V73" s="12" t="s">
        <v>174</v>
      </c>
      <c r="W73" s="14" t="s">
        <v>946</v>
      </c>
      <c r="X73" s="14" t="s">
        <v>225</v>
      </c>
      <c r="Y73" s="14" t="s">
        <v>472</v>
      </c>
      <c r="Z73" s="13">
        <v>10.8</v>
      </c>
      <c r="AA73" s="13">
        <v>10.7</v>
      </c>
      <c r="AB73" s="12" t="s">
        <v>165</v>
      </c>
      <c r="AC73" s="13">
        <v>-0.4</v>
      </c>
      <c r="AD73" s="13" t="s">
        <v>242</v>
      </c>
      <c r="AE73" s="13">
        <v>0.4</v>
      </c>
      <c r="AF73" s="13">
        <v>-0.8</v>
      </c>
      <c r="AG73" s="13" t="s">
        <v>243</v>
      </c>
      <c r="AH73" s="12" t="s">
        <v>245</v>
      </c>
      <c r="AI73" s="12" t="s">
        <v>247</v>
      </c>
      <c r="AJ73" s="12" t="s">
        <v>164</v>
      </c>
      <c r="AK73" s="9"/>
      <c r="AL73" s="9"/>
      <c r="AM73" s="21"/>
    </row>
  </sheetData>
  <autoFilter ref="A1:AL8" xr:uid="{00000000-0009-0000-0000-000009000000}"/>
  <phoneticPr fontId="2"/>
  <conditionalFormatting sqref="F2:N5">
    <cfRule type="colorScale" priority="1147">
      <colorScale>
        <cfvo type="min"/>
        <cfvo type="percentile" val="50"/>
        <cfvo type="max"/>
        <color rgb="FFF8696B"/>
        <color rgb="FFFFEB84"/>
        <color rgb="FF63BE7B"/>
      </colorScale>
    </cfRule>
  </conditionalFormatting>
  <conditionalFormatting sqref="F6:N6">
    <cfRule type="colorScale" priority="1125">
      <colorScale>
        <cfvo type="min"/>
        <cfvo type="percentile" val="50"/>
        <cfvo type="max"/>
        <color rgb="FFF8696B"/>
        <color rgb="FFFFEB84"/>
        <color rgb="FF63BE7B"/>
      </colorScale>
    </cfRule>
  </conditionalFormatting>
  <conditionalFormatting sqref="F7:N7">
    <cfRule type="colorScale" priority="49">
      <colorScale>
        <cfvo type="min"/>
        <cfvo type="percentile" val="50"/>
        <cfvo type="max"/>
        <color rgb="FFF8696B"/>
        <color rgb="FFFFEB84"/>
        <color rgb="FF63BE7B"/>
      </colorScale>
    </cfRule>
  </conditionalFormatting>
  <conditionalFormatting sqref="F8:N8">
    <cfRule type="colorScale" priority="2228">
      <colorScale>
        <cfvo type="min"/>
        <cfvo type="percentile" val="50"/>
        <cfvo type="max"/>
        <color rgb="FFF8696B"/>
        <color rgb="FFFFEB84"/>
        <color rgb="FF63BE7B"/>
      </colorScale>
    </cfRule>
  </conditionalFormatting>
  <conditionalFormatting sqref="F9:N20">
    <cfRule type="colorScale" priority="48">
      <colorScale>
        <cfvo type="min"/>
        <cfvo type="percentile" val="50"/>
        <cfvo type="max"/>
        <color rgb="FFF8696B"/>
        <color rgb="FFFFEB84"/>
        <color rgb="FF63BE7B"/>
      </colorScale>
    </cfRule>
  </conditionalFormatting>
  <conditionalFormatting sqref="F21:N21">
    <cfRule type="colorScale" priority="44">
      <colorScale>
        <cfvo type="min"/>
        <cfvo type="percentile" val="50"/>
        <cfvo type="max"/>
        <color rgb="FFF8696B"/>
        <color rgb="FFFFEB84"/>
        <color rgb="FF63BE7B"/>
      </colorScale>
    </cfRule>
  </conditionalFormatting>
  <conditionalFormatting sqref="F22:N28">
    <cfRule type="colorScale" priority="37">
      <colorScale>
        <cfvo type="min"/>
        <cfvo type="percentile" val="50"/>
        <cfvo type="max"/>
        <color rgb="FFF8696B"/>
        <color rgb="FFFFEB84"/>
        <color rgb="FF63BE7B"/>
      </colorScale>
    </cfRule>
  </conditionalFormatting>
  <conditionalFormatting sqref="F29:N36">
    <cfRule type="colorScale" priority="33">
      <colorScale>
        <cfvo type="min"/>
        <cfvo type="percentile" val="50"/>
        <cfvo type="max"/>
        <color rgb="FFF8696B"/>
        <color rgb="FFFFEB84"/>
        <color rgb="FF63BE7B"/>
      </colorScale>
    </cfRule>
  </conditionalFormatting>
  <conditionalFormatting sqref="F37:N44">
    <cfRule type="colorScale" priority="20">
      <colorScale>
        <cfvo type="min"/>
        <cfvo type="percentile" val="50"/>
        <cfvo type="max"/>
        <color rgb="FFF8696B"/>
        <color rgb="FFFFEB84"/>
        <color rgb="FF63BE7B"/>
      </colorScale>
    </cfRule>
  </conditionalFormatting>
  <conditionalFormatting sqref="F45:N51">
    <cfRule type="colorScale" priority="16">
      <colorScale>
        <cfvo type="min"/>
        <cfvo type="percentile" val="50"/>
        <cfvo type="max"/>
        <color rgb="FFF8696B"/>
        <color rgb="FFFFEB84"/>
        <color rgb="FF63BE7B"/>
      </colorScale>
    </cfRule>
  </conditionalFormatting>
  <conditionalFormatting sqref="F52:N58">
    <cfRule type="colorScale" priority="12">
      <colorScale>
        <cfvo type="min"/>
        <cfvo type="percentile" val="50"/>
        <cfvo type="max"/>
        <color rgb="FFF8696B"/>
        <color rgb="FFFFEB84"/>
        <color rgb="FF63BE7B"/>
      </colorScale>
    </cfRule>
  </conditionalFormatting>
  <conditionalFormatting sqref="F59:N64">
    <cfRule type="colorScale" priority="8">
      <colorScale>
        <cfvo type="min"/>
        <cfvo type="percentile" val="50"/>
        <cfvo type="max"/>
        <color rgb="FFF8696B"/>
        <color rgb="FFFFEB84"/>
        <color rgb="FF63BE7B"/>
      </colorScale>
    </cfRule>
  </conditionalFormatting>
  <conditionalFormatting sqref="F65:N73">
    <cfRule type="colorScale" priority="4">
      <colorScale>
        <cfvo type="min"/>
        <cfvo type="percentile" val="50"/>
        <cfvo type="max"/>
        <color rgb="FFF8696B"/>
        <color rgb="FFFFEB84"/>
        <color rgb="FF63BE7B"/>
      </colorScale>
    </cfRule>
  </conditionalFormatting>
  <conditionalFormatting sqref="AB2:AB73">
    <cfRule type="containsText" dxfId="35" priority="193" operator="containsText" text="A">
      <formula>NOT(ISERROR(SEARCH("A",AB2)))</formula>
    </cfRule>
    <cfRule type="containsText" dxfId="34" priority="192" operator="containsText" text="B">
      <formula>NOT(ISERROR(SEARCH("B",AB2)))</formula>
    </cfRule>
    <cfRule type="containsText" dxfId="33" priority="191" operator="containsText" text="E">
      <formula>NOT(ISERROR(SEARCH("E",AB2)))</formula>
    </cfRule>
    <cfRule type="containsText" dxfId="32" priority="190" operator="containsText" text="F">
      <formula>NOT(ISERROR(SEARCH("F",AB2)))</formula>
    </cfRule>
    <cfRule type="containsText" dxfId="31" priority="189" operator="containsText" text="S">
      <formula>NOT(ISERROR(SEARCH("S",AB2)))</formula>
    </cfRule>
    <cfRule type="containsText" dxfId="30" priority="188" operator="containsText" text="D">
      <formula>NOT(ISERROR(SEARCH("D",AB2)))</formula>
    </cfRule>
  </conditionalFormatting>
  <conditionalFormatting sqref="AH34:AJ36 AH2:AK33">
    <cfRule type="containsText" dxfId="29" priority="27" operator="containsText" text="E">
      <formula>NOT(ISERROR(SEARCH("E",AH2)))</formula>
    </cfRule>
  </conditionalFormatting>
  <conditionalFormatting sqref="AH37:AJ73">
    <cfRule type="containsText" dxfId="28" priority="1" operator="containsText" text="E">
      <formula>NOT(ISERROR(SEARCH("E",AH37)))</formula>
    </cfRule>
    <cfRule type="containsText" dxfId="27" priority="3" operator="containsText" text="A">
      <formula>NOT(ISERROR(SEARCH("A",AH37)))</formula>
    </cfRule>
    <cfRule type="containsText" dxfId="26" priority="2" operator="containsText" text="B">
      <formula>NOT(ISERROR(SEARCH("B",AH37)))</formula>
    </cfRule>
  </conditionalFormatting>
  <conditionalFormatting sqref="AH2:AK33 AH34:AJ36">
    <cfRule type="containsText" dxfId="25" priority="29" operator="containsText" text="A">
      <formula>NOT(ISERROR(SEARCH("A",AH2)))</formula>
    </cfRule>
    <cfRule type="containsText" dxfId="24" priority="28" operator="containsText" text="B">
      <formula>NOT(ISERROR(SEARCH("B",AH2)))</formula>
    </cfRule>
  </conditionalFormatting>
  <conditionalFormatting sqref="AJ35">
    <cfRule type="containsText" dxfId="23" priority="26" operator="containsText" text="F">
      <formula>NOT(ISERROR(SEARCH("F",AJ35)))</formula>
    </cfRule>
    <cfRule type="containsText" dxfId="22" priority="25" operator="containsText" text="S">
      <formula>NOT(ISERROR(SEARCH("S",AJ35)))</formula>
    </cfRule>
    <cfRule type="containsText" dxfId="21" priority="24" operator="containsText" text="D">
      <formula>NOT(ISERROR(SEARCH("D",AJ35)))</formula>
    </cfRule>
  </conditionalFormatting>
  <conditionalFormatting sqref="AK34:AK73">
    <cfRule type="containsText" dxfId="20" priority="23" operator="containsText" text="A">
      <formula>NOT(ISERROR(SEARCH("A",AK34)))</formula>
    </cfRule>
    <cfRule type="containsText" dxfId="19" priority="22" operator="containsText" text="B">
      <formula>NOT(ISERROR(SEARCH("B",AK34)))</formula>
    </cfRule>
    <cfRule type="containsText" dxfId="18" priority="21" operator="containsText" text="E">
      <formula>NOT(ISERROR(SEARCH("E",AK34)))</formula>
    </cfRule>
  </conditionalFormatting>
  <dataValidations count="2">
    <dataValidation type="list" allowBlank="1" showInputMessage="1" showErrorMessage="1" sqref="AK2:AK9 AK19:AK73" xr:uid="{4582C607-6D73-CF4B-959E-24F84352F33B}">
      <formula1>"強風,外差し,イン先行,凍結防止,タフ"</formula1>
    </dataValidation>
    <dataValidation type="list" allowBlank="1" showInputMessage="1" showErrorMessage="1" sqref="AK10:AK18" xr:uid="{A36AB164-E0BB-934D-A435-B601F26529EF}">
      <formula1>"強風,外差し,イン先行,タフ"</formula1>
    </dataValidation>
  </dataValidations>
  <pageMargins left="0.7" right="0.7" top="0.75" bottom="0.75" header="0.3" footer="0.3"/>
  <pageSetup paperSize="9" orientation="portrait" horizontalDpi="4294967292" verticalDpi="4294967292"/>
  <ignoredErrors>
    <ignoredError sqref="O2:S8 O9:S21 O22:S28 T2:T28 T29:T36 O29:S36 O37:T44 O45:T51 O52:T58 O59:T64 O65:T73"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P5"/>
  <sheetViews>
    <sheetView workbookViewId="0">
      <pane xSplit="5" ySplit="1" topLeftCell="Y2" activePane="bottomRight" state="frozen"/>
      <selection activeCell="E24" sqref="E24"/>
      <selection pane="topRight" activeCell="E24" sqref="E24"/>
      <selection pane="bottomLeft" activeCell="E24" sqref="E24"/>
      <selection pane="bottomRight" activeCell="AF5" sqref="AF5:AL5"/>
    </sheetView>
  </sheetViews>
  <sheetFormatPr baseColWidth="10" defaultColWidth="8.83203125" defaultRowHeight="15"/>
  <cols>
    <col min="1" max="1" width="10" bestFit="1" customWidth="1"/>
    <col min="2" max="2" width="8.1640625" customWidth="1"/>
    <col min="5" max="5" width="18.33203125" customWidth="1"/>
    <col min="26" max="28" width="16.6640625" customWidth="1"/>
    <col min="33" max="33" width="5.33203125" customWidth="1"/>
    <col min="36" max="36" width="8.83203125" hidden="1" customWidth="1"/>
    <col min="41" max="42" width="150.83203125" customWidth="1"/>
  </cols>
  <sheetData>
    <row r="1" spans="1:42" s="6" customFormat="1">
      <c r="A1" s="1" t="s">
        <v>5</v>
      </c>
      <c r="B1" s="1" t="s">
        <v>6</v>
      </c>
      <c r="C1" s="1" t="s">
        <v>7</v>
      </c>
      <c r="D1" s="1" t="s">
        <v>8</v>
      </c>
      <c r="E1" s="1" t="s">
        <v>9</v>
      </c>
      <c r="F1" s="1" t="s">
        <v>10</v>
      </c>
      <c r="G1" s="1" t="s">
        <v>28</v>
      </c>
      <c r="H1" s="1" t="s">
        <v>29</v>
      </c>
      <c r="I1" s="1" t="s">
        <v>30</v>
      </c>
      <c r="J1" s="1" t="s">
        <v>31</v>
      </c>
      <c r="K1" s="1" t="s">
        <v>32</v>
      </c>
      <c r="L1" s="1" t="s">
        <v>34</v>
      </c>
      <c r="M1" s="1" t="s">
        <v>35</v>
      </c>
      <c r="N1" s="1" t="s">
        <v>37</v>
      </c>
      <c r="O1" s="1" t="s">
        <v>52</v>
      </c>
      <c r="P1" s="1" t="s">
        <v>53</v>
      </c>
      <c r="Q1" s="1" t="s">
        <v>73</v>
      </c>
      <c r="R1" s="1" t="s">
        <v>16</v>
      </c>
      <c r="S1" s="1" t="s">
        <v>74</v>
      </c>
      <c r="T1" s="1" t="s">
        <v>17</v>
      </c>
      <c r="U1" s="1" t="s">
        <v>18</v>
      </c>
      <c r="V1" s="1" t="s">
        <v>160</v>
      </c>
      <c r="W1" s="1" t="s">
        <v>532</v>
      </c>
      <c r="X1" s="2" t="s">
        <v>20</v>
      </c>
      <c r="Y1" s="2" t="s">
        <v>21</v>
      </c>
      <c r="Z1" s="3" t="s">
        <v>22</v>
      </c>
      <c r="AA1" s="3" t="s">
        <v>23</v>
      </c>
      <c r="AB1" s="3" t="s">
        <v>24</v>
      </c>
      <c r="AC1" s="4" t="s">
        <v>101</v>
      </c>
      <c r="AD1" s="4" t="s">
        <v>102</v>
      </c>
      <c r="AE1" s="4" t="s">
        <v>114</v>
      </c>
      <c r="AF1" s="4" t="s">
        <v>0</v>
      </c>
      <c r="AG1" s="4" t="s">
        <v>98</v>
      </c>
      <c r="AH1" s="4" t="s">
        <v>1</v>
      </c>
      <c r="AI1" s="4" t="s">
        <v>2</v>
      </c>
      <c r="AJ1" s="4"/>
      <c r="AK1" s="4" t="s">
        <v>3</v>
      </c>
      <c r="AL1" s="4" t="s">
        <v>4</v>
      </c>
      <c r="AM1" s="4" t="s">
        <v>25</v>
      </c>
      <c r="AN1" s="4" t="s">
        <v>33</v>
      </c>
      <c r="AO1" s="1" t="s">
        <v>27</v>
      </c>
      <c r="AP1" s="1" t="s">
        <v>103</v>
      </c>
    </row>
    <row r="2" spans="1:42" s="6" customFormat="1">
      <c r="A2" s="7">
        <v>46027</v>
      </c>
      <c r="B2" s="8" t="s">
        <v>111</v>
      </c>
      <c r="C2" s="9" t="s">
        <v>185</v>
      </c>
      <c r="D2" s="10">
        <v>0.10902777777777778</v>
      </c>
      <c r="E2" s="9" t="s">
        <v>232</v>
      </c>
      <c r="F2" s="11">
        <v>12.8</v>
      </c>
      <c r="G2" s="11">
        <v>11.3</v>
      </c>
      <c r="H2" s="11">
        <v>12.3</v>
      </c>
      <c r="I2" s="11">
        <v>12.7</v>
      </c>
      <c r="J2" s="11">
        <v>13.7</v>
      </c>
      <c r="K2" s="11">
        <v>14.4</v>
      </c>
      <c r="L2" s="11">
        <v>14.1</v>
      </c>
      <c r="M2" s="11">
        <v>13.1</v>
      </c>
      <c r="N2" s="11">
        <v>12.4</v>
      </c>
      <c r="O2" s="11">
        <v>13.1</v>
      </c>
      <c r="P2" s="11">
        <v>13.4</v>
      </c>
      <c r="Q2" s="11">
        <v>13.7</v>
      </c>
      <c r="R2" s="16">
        <f>SUM(F2:H2)</f>
        <v>36.400000000000006</v>
      </c>
      <c r="S2" s="16">
        <f>SUM(I2:N2)</f>
        <v>80.400000000000006</v>
      </c>
      <c r="T2" s="16">
        <f>SUM(O2:Q2)</f>
        <v>40.200000000000003</v>
      </c>
      <c r="U2" s="17">
        <f>SUM(F2:J2)</f>
        <v>62.800000000000011</v>
      </c>
      <c r="V2" s="17">
        <f>SUM(M2:Q2)</f>
        <v>65.7</v>
      </c>
      <c r="W2" s="17">
        <f>SUM(N2:Q2)</f>
        <v>52.599999999999994</v>
      </c>
      <c r="X2" s="12" t="s">
        <v>180</v>
      </c>
      <c r="Y2" s="12" t="s">
        <v>183</v>
      </c>
      <c r="Z2" s="14" t="s">
        <v>233</v>
      </c>
      <c r="AA2" s="14" t="s">
        <v>218</v>
      </c>
      <c r="AB2" s="14" t="s">
        <v>194</v>
      </c>
      <c r="AC2" s="13">
        <v>7.2</v>
      </c>
      <c r="AD2" s="13">
        <v>7.6</v>
      </c>
      <c r="AE2" s="12" t="s">
        <v>163</v>
      </c>
      <c r="AF2" s="13">
        <v>1.1000000000000001</v>
      </c>
      <c r="AG2" s="13" t="s">
        <v>242</v>
      </c>
      <c r="AH2" s="13">
        <v>1.8</v>
      </c>
      <c r="AI2" s="13">
        <v>-0.7</v>
      </c>
      <c r="AJ2" s="13" t="s">
        <v>243</v>
      </c>
      <c r="AK2" s="12" t="s">
        <v>244</v>
      </c>
      <c r="AL2" s="12" t="s">
        <v>245</v>
      </c>
      <c r="AM2" s="12" t="s">
        <v>164</v>
      </c>
      <c r="AN2" s="9" t="s">
        <v>188</v>
      </c>
      <c r="AO2" s="9" t="s">
        <v>289</v>
      </c>
      <c r="AP2" s="21" t="s">
        <v>290</v>
      </c>
    </row>
    <row r="3" spans="1:42" s="6" customFormat="1">
      <c r="A3" s="7">
        <v>46034</v>
      </c>
      <c r="B3" s="8" t="s">
        <v>108</v>
      </c>
      <c r="C3" s="9" t="s">
        <v>172</v>
      </c>
      <c r="D3" s="10">
        <v>0.10773148148148148</v>
      </c>
      <c r="E3" s="9" t="s">
        <v>397</v>
      </c>
      <c r="F3" s="11">
        <v>12.8</v>
      </c>
      <c r="G3" s="11">
        <v>12</v>
      </c>
      <c r="H3" s="11">
        <v>13.1</v>
      </c>
      <c r="I3" s="11">
        <v>12.7</v>
      </c>
      <c r="J3" s="11">
        <v>13.3</v>
      </c>
      <c r="K3" s="11">
        <v>13.7</v>
      </c>
      <c r="L3" s="11">
        <v>13.3</v>
      </c>
      <c r="M3" s="11">
        <v>12.7</v>
      </c>
      <c r="N3" s="11">
        <v>12.7</v>
      </c>
      <c r="O3" s="11">
        <v>13.1</v>
      </c>
      <c r="P3" s="11">
        <v>13.2</v>
      </c>
      <c r="Q3" s="11">
        <v>13.2</v>
      </c>
      <c r="R3" s="16">
        <f>SUM(F3:H3)</f>
        <v>37.9</v>
      </c>
      <c r="S3" s="16">
        <f>SUM(I3:N3)</f>
        <v>78.400000000000006</v>
      </c>
      <c r="T3" s="16">
        <f>SUM(O3:Q3)</f>
        <v>39.5</v>
      </c>
      <c r="U3" s="17">
        <f>SUM(F3:J3)</f>
        <v>63.899999999999991</v>
      </c>
      <c r="V3" s="17">
        <f>SUM(M3:Q3)</f>
        <v>64.900000000000006</v>
      </c>
      <c r="W3" s="17">
        <f>SUM(N3:Q3)</f>
        <v>52.2</v>
      </c>
      <c r="X3" s="12" t="s">
        <v>180</v>
      </c>
      <c r="Y3" s="12" t="s">
        <v>228</v>
      </c>
      <c r="Z3" s="14" t="s">
        <v>398</v>
      </c>
      <c r="AA3" s="14" t="s">
        <v>399</v>
      </c>
      <c r="AB3" s="14" t="s">
        <v>233</v>
      </c>
      <c r="AC3" s="13">
        <v>2.2000000000000002</v>
      </c>
      <c r="AD3" s="13">
        <v>2.2000000000000002</v>
      </c>
      <c r="AE3" s="12" t="s">
        <v>164</v>
      </c>
      <c r="AF3" s="13">
        <v>0.8</v>
      </c>
      <c r="AG3" s="13" t="s">
        <v>242</v>
      </c>
      <c r="AH3" s="13">
        <v>0.7</v>
      </c>
      <c r="AI3" s="13">
        <v>0.1</v>
      </c>
      <c r="AJ3" s="13" t="s">
        <v>243</v>
      </c>
      <c r="AK3" s="12" t="s">
        <v>245</v>
      </c>
      <c r="AL3" s="12" t="s">
        <v>247</v>
      </c>
      <c r="AM3" s="12" t="s">
        <v>163</v>
      </c>
      <c r="AN3" s="9"/>
      <c r="AO3" s="9" t="s">
        <v>411</v>
      </c>
      <c r="AP3" s="21" t="s">
        <v>412</v>
      </c>
    </row>
    <row r="4" spans="1:42" s="6" customFormat="1">
      <c r="A4" s="7">
        <v>46096</v>
      </c>
      <c r="B4" s="8" t="s">
        <v>108</v>
      </c>
      <c r="C4" s="9" t="s">
        <v>172</v>
      </c>
      <c r="D4" s="10">
        <v>0.1076388888888889</v>
      </c>
      <c r="E4" s="9" t="s">
        <v>795</v>
      </c>
      <c r="F4" s="11">
        <v>13</v>
      </c>
      <c r="G4" s="11">
        <v>12.5</v>
      </c>
      <c r="H4" s="11">
        <v>13.3</v>
      </c>
      <c r="I4" s="11">
        <v>13</v>
      </c>
      <c r="J4" s="11">
        <v>13.5</v>
      </c>
      <c r="K4" s="11">
        <v>13.1</v>
      </c>
      <c r="L4" s="11">
        <v>13.2</v>
      </c>
      <c r="M4" s="11">
        <v>12.1</v>
      </c>
      <c r="N4" s="11">
        <v>12.3</v>
      </c>
      <c r="O4" s="11">
        <v>12.4</v>
      </c>
      <c r="P4" s="11">
        <v>12.8</v>
      </c>
      <c r="Q4" s="11">
        <v>13.8</v>
      </c>
      <c r="R4" s="16">
        <f>SUM(F4:H4)</f>
        <v>38.799999999999997</v>
      </c>
      <c r="S4" s="16">
        <f>SUM(I4:N4)</f>
        <v>77.199999999999989</v>
      </c>
      <c r="T4" s="16">
        <f>SUM(O4:Q4)</f>
        <v>39</v>
      </c>
      <c r="U4" s="17">
        <f>SUM(F4:J4)</f>
        <v>65.3</v>
      </c>
      <c r="V4" s="17">
        <f>SUM(M4:Q4)</f>
        <v>63.399999999999991</v>
      </c>
      <c r="W4" s="17">
        <f>SUM(N4:Q4)</f>
        <v>51.3</v>
      </c>
      <c r="X4" s="12" t="s">
        <v>173</v>
      </c>
      <c r="Y4" s="12" t="s">
        <v>183</v>
      </c>
      <c r="Z4" s="14" t="s">
        <v>226</v>
      </c>
      <c r="AA4" s="14" t="s">
        <v>233</v>
      </c>
      <c r="AB4" s="14" t="s">
        <v>327</v>
      </c>
      <c r="AC4" s="13">
        <v>2.4</v>
      </c>
      <c r="AD4" s="13">
        <v>2.1</v>
      </c>
      <c r="AE4" s="12" t="s">
        <v>165</v>
      </c>
      <c r="AF4" s="13" t="s">
        <v>251</v>
      </c>
      <c r="AG4" s="13" t="s">
        <v>242</v>
      </c>
      <c r="AH4" s="13">
        <v>0.9</v>
      </c>
      <c r="AI4" s="13">
        <v>-0.9</v>
      </c>
      <c r="AJ4" s="13" t="s">
        <v>243</v>
      </c>
      <c r="AK4" s="12" t="s">
        <v>245</v>
      </c>
      <c r="AL4" s="12" t="s">
        <v>245</v>
      </c>
      <c r="AM4" s="12" t="s">
        <v>164</v>
      </c>
      <c r="AN4" s="9"/>
      <c r="AO4" s="9" t="s">
        <v>796</v>
      </c>
      <c r="AP4" s="21" t="s">
        <v>797</v>
      </c>
    </row>
    <row r="5" spans="1:42" s="6" customFormat="1">
      <c r="A5" s="7">
        <v>46102</v>
      </c>
      <c r="B5" s="8" t="s">
        <v>111</v>
      </c>
      <c r="C5" s="9" t="s">
        <v>172</v>
      </c>
      <c r="D5" s="10">
        <v>0.10908564814814815</v>
      </c>
      <c r="E5" s="9" t="s">
        <v>848</v>
      </c>
      <c r="F5" s="11">
        <v>13.1</v>
      </c>
      <c r="G5" s="11">
        <v>12.5</v>
      </c>
      <c r="H5" s="11">
        <v>13.9</v>
      </c>
      <c r="I5" s="11">
        <v>13.9</v>
      </c>
      <c r="J5" s="11">
        <v>13.6</v>
      </c>
      <c r="K5" s="11">
        <v>13.9</v>
      </c>
      <c r="L5" s="11">
        <v>13</v>
      </c>
      <c r="M5" s="11">
        <v>12.2</v>
      </c>
      <c r="N5" s="11">
        <v>12.2</v>
      </c>
      <c r="O5" s="11">
        <v>12.8</v>
      </c>
      <c r="P5" s="11">
        <v>13</v>
      </c>
      <c r="Q5" s="11">
        <v>13.4</v>
      </c>
      <c r="R5" s="16">
        <f>SUM(F5:H5)</f>
        <v>39.5</v>
      </c>
      <c r="S5" s="16">
        <f>SUM(I5:N5)</f>
        <v>78.8</v>
      </c>
      <c r="T5" s="16">
        <f>SUM(O5:Q5)</f>
        <v>39.200000000000003</v>
      </c>
      <c r="U5" s="17">
        <f>SUM(F5:J5)</f>
        <v>67</v>
      </c>
      <c r="V5" s="17">
        <f>SUM(M5:Q5)</f>
        <v>63.6</v>
      </c>
      <c r="W5" s="17">
        <f>SUM(N5:Q5)</f>
        <v>51.4</v>
      </c>
      <c r="X5" s="12" t="s">
        <v>173</v>
      </c>
      <c r="Y5" s="12" t="s">
        <v>183</v>
      </c>
      <c r="Z5" s="14" t="s">
        <v>218</v>
      </c>
      <c r="AA5" s="14" t="s">
        <v>202</v>
      </c>
      <c r="AB5" s="14" t="s">
        <v>211</v>
      </c>
      <c r="AC5" s="13">
        <v>4.2</v>
      </c>
      <c r="AD5" s="13">
        <v>3.7</v>
      </c>
      <c r="AE5" s="12" t="s">
        <v>163</v>
      </c>
      <c r="AF5" s="13">
        <v>1.6</v>
      </c>
      <c r="AG5" s="13" t="s">
        <v>242</v>
      </c>
      <c r="AH5" s="13">
        <v>2</v>
      </c>
      <c r="AI5" s="13">
        <v>-0.4</v>
      </c>
      <c r="AJ5" s="13" t="s">
        <v>243</v>
      </c>
      <c r="AK5" s="12" t="s">
        <v>244</v>
      </c>
      <c r="AL5" s="12" t="s">
        <v>245</v>
      </c>
      <c r="AM5" s="12" t="s">
        <v>164</v>
      </c>
      <c r="AN5" s="9"/>
      <c r="AO5" s="9" t="s">
        <v>849</v>
      </c>
      <c r="AP5" s="21" t="s">
        <v>850</v>
      </c>
    </row>
  </sheetData>
  <autoFilter ref="A1:AO2" xr:uid="{00000000-0009-0000-0000-00000A000000}"/>
  <phoneticPr fontId="2"/>
  <conditionalFormatting sqref="F2:Q2">
    <cfRule type="colorScale" priority="1209">
      <colorScale>
        <cfvo type="min"/>
        <cfvo type="percentile" val="50"/>
        <cfvo type="max"/>
        <color rgb="FFF8696B"/>
        <color rgb="FFFFEB84"/>
        <color rgb="FF63BE7B"/>
      </colorScale>
    </cfRule>
  </conditionalFormatting>
  <conditionalFormatting sqref="F3:Q3">
    <cfRule type="colorScale" priority="12">
      <colorScale>
        <cfvo type="min"/>
        <cfvo type="percentile" val="50"/>
        <cfvo type="max"/>
        <color rgb="FFF8696B"/>
        <color rgb="FFFFEB84"/>
        <color rgb="FF63BE7B"/>
      </colorScale>
    </cfRule>
  </conditionalFormatting>
  <conditionalFormatting sqref="F4:Q4">
    <cfRule type="colorScale" priority="8">
      <colorScale>
        <cfvo type="min"/>
        <cfvo type="percentile" val="50"/>
        <cfvo type="max"/>
        <color rgb="FFF8696B"/>
        <color rgb="FFFFEB84"/>
        <color rgb="FF63BE7B"/>
      </colorScale>
    </cfRule>
  </conditionalFormatting>
  <conditionalFormatting sqref="F5:Q5">
    <cfRule type="colorScale" priority="4">
      <colorScale>
        <cfvo type="min"/>
        <cfvo type="percentile" val="50"/>
        <cfvo type="max"/>
        <color rgb="FFF8696B"/>
        <color rgb="FFFFEB84"/>
        <color rgb="FF63BE7B"/>
      </colorScale>
    </cfRule>
  </conditionalFormatting>
  <conditionalFormatting sqref="AE2:AE5">
    <cfRule type="containsText" dxfId="17" priority="94" operator="containsText" text="D">
      <formula>NOT(ISERROR(SEARCH("D",AE2)))</formula>
    </cfRule>
    <cfRule type="containsText" dxfId="16" priority="95" operator="containsText" text="S">
      <formula>NOT(ISERROR(SEARCH("S",AE2)))</formula>
    </cfRule>
    <cfRule type="containsText" dxfId="15" priority="96" operator="containsText" text="F">
      <formula>NOT(ISERROR(SEARCH("F",AE2)))</formula>
    </cfRule>
    <cfRule type="containsText" dxfId="14" priority="97" operator="containsText" text="E">
      <formula>NOT(ISERROR(SEARCH("E",AE2)))</formula>
    </cfRule>
    <cfRule type="containsText" dxfId="13" priority="98" operator="containsText" text="B">
      <formula>NOT(ISERROR(SEARCH("B",AE2)))</formula>
    </cfRule>
    <cfRule type="containsText" dxfId="12" priority="99" operator="containsText" text="A">
      <formula>NOT(ISERROR(SEARCH("A",AE2)))</formula>
    </cfRule>
  </conditionalFormatting>
  <conditionalFormatting sqref="AK2:AN5">
    <cfRule type="containsText" dxfId="11" priority="1" operator="containsText" text="E">
      <formula>NOT(ISERROR(SEARCH("E",AK2)))</formula>
    </cfRule>
    <cfRule type="containsText" dxfId="10" priority="2" operator="containsText" text="B">
      <formula>NOT(ISERROR(SEARCH("B",AK2)))</formula>
    </cfRule>
    <cfRule type="containsText" dxfId="9" priority="3" operator="containsText" text="A">
      <formula>NOT(ISERROR(SEARCH("A",AK2)))</formula>
    </cfRule>
  </conditionalFormatting>
  <dataValidations count="1">
    <dataValidation type="list" allowBlank="1" showInputMessage="1" showErrorMessage="1" sqref="AN2:AN5" xr:uid="{D751A9E2-25EF-5942-8751-D21AC53577B4}">
      <formula1>"強風,外差し,イン先行,凍結防止,タフ"</formula1>
    </dataValidation>
  </dataValidations>
  <pageMargins left="0.7" right="0.7" top="0.75" bottom="0.75" header="0.3" footer="0.3"/>
  <pageSetup paperSize="9" orientation="portrait" horizontalDpi="4294967292" verticalDpi="4294967292"/>
  <ignoredErrors>
    <ignoredError sqref="R2:U2 R3:U3 V2:V3 W2:W3 R4:W4 R6:U6 R5:W5 V6:W6"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N2"/>
  <sheetViews>
    <sheetView workbookViewId="0">
      <selection activeCell="C2" sqref="C2"/>
    </sheetView>
  </sheetViews>
  <sheetFormatPr baseColWidth="10" defaultColWidth="8.83203125" defaultRowHeight="15"/>
  <cols>
    <col min="1" max="1" width="10" bestFit="1" customWidth="1"/>
    <col min="2" max="2" width="8.1640625" customWidth="1"/>
    <col min="5" max="5" width="18.33203125" customWidth="1"/>
    <col min="24" max="26" width="16.6640625" customWidth="1"/>
    <col min="31" max="31" width="5.33203125" customWidth="1"/>
    <col min="34" max="34" width="8.83203125" hidden="1" customWidth="1"/>
    <col min="39" max="40" width="150.83203125" customWidth="1"/>
  </cols>
  <sheetData>
    <row r="1" spans="1:40" s="6" customFormat="1">
      <c r="A1" s="1" t="s">
        <v>5</v>
      </c>
      <c r="B1" s="1" t="s">
        <v>75</v>
      </c>
      <c r="C1" s="1" t="s">
        <v>7</v>
      </c>
      <c r="D1" s="1" t="s">
        <v>76</v>
      </c>
      <c r="E1" s="1" t="s">
        <v>9</v>
      </c>
      <c r="F1" s="1" t="s">
        <v>77</v>
      </c>
      <c r="G1" s="1" t="s">
        <v>56</v>
      </c>
      <c r="H1" s="1" t="s">
        <v>78</v>
      </c>
      <c r="I1" s="1" t="s">
        <v>79</v>
      </c>
      <c r="J1" s="1" t="s">
        <v>80</v>
      </c>
      <c r="K1" s="1" t="s">
        <v>81</v>
      </c>
      <c r="L1" s="1" t="s">
        <v>82</v>
      </c>
      <c r="M1" s="1" t="s">
        <v>83</v>
      </c>
      <c r="N1" s="1" t="s">
        <v>84</v>
      </c>
      <c r="O1" s="1" t="s">
        <v>85</v>
      </c>
      <c r="P1" s="1" t="s">
        <v>86</v>
      </c>
      <c r="Q1" s="1" t="s">
        <v>87</v>
      </c>
      <c r="R1" s="1" t="s">
        <v>88</v>
      </c>
      <c r="S1" s="1" t="s">
        <v>68</v>
      </c>
      <c r="T1" s="1" t="s">
        <v>69</v>
      </c>
      <c r="U1" s="1" t="s">
        <v>17</v>
      </c>
      <c r="V1" s="2" t="s">
        <v>70</v>
      </c>
      <c r="W1" s="2" t="s">
        <v>21</v>
      </c>
      <c r="X1" s="3" t="s">
        <v>22</v>
      </c>
      <c r="Y1" s="3" t="s">
        <v>23</v>
      </c>
      <c r="Z1" s="3" t="s">
        <v>24</v>
      </c>
      <c r="AA1" s="4" t="s">
        <v>101</v>
      </c>
      <c r="AB1" s="4" t="s">
        <v>102</v>
      </c>
      <c r="AC1" s="4" t="s">
        <v>114</v>
      </c>
      <c r="AD1" s="4" t="s">
        <v>0</v>
      </c>
      <c r="AE1" s="4" t="s">
        <v>98</v>
      </c>
      <c r="AF1" s="4" t="s">
        <v>1</v>
      </c>
      <c r="AG1" s="4" t="s">
        <v>2</v>
      </c>
      <c r="AH1" s="4"/>
      <c r="AI1" s="4" t="s">
        <v>3</v>
      </c>
      <c r="AJ1" s="4" t="s">
        <v>4</v>
      </c>
      <c r="AK1" s="4" t="s">
        <v>25</v>
      </c>
      <c r="AL1" s="4" t="s">
        <v>71</v>
      </c>
      <c r="AM1" s="5" t="s">
        <v>72</v>
      </c>
      <c r="AN1" s="5" t="s">
        <v>103</v>
      </c>
    </row>
    <row r="2" spans="1:40" s="6" customFormat="1">
      <c r="A2" s="7"/>
      <c r="B2" s="8"/>
      <c r="C2" s="9"/>
      <c r="D2" s="10"/>
      <c r="E2" s="9"/>
      <c r="F2" s="18"/>
      <c r="G2" s="19"/>
      <c r="H2" s="19"/>
      <c r="I2" s="19"/>
      <c r="J2" s="19"/>
      <c r="K2" s="19"/>
      <c r="L2" s="19"/>
      <c r="M2" s="19"/>
      <c r="N2" s="19"/>
      <c r="O2" s="19"/>
      <c r="P2" s="19"/>
      <c r="Q2" s="19"/>
      <c r="R2" s="19"/>
      <c r="S2" s="16">
        <f>SUM(F2:H2)</f>
        <v>0</v>
      </c>
      <c r="T2" s="16">
        <f>SUM(I2:O2)</f>
        <v>0</v>
      </c>
      <c r="U2" s="16">
        <f>SUM(P2:R2)</f>
        <v>0</v>
      </c>
      <c r="V2" s="12"/>
      <c r="W2" s="12"/>
      <c r="X2" s="14"/>
      <c r="Y2" s="14"/>
      <c r="Z2" s="14"/>
      <c r="AA2" s="13"/>
      <c r="AB2" s="13"/>
      <c r="AC2" s="12"/>
      <c r="AD2" s="13"/>
      <c r="AE2" s="13"/>
      <c r="AF2" s="13"/>
      <c r="AG2" s="13"/>
      <c r="AH2" s="13"/>
      <c r="AI2" s="12"/>
      <c r="AJ2" s="12"/>
      <c r="AK2" s="12"/>
      <c r="AL2" s="9"/>
      <c r="AM2" s="9"/>
      <c r="AN2" s="21"/>
    </row>
  </sheetData>
  <autoFilter ref="A1:AM2" xr:uid="{00000000-0009-0000-0000-00000B000000}"/>
  <phoneticPr fontId="2"/>
  <conditionalFormatting sqref="F2:R2">
    <cfRule type="colorScale" priority="43">
      <colorScale>
        <cfvo type="min"/>
        <cfvo type="percentile" val="50"/>
        <cfvo type="max"/>
        <color rgb="FFF8696B"/>
        <color rgb="FFFFEB84"/>
        <color rgb="FF63BE7B"/>
      </colorScale>
    </cfRule>
  </conditionalFormatting>
  <conditionalFormatting sqref="AC2">
    <cfRule type="containsText" dxfId="8" priority="4" operator="containsText" text="D">
      <formula>NOT(ISERROR(SEARCH("D",AC2)))</formula>
    </cfRule>
    <cfRule type="containsText" dxfId="7" priority="5" operator="containsText" text="S">
      <formula>NOT(ISERROR(SEARCH("S",AC2)))</formula>
    </cfRule>
    <cfRule type="containsText" dxfId="6" priority="6" operator="containsText" text="F">
      <formula>NOT(ISERROR(SEARCH("F",AC2)))</formula>
    </cfRule>
    <cfRule type="containsText" dxfId="5" priority="7" operator="containsText" text="E">
      <formula>NOT(ISERROR(SEARCH("E",AC2)))</formula>
    </cfRule>
    <cfRule type="containsText" dxfId="4" priority="8" operator="containsText" text="B">
      <formula>NOT(ISERROR(SEARCH("B",AC2)))</formula>
    </cfRule>
    <cfRule type="containsText" dxfId="3" priority="9" operator="containsText" text="A">
      <formula>NOT(ISERROR(SEARCH("A",AC2)))</formula>
    </cfRule>
  </conditionalFormatting>
  <conditionalFormatting sqref="AI2:AL2">
    <cfRule type="containsText" dxfId="2" priority="1" operator="containsText" text="E">
      <formula>NOT(ISERROR(SEARCH("E",AI2)))</formula>
    </cfRule>
    <cfRule type="containsText" dxfId="1" priority="2" operator="containsText" text="B">
      <formula>NOT(ISERROR(SEARCH("B",AI2)))</formula>
    </cfRule>
    <cfRule type="containsText" dxfId="0" priority="3" operator="containsText" text="A">
      <formula>NOT(ISERROR(SEARCH("A",AI2)))</formula>
    </cfRule>
  </conditionalFormatting>
  <dataValidations count="1">
    <dataValidation type="list" allowBlank="1" showInputMessage="1" showErrorMessage="1" sqref="AL2" xr:uid="{0A1048CD-32E4-C746-ADEC-8297A5D1D427}">
      <formula1>"強風,外差し,イン先行,凍結防止,タフ"</formula1>
    </dataValidation>
  </dataValidations>
  <pageMargins left="0.7" right="0.7" top="0.75" bottom="0.75" header="0.3" footer="0.3"/>
  <pageSetup paperSize="9" orientation="portrait" horizontalDpi="4294967292" verticalDpi="4294967292"/>
  <ignoredErrors>
    <ignoredError sqref="S2:U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I11"/>
  <sheetViews>
    <sheetView tabSelected="1" workbookViewId="0">
      <pane xSplit="5" ySplit="1" topLeftCell="F2" activePane="bottomRight" state="frozen"/>
      <selection activeCell="E24" sqref="E24"/>
      <selection pane="topRight" activeCell="E24" sqref="E24"/>
      <selection pane="bottomLeft" activeCell="E24" sqref="E24"/>
      <selection pane="bottomRight" activeCell="C11" sqref="C11"/>
    </sheetView>
  </sheetViews>
  <sheetFormatPr baseColWidth="10" defaultColWidth="8.83203125" defaultRowHeight="15"/>
  <cols>
    <col min="1" max="1" width="10" bestFit="1" customWidth="1"/>
    <col min="2" max="2" width="8.1640625" customWidth="1"/>
    <col min="4" max="4" width="9" bestFit="1" customWidth="1"/>
    <col min="5" max="5" width="18.33203125" customWidth="1"/>
    <col min="17" max="19" width="16.6640625" customWidth="1"/>
    <col min="20" max="20" width="5.83203125" customWidth="1"/>
    <col min="26" max="26" width="5.33203125" customWidth="1"/>
    <col min="29" max="29" width="8.83203125" hidden="1" customWidth="1"/>
    <col min="34" max="35" width="150.83203125" customWidth="1"/>
  </cols>
  <sheetData>
    <row r="1" spans="1:35" s="6" customFormat="1">
      <c r="A1" s="1" t="s">
        <v>5</v>
      </c>
      <c r="B1" s="1" t="s">
        <v>6</v>
      </c>
      <c r="C1" s="1" t="s">
        <v>7</v>
      </c>
      <c r="D1" s="1" t="s">
        <v>8</v>
      </c>
      <c r="E1" s="1" t="s">
        <v>9</v>
      </c>
      <c r="F1" s="1" t="s">
        <v>10</v>
      </c>
      <c r="G1" s="1" t="s">
        <v>28</v>
      </c>
      <c r="H1" s="1" t="s">
        <v>29</v>
      </c>
      <c r="I1" s="1" t="s">
        <v>30</v>
      </c>
      <c r="J1" s="1" t="s">
        <v>31</v>
      </c>
      <c r="K1" s="1" t="s">
        <v>32</v>
      </c>
      <c r="L1" s="1" t="s">
        <v>16</v>
      </c>
      <c r="M1" s="1" t="s">
        <v>17</v>
      </c>
      <c r="N1" s="1" t="s">
        <v>18</v>
      </c>
      <c r="O1" s="1" t="s">
        <v>20</v>
      </c>
      <c r="P1" s="1" t="s">
        <v>21</v>
      </c>
      <c r="Q1" s="4" t="s">
        <v>22</v>
      </c>
      <c r="R1" s="4" t="s">
        <v>23</v>
      </c>
      <c r="S1" s="4" t="s">
        <v>24</v>
      </c>
      <c r="T1" s="4" t="s">
        <v>100</v>
      </c>
      <c r="U1" s="4" t="s">
        <v>101</v>
      </c>
      <c r="V1" s="4" t="s">
        <v>102</v>
      </c>
      <c r="W1" s="4" t="s">
        <v>113</v>
      </c>
      <c r="X1" s="4" t="s">
        <v>114</v>
      </c>
      <c r="Y1" s="4" t="s">
        <v>0</v>
      </c>
      <c r="Z1" s="4" t="s">
        <v>98</v>
      </c>
      <c r="AA1" s="4" t="s">
        <v>1</v>
      </c>
      <c r="AB1" s="4" t="s">
        <v>2</v>
      </c>
      <c r="AC1" s="4"/>
      <c r="AD1" s="4" t="s">
        <v>3</v>
      </c>
      <c r="AE1" s="4" t="s">
        <v>4</v>
      </c>
      <c r="AF1" s="4" t="s">
        <v>25</v>
      </c>
      <c r="AG1" s="4" t="s">
        <v>33</v>
      </c>
      <c r="AH1" s="5" t="s">
        <v>27</v>
      </c>
      <c r="AI1" s="5" t="s">
        <v>103</v>
      </c>
    </row>
    <row r="2" spans="1:35" s="6" customFormat="1">
      <c r="A2" s="7">
        <v>46027</v>
      </c>
      <c r="B2" s="8" t="s">
        <v>110</v>
      </c>
      <c r="C2" s="9" t="s">
        <v>172</v>
      </c>
      <c r="D2" s="10">
        <v>4.7245370370370368E-2</v>
      </c>
      <c r="E2" s="9" t="s">
        <v>239</v>
      </c>
      <c r="F2" s="11">
        <v>12</v>
      </c>
      <c r="G2" s="11">
        <v>10.199999999999999</v>
      </c>
      <c r="H2" s="11">
        <v>11.1</v>
      </c>
      <c r="I2" s="11">
        <v>11.5</v>
      </c>
      <c r="J2" s="11">
        <v>11.4</v>
      </c>
      <c r="K2" s="11">
        <v>12</v>
      </c>
      <c r="L2" s="16">
        <f t="shared" ref="L2:L7" si="0">SUM(F2:H2)</f>
        <v>33.299999999999997</v>
      </c>
      <c r="M2" s="16">
        <f t="shared" ref="M2:M7" si="1">SUM(I2:K2)</f>
        <v>34.9</v>
      </c>
      <c r="N2" s="17">
        <f t="shared" ref="N2:N7" si="2">SUM(F2:J2)</f>
        <v>56.199999999999996</v>
      </c>
      <c r="O2" s="12" t="s">
        <v>182</v>
      </c>
      <c r="P2" s="12" t="s">
        <v>174</v>
      </c>
      <c r="Q2" s="14" t="s">
        <v>252</v>
      </c>
      <c r="R2" s="14" t="s">
        <v>216</v>
      </c>
      <c r="S2" s="14" t="s">
        <v>253</v>
      </c>
      <c r="T2" s="14" t="s">
        <v>165</v>
      </c>
      <c r="U2" s="13">
        <v>12.5</v>
      </c>
      <c r="V2" s="13">
        <v>13</v>
      </c>
      <c r="W2" s="13">
        <v>9.6999999999999993</v>
      </c>
      <c r="X2" s="12" t="s">
        <v>165</v>
      </c>
      <c r="Y2" s="13">
        <v>-0.2</v>
      </c>
      <c r="Z2" s="13" t="s">
        <v>242</v>
      </c>
      <c r="AA2" s="13">
        <v>0.4</v>
      </c>
      <c r="AB2" s="9">
        <v>-0.6</v>
      </c>
      <c r="AC2" s="9" t="s">
        <v>243</v>
      </c>
      <c r="AD2" s="12" t="s">
        <v>245</v>
      </c>
      <c r="AE2" s="12" t="s">
        <v>245</v>
      </c>
      <c r="AF2" s="12" t="s">
        <v>163</v>
      </c>
      <c r="AG2" s="9"/>
      <c r="AH2" s="9" t="s">
        <v>301</v>
      </c>
      <c r="AI2" s="21" t="s">
        <v>302</v>
      </c>
    </row>
    <row r="3" spans="1:35" s="6" customFormat="1">
      <c r="A3" s="7">
        <v>46034</v>
      </c>
      <c r="B3" s="8" t="s">
        <v>220</v>
      </c>
      <c r="C3" s="9" t="s">
        <v>172</v>
      </c>
      <c r="D3" s="10">
        <v>4.7245370370370368E-2</v>
      </c>
      <c r="E3" s="9" t="s">
        <v>396</v>
      </c>
      <c r="F3" s="11">
        <v>12.2</v>
      </c>
      <c r="G3" s="11">
        <v>10.6</v>
      </c>
      <c r="H3" s="11">
        <v>11.4</v>
      </c>
      <c r="I3" s="11">
        <v>11.6</v>
      </c>
      <c r="J3" s="11">
        <v>11.1</v>
      </c>
      <c r="K3" s="11">
        <v>11.3</v>
      </c>
      <c r="L3" s="16">
        <f t="shared" si="0"/>
        <v>34.199999999999996</v>
      </c>
      <c r="M3" s="16">
        <f t="shared" si="1"/>
        <v>34</v>
      </c>
      <c r="N3" s="17">
        <f t="shared" si="2"/>
        <v>56.9</v>
      </c>
      <c r="O3" s="12" t="s">
        <v>180</v>
      </c>
      <c r="P3" s="12" t="s">
        <v>219</v>
      </c>
      <c r="Q3" s="14" t="s">
        <v>234</v>
      </c>
      <c r="R3" s="14" t="s">
        <v>348</v>
      </c>
      <c r="S3" s="14" t="s">
        <v>377</v>
      </c>
      <c r="T3" s="14" t="s">
        <v>163</v>
      </c>
      <c r="U3" s="13">
        <v>10.8</v>
      </c>
      <c r="V3" s="13">
        <v>11</v>
      </c>
      <c r="W3" s="13">
        <v>10.3</v>
      </c>
      <c r="X3" s="12" t="s">
        <v>384</v>
      </c>
      <c r="Y3" s="13">
        <v>-1</v>
      </c>
      <c r="Z3" s="13">
        <v>-0.1</v>
      </c>
      <c r="AA3" s="13">
        <v>-0.1</v>
      </c>
      <c r="AB3" s="9">
        <v>-1</v>
      </c>
      <c r="AC3" s="9" t="s">
        <v>243</v>
      </c>
      <c r="AD3" s="12" t="s">
        <v>247</v>
      </c>
      <c r="AE3" s="12" t="s">
        <v>247</v>
      </c>
      <c r="AF3" s="12" t="s">
        <v>163</v>
      </c>
      <c r="AG3" s="9" t="s">
        <v>451</v>
      </c>
      <c r="AH3" s="9" t="s">
        <v>415</v>
      </c>
      <c r="AI3" s="21" t="s">
        <v>416</v>
      </c>
    </row>
    <row r="4" spans="1:35" s="6" customFormat="1">
      <c r="A4" s="7">
        <v>46039</v>
      </c>
      <c r="B4" s="8" t="s">
        <v>105</v>
      </c>
      <c r="C4" s="9" t="s">
        <v>172</v>
      </c>
      <c r="D4" s="10">
        <v>4.6574074074074073E-2</v>
      </c>
      <c r="E4" s="9" t="s">
        <v>452</v>
      </c>
      <c r="F4" s="11">
        <v>11.9</v>
      </c>
      <c r="G4" s="11">
        <v>10.6</v>
      </c>
      <c r="H4" s="11">
        <v>11.2</v>
      </c>
      <c r="I4" s="11">
        <v>11.4</v>
      </c>
      <c r="J4" s="11">
        <v>11</v>
      </c>
      <c r="K4" s="11">
        <v>11.3</v>
      </c>
      <c r="L4" s="16">
        <f t="shared" si="0"/>
        <v>33.700000000000003</v>
      </c>
      <c r="M4" s="16">
        <f t="shared" si="1"/>
        <v>33.700000000000003</v>
      </c>
      <c r="N4" s="17">
        <f t="shared" si="2"/>
        <v>56.1</v>
      </c>
      <c r="O4" s="12" t="s">
        <v>180</v>
      </c>
      <c r="P4" s="12" t="s">
        <v>205</v>
      </c>
      <c r="Q4" s="14" t="s">
        <v>252</v>
      </c>
      <c r="R4" s="14" t="s">
        <v>330</v>
      </c>
      <c r="S4" s="14" t="s">
        <v>379</v>
      </c>
      <c r="T4" s="14" t="s">
        <v>163</v>
      </c>
      <c r="U4" s="13">
        <v>11.1</v>
      </c>
      <c r="V4" s="13">
        <v>11.8</v>
      </c>
      <c r="W4" s="13">
        <v>10.1</v>
      </c>
      <c r="X4" s="12" t="s">
        <v>384</v>
      </c>
      <c r="Y4" s="13">
        <v>-0.7</v>
      </c>
      <c r="Z4" s="13" t="s">
        <v>242</v>
      </c>
      <c r="AA4" s="13">
        <v>0.3</v>
      </c>
      <c r="AB4" s="9">
        <v>-1</v>
      </c>
      <c r="AC4" s="9" t="s">
        <v>243</v>
      </c>
      <c r="AD4" s="12" t="s">
        <v>245</v>
      </c>
      <c r="AE4" s="12" t="s">
        <v>245</v>
      </c>
      <c r="AF4" s="12" t="s">
        <v>163</v>
      </c>
      <c r="AG4" s="9"/>
      <c r="AH4" s="9" t="s">
        <v>505</v>
      </c>
      <c r="AI4" s="21" t="s">
        <v>506</v>
      </c>
    </row>
    <row r="5" spans="1:35" s="6" customFormat="1">
      <c r="A5" s="7">
        <v>46039</v>
      </c>
      <c r="B5" s="8" t="s">
        <v>108</v>
      </c>
      <c r="C5" s="9" t="s">
        <v>172</v>
      </c>
      <c r="D5" s="10">
        <v>4.7222222222222221E-2</v>
      </c>
      <c r="E5" s="9" t="s">
        <v>478</v>
      </c>
      <c r="F5" s="11">
        <v>12</v>
      </c>
      <c r="G5" s="11">
        <v>11</v>
      </c>
      <c r="H5" s="11">
        <v>11.3</v>
      </c>
      <c r="I5" s="11">
        <v>11.3</v>
      </c>
      <c r="J5" s="11">
        <v>11</v>
      </c>
      <c r="K5" s="11">
        <v>11.4</v>
      </c>
      <c r="L5" s="16">
        <f t="shared" si="0"/>
        <v>34.299999999999997</v>
      </c>
      <c r="M5" s="16">
        <f t="shared" si="1"/>
        <v>33.700000000000003</v>
      </c>
      <c r="N5" s="17">
        <f t="shared" si="2"/>
        <v>56.599999999999994</v>
      </c>
      <c r="O5" s="12" t="s">
        <v>180</v>
      </c>
      <c r="P5" s="12" t="s">
        <v>219</v>
      </c>
      <c r="Q5" s="14" t="s">
        <v>457</v>
      </c>
      <c r="R5" s="14" t="s">
        <v>223</v>
      </c>
      <c r="S5" s="14" t="s">
        <v>253</v>
      </c>
      <c r="T5" s="14" t="s">
        <v>163</v>
      </c>
      <c r="U5" s="13">
        <v>11.1</v>
      </c>
      <c r="V5" s="13">
        <v>11.8</v>
      </c>
      <c r="W5" s="13">
        <v>10.1</v>
      </c>
      <c r="X5" s="12" t="s">
        <v>384</v>
      </c>
      <c r="Y5" s="13">
        <v>-0.8</v>
      </c>
      <c r="Z5" s="13">
        <v>-0.2</v>
      </c>
      <c r="AA5" s="13" t="s">
        <v>251</v>
      </c>
      <c r="AB5" s="9">
        <v>-1</v>
      </c>
      <c r="AC5" s="9" t="s">
        <v>243</v>
      </c>
      <c r="AD5" s="12" t="s">
        <v>247</v>
      </c>
      <c r="AE5" s="12" t="s">
        <v>247</v>
      </c>
      <c r="AF5" s="12" t="s">
        <v>163</v>
      </c>
      <c r="AG5" s="9"/>
      <c r="AH5" s="9" t="s">
        <v>507</v>
      </c>
      <c r="AI5" s="21" t="s">
        <v>508</v>
      </c>
    </row>
    <row r="6" spans="1:35" s="6" customFormat="1">
      <c r="A6" s="7">
        <v>46081</v>
      </c>
      <c r="B6" s="8" t="s">
        <v>105</v>
      </c>
      <c r="C6" s="9" t="s">
        <v>172</v>
      </c>
      <c r="D6" s="10">
        <v>4.6527777777777779E-2</v>
      </c>
      <c r="E6" s="9" t="s">
        <v>612</v>
      </c>
      <c r="F6" s="11">
        <v>11.4</v>
      </c>
      <c r="G6" s="11">
        <v>10.1</v>
      </c>
      <c r="H6" s="11">
        <v>10.5</v>
      </c>
      <c r="I6" s="11">
        <v>11.4</v>
      </c>
      <c r="J6" s="11">
        <v>11.6</v>
      </c>
      <c r="K6" s="11">
        <v>12</v>
      </c>
      <c r="L6" s="16">
        <f t="shared" si="0"/>
        <v>32</v>
      </c>
      <c r="M6" s="16">
        <f t="shared" si="1"/>
        <v>35</v>
      </c>
      <c r="N6" s="17">
        <f t="shared" si="2"/>
        <v>55</v>
      </c>
      <c r="O6" s="12" t="s">
        <v>182</v>
      </c>
      <c r="P6" s="12" t="s">
        <v>635</v>
      </c>
      <c r="Q6" s="14" t="s">
        <v>613</v>
      </c>
      <c r="R6" s="14" t="s">
        <v>457</v>
      </c>
      <c r="S6" s="14" t="s">
        <v>375</v>
      </c>
      <c r="T6" s="14" t="s">
        <v>384</v>
      </c>
      <c r="U6" s="13">
        <v>13.1</v>
      </c>
      <c r="V6" s="13">
        <v>13.8</v>
      </c>
      <c r="W6" s="13">
        <v>10</v>
      </c>
      <c r="X6" s="12" t="s">
        <v>384</v>
      </c>
      <c r="Y6" s="13">
        <v>-1</v>
      </c>
      <c r="Z6" s="13" t="s">
        <v>242</v>
      </c>
      <c r="AA6" s="13">
        <v>0.2</v>
      </c>
      <c r="AB6" s="9">
        <v>-1.2</v>
      </c>
      <c r="AC6" s="9" t="s">
        <v>243</v>
      </c>
      <c r="AD6" s="12" t="s">
        <v>247</v>
      </c>
      <c r="AE6" s="12" t="s">
        <v>247</v>
      </c>
      <c r="AF6" s="12" t="s">
        <v>165</v>
      </c>
      <c r="AG6" s="9" t="s">
        <v>451</v>
      </c>
      <c r="AH6" s="9"/>
      <c r="AI6" s="21"/>
    </row>
    <row r="7" spans="1:35" s="6" customFormat="1">
      <c r="A7" s="7">
        <v>46082</v>
      </c>
      <c r="B7" s="8" t="s">
        <v>110</v>
      </c>
      <c r="C7" s="9" t="s">
        <v>172</v>
      </c>
      <c r="D7" s="10">
        <v>4.5937499999999999E-2</v>
      </c>
      <c r="E7" s="9" t="s">
        <v>646</v>
      </c>
      <c r="F7" s="11">
        <v>11.7</v>
      </c>
      <c r="G7" s="11">
        <v>10</v>
      </c>
      <c r="H7" s="11">
        <v>10.8</v>
      </c>
      <c r="I7" s="11">
        <v>11.4</v>
      </c>
      <c r="J7" s="11">
        <v>11.3</v>
      </c>
      <c r="K7" s="11">
        <v>11.7</v>
      </c>
      <c r="L7" s="16">
        <f t="shared" si="0"/>
        <v>32.5</v>
      </c>
      <c r="M7" s="16">
        <f t="shared" si="1"/>
        <v>34.400000000000006</v>
      </c>
      <c r="N7" s="17">
        <f t="shared" si="2"/>
        <v>55.2</v>
      </c>
      <c r="O7" s="12" t="s">
        <v>182</v>
      </c>
      <c r="P7" s="12" t="s">
        <v>174</v>
      </c>
      <c r="Q7" s="14" t="s">
        <v>647</v>
      </c>
      <c r="R7" s="14" t="s">
        <v>252</v>
      </c>
      <c r="S7" s="14" t="s">
        <v>238</v>
      </c>
      <c r="T7" s="14" t="s">
        <v>384</v>
      </c>
      <c r="U7" s="13">
        <v>11.6</v>
      </c>
      <c r="V7" s="13">
        <v>10.9</v>
      </c>
      <c r="W7" s="13">
        <v>10.3</v>
      </c>
      <c r="X7" s="12" t="s">
        <v>384</v>
      </c>
      <c r="Y7" s="13">
        <v>-1.5</v>
      </c>
      <c r="Z7" s="13" t="s">
        <v>242</v>
      </c>
      <c r="AA7" s="13">
        <v>-0.1</v>
      </c>
      <c r="AB7" s="9">
        <v>-1.4</v>
      </c>
      <c r="AC7" s="9" t="s">
        <v>243</v>
      </c>
      <c r="AD7" s="12" t="s">
        <v>247</v>
      </c>
      <c r="AE7" s="12" t="s">
        <v>247</v>
      </c>
      <c r="AF7" s="12" t="s">
        <v>163</v>
      </c>
      <c r="AG7" s="9" t="s">
        <v>451</v>
      </c>
      <c r="AH7" s="9" t="s">
        <v>666</v>
      </c>
      <c r="AI7" s="21" t="s">
        <v>688</v>
      </c>
    </row>
    <row r="8" spans="1:35" s="6" customFormat="1">
      <c r="A8" s="7">
        <v>46089</v>
      </c>
      <c r="B8" s="8" t="s">
        <v>108</v>
      </c>
      <c r="C8" s="9" t="s">
        <v>172</v>
      </c>
      <c r="D8" s="10">
        <v>4.7303240740740743E-2</v>
      </c>
      <c r="E8" s="9" t="s">
        <v>719</v>
      </c>
      <c r="F8" s="11">
        <v>11.7</v>
      </c>
      <c r="G8" s="11">
        <v>10.7</v>
      </c>
      <c r="H8" s="11">
        <v>11.4</v>
      </c>
      <c r="I8" s="11">
        <v>11.8</v>
      </c>
      <c r="J8" s="11">
        <v>11.5</v>
      </c>
      <c r="K8" s="11">
        <v>11.6</v>
      </c>
      <c r="L8" s="16">
        <f>SUM(F8:H8)</f>
        <v>33.799999999999997</v>
      </c>
      <c r="M8" s="16">
        <f>SUM(I8:K8)</f>
        <v>34.9</v>
      </c>
      <c r="N8" s="17">
        <f>SUM(F8:J8)</f>
        <v>57.099999999999994</v>
      </c>
      <c r="O8" s="12" t="s">
        <v>180</v>
      </c>
      <c r="P8" s="12" t="s">
        <v>205</v>
      </c>
      <c r="Q8" s="14" t="s">
        <v>175</v>
      </c>
      <c r="R8" s="14" t="s">
        <v>238</v>
      </c>
      <c r="S8" s="14" t="s">
        <v>720</v>
      </c>
      <c r="T8" s="14" t="s">
        <v>384</v>
      </c>
      <c r="U8" s="13">
        <v>12.9</v>
      </c>
      <c r="V8" s="13">
        <v>12.7</v>
      </c>
      <c r="W8" s="13">
        <v>9.5</v>
      </c>
      <c r="X8" s="12" t="s">
        <v>165</v>
      </c>
      <c r="Y8" s="13">
        <v>-0.1</v>
      </c>
      <c r="Z8" s="13" t="s">
        <v>242</v>
      </c>
      <c r="AA8" s="13">
        <v>1</v>
      </c>
      <c r="AB8" s="9">
        <v>-1.1000000000000001</v>
      </c>
      <c r="AC8" s="9" t="s">
        <v>243</v>
      </c>
      <c r="AD8" s="12" t="s">
        <v>244</v>
      </c>
      <c r="AE8" s="12" t="s">
        <v>247</v>
      </c>
      <c r="AF8" s="12" t="s">
        <v>164</v>
      </c>
      <c r="AG8" s="9"/>
      <c r="AH8" s="9" t="s">
        <v>735</v>
      </c>
      <c r="AI8" s="21" t="s">
        <v>736</v>
      </c>
    </row>
    <row r="9" spans="1:35" s="6" customFormat="1">
      <c r="A9" s="7">
        <v>46096</v>
      </c>
      <c r="B9" s="8" t="s">
        <v>220</v>
      </c>
      <c r="C9" s="9" t="s">
        <v>172</v>
      </c>
      <c r="D9" s="10">
        <v>4.65625E-2</v>
      </c>
      <c r="E9" s="9" t="s">
        <v>792</v>
      </c>
      <c r="F9" s="11">
        <v>12</v>
      </c>
      <c r="G9" s="11">
        <v>10.3</v>
      </c>
      <c r="H9" s="11">
        <v>10.6</v>
      </c>
      <c r="I9" s="11">
        <v>11.3</v>
      </c>
      <c r="J9" s="11">
        <v>11.4</v>
      </c>
      <c r="K9" s="11">
        <v>11.7</v>
      </c>
      <c r="L9" s="16">
        <f>SUM(F9:H9)</f>
        <v>32.9</v>
      </c>
      <c r="M9" s="16">
        <f>SUM(I9:K9)</f>
        <v>34.400000000000006</v>
      </c>
      <c r="N9" s="17">
        <f>SUM(F9:J9)</f>
        <v>55.6</v>
      </c>
      <c r="O9" s="12" t="s">
        <v>182</v>
      </c>
      <c r="P9" s="12" t="s">
        <v>174</v>
      </c>
      <c r="Q9" s="14" t="s">
        <v>327</v>
      </c>
      <c r="R9" s="14" t="s">
        <v>234</v>
      </c>
      <c r="S9" s="14" t="s">
        <v>793</v>
      </c>
      <c r="T9" s="14" t="s">
        <v>384</v>
      </c>
      <c r="U9" s="13">
        <v>10.6</v>
      </c>
      <c r="V9" s="13">
        <v>10.1</v>
      </c>
      <c r="W9" s="13">
        <v>10</v>
      </c>
      <c r="X9" s="12" t="s">
        <v>384</v>
      </c>
      <c r="Y9" s="13">
        <v>-1.9</v>
      </c>
      <c r="Z9" s="13" t="s">
        <v>242</v>
      </c>
      <c r="AA9" s="13">
        <v>-0.6</v>
      </c>
      <c r="AB9" s="9">
        <v>-1.3</v>
      </c>
      <c r="AC9" s="9" t="s">
        <v>243</v>
      </c>
      <c r="AD9" s="12" t="s">
        <v>246</v>
      </c>
      <c r="AE9" s="12" t="s">
        <v>247</v>
      </c>
      <c r="AF9" s="12" t="s">
        <v>163</v>
      </c>
      <c r="AG9" s="9"/>
      <c r="AH9" s="9" t="s">
        <v>814</v>
      </c>
      <c r="AI9" s="21" t="s">
        <v>815</v>
      </c>
    </row>
    <row r="10" spans="1:35" s="6" customFormat="1">
      <c r="A10" s="7">
        <v>46110</v>
      </c>
      <c r="B10" s="8" t="s">
        <v>110</v>
      </c>
      <c r="C10" s="9" t="s">
        <v>172</v>
      </c>
      <c r="D10" s="10">
        <v>4.6620370370370368E-2</v>
      </c>
      <c r="E10" s="9" t="s">
        <v>944</v>
      </c>
      <c r="F10" s="11">
        <v>12.1</v>
      </c>
      <c r="G10" s="11">
        <v>10.6</v>
      </c>
      <c r="H10" s="11">
        <v>11</v>
      </c>
      <c r="I10" s="11">
        <v>11.5</v>
      </c>
      <c r="J10" s="11">
        <v>11.1</v>
      </c>
      <c r="K10" s="11">
        <v>11.5</v>
      </c>
      <c r="L10" s="16">
        <f>SUM(F10:H10)</f>
        <v>33.700000000000003</v>
      </c>
      <c r="M10" s="16">
        <f>SUM(I10:K10)</f>
        <v>34.1</v>
      </c>
      <c r="N10" s="17">
        <f>SUM(F10:J10)</f>
        <v>56.300000000000004</v>
      </c>
      <c r="O10" s="12" t="s">
        <v>180</v>
      </c>
      <c r="P10" s="12" t="s">
        <v>174</v>
      </c>
      <c r="Q10" s="14" t="s">
        <v>201</v>
      </c>
      <c r="R10" s="14" t="s">
        <v>457</v>
      </c>
      <c r="S10" s="14" t="s">
        <v>214</v>
      </c>
      <c r="T10" s="14" t="s">
        <v>384</v>
      </c>
      <c r="U10" s="13">
        <v>13.8</v>
      </c>
      <c r="V10" s="13">
        <v>12.3</v>
      </c>
      <c r="W10" s="13">
        <v>9.4</v>
      </c>
      <c r="X10" s="12" t="s">
        <v>384</v>
      </c>
      <c r="Y10" s="13">
        <v>-0.6</v>
      </c>
      <c r="Z10" s="13" t="s">
        <v>242</v>
      </c>
      <c r="AA10" s="13">
        <v>0.7</v>
      </c>
      <c r="AB10" s="9">
        <v>-1.3</v>
      </c>
      <c r="AC10" s="9" t="s">
        <v>243</v>
      </c>
      <c r="AD10" s="12" t="s">
        <v>245</v>
      </c>
      <c r="AE10" s="12" t="s">
        <v>247</v>
      </c>
      <c r="AF10" s="12" t="s">
        <v>164</v>
      </c>
      <c r="AG10" s="9"/>
      <c r="AH10" s="9" t="s">
        <v>953</v>
      </c>
      <c r="AI10" s="21" t="s">
        <v>954</v>
      </c>
    </row>
    <row r="11" spans="1:35" s="6" customFormat="1">
      <c r="A11" s="7">
        <v>46110</v>
      </c>
      <c r="B11" s="8" t="s">
        <v>108</v>
      </c>
      <c r="C11" s="9" t="s">
        <v>172</v>
      </c>
      <c r="D11" s="10">
        <v>4.7245370370370368E-2</v>
      </c>
      <c r="E11" s="9" t="s">
        <v>947</v>
      </c>
      <c r="F11" s="11">
        <v>12.1</v>
      </c>
      <c r="G11" s="11">
        <v>10.4</v>
      </c>
      <c r="H11" s="11">
        <v>10.9</v>
      </c>
      <c r="I11" s="11">
        <v>11.3</v>
      </c>
      <c r="J11" s="11">
        <v>11.8</v>
      </c>
      <c r="K11" s="11">
        <v>11.7</v>
      </c>
      <c r="L11" s="16">
        <f>SUM(F11:H11)</f>
        <v>33.4</v>
      </c>
      <c r="M11" s="16">
        <f>SUM(I11:K11)</f>
        <v>34.799999999999997</v>
      </c>
      <c r="N11" s="17">
        <f>SUM(F11:J11)</f>
        <v>56.5</v>
      </c>
      <c r="O11" s="12" t="s">
        <v>182</v>
      </c>
      <c r="P11" s="12" t="s">
        <v>174</v>
      </c>
      <c r="Q11" s="14" t="s">
        <v>948</v>
      </c>
      <c r="R11" s="14" t="s">
        <v>720</v>
      </c>
      <c r="S11" s="14" t="s">
        <v>234</v>
      </c>
      <c r="T11" s="14" t="s">
        <v>384</v>
      </c>
      <c r="U11" s="13">
        <v>13.8</v>
      </c>
      <c r="V11" s="13">
        <v>12.3</v>
      </c>
      <c r="W11" s="13">
        <v>9.4</v>
      </c>
      <c r="X11" s="12" t="s">
        <v>384</v>
      </c>
      <c r="Y11" s="13">
        <v>-0.6</v>
      </c>
      <c r="Z11" s="13" t="s">
        <v>242</v>
      </c>
      <c r="AA11" s="13">
        <v>0.7</v>
      </c>
      <c r="AB11" s="9">
        <v>-1.3</v>
      </c>
      <c r="AC11" s="9" t="s">
        <v>243</v>
      </c>
      <c r="AD11" s="12" t="s">
        <v>245</v>
      </c>
      <c r="AE11" s="12" t="s">
        <v>245</v>
      </c>
      <c r="AF11" s="12" t="s">
        <v>164</v>
      </c>
      <c r="AG11" s="9"/>
      <c r="AH11" s="9" t="s">
        <v>963</v>
      </c>
      <c r="AI11" s="21" t="s">
        <v>964</v>
      </c>
    </row>
  </sheetData>
  <autoFilter ref="A1:AH2" xr:uid="{00000000-0009-0000-0000-000001000000}"/>
  <phoneticPr fontId="2"/>
  <conditionalFormatting sqref="F2:K2">
    <cfRule type="colorScale" priority="636">
      <colorScale>
        <cfvo type="min"/>
        <cfvo type="percentile" val="50"/>
        <cfvo type="max"/>
        <color rgb="FFF8696B"/>
        <color rgb="FFFFEB84"/>
        <color rgb="FF63BE7B"/>
      </colorScale>
    </cfRule>
  </conditionalFormatting>
  <conditionalFormatting sqref="F3:K3">
    <cfRule type="colorScale" priority="26">
      <colorScale>
        <cfvo type="min"/>
        <cfvo type="percentile" val="50"/>
        <cfvo type="max"/>
        <color rgb="FFF8696B"/>
        <color rgb="FFFFEB84"/>
        <color rgb="FF63BE7B"/>
      </colorScale>
    </cfRule>
  </conditionalFormatting>
  <conditionalFormatting sqref="F4:K5">
    <cfRule type="colorScale" priority="22">
      <colorScale>
        <cfvo type="min"/>
        <cfvo type="percentile" val="50"/>
        <cfvo type="max"/>
        <color rgb="FFF8696B"/>
        <color rgb="FFFFEB84"/>
        <color rgb="FF63BE7B"/>
      </colorScale>
    </cfRule>
  </conditionalFormatting>
  <conditionalFormatting sqref="F6:K6">
    <cfRule type="colorScale" priority="14">
      <colorScale>
        <cfvo type="min"/>
        <cfvo type="percentile" val="50"/>
        <cfvo type="max"/>
        <color rgb="FFF8696B"/>
        <color rgb="FFFFEB84"/>
        <color rgb="FF63BE7B"/>
      </colorScale>
    </cfRule>
  </conditionalFormatting>
  <conditionalFormatting sqref="F7:K7">
    <cfRule type="colorScale" priority="13">
      <colorScale>
        <cfvo type="min"/>
        <cfvo type="percentile" val="50"/>
        <cfvo type="max"/>
        <color rgb="FFF8696B"/>
        <color rgb="FFFFEB84"/>
        <color rgb="FF63BE7B"/>
      </colorScale>
    </cfRule>
  </conditionalFormatting>
  <conditionalFormatting sqref="F8:K8">
    <cfRule type="colorScale" priority="9">
      <colorScale>
        <cfvo type="min"/>
        <cfvo type="percentile" val="50"/>
        <cfvo type="max"/>
        <color rgb="FFF8696B"/>
        <color rgb="FFFFEB84"/>
        <color rgb="FF63BE7B"/>
      </colorScale>
    </cfRule>
  </conditionalFormatting>
  <conditionalFormatting sqref="F9:K9">
    <cfRule type="colorScale" priority="5">
      <colorScale>
        <cfvo type="min"/>
        <cfvo type="percentile" val="50"/>
        <cfvo type="max"/>
        <color rgb="FFF8696B"/>
        <color rgb="FFFFEB84"/>
        <color rgb="FF63BE7B"/>
      </colorScale>
    </cfRule>
  </conditionalFormatting>
  <conditionalFormatting sqref="F10:K11">
    <cfRule type="colorScale" priority="1">
      <colorScale>
        <cfvo type="min"/>
        <cfvo type="percentile" val="50"/>
        <cfvo type="max"/>
        <color rgb="FFF8696B"/>
        <color rgb="FFFFEB84"/>
        <color rgb="FF63BE7B"/>
      </colorScale>
    </cfRule>
  </conditionalFormatting>
  <conditionalFormatting sqref="X2:X11">
    <cfRule type="containsText" dxfId="119" priority="378" operator="containsText" text="D">
      <formula>NOT(ISERROR(SEARCH("D",X2)))</formula>
    </cfRule>
    <cfRule type="containsText" dxfId="118" priority="379" operator="containsText" text="S">
      <formula>NOT(ISERROR(SEARCH("S",X2)))</formula>
    </cfRule>
    <cfRule type="containsText" dxfId="117" priority="380" operator="containsText" text="F">
      <formula>NOT(ISERROR(SEARCH("F",X2)))</formula>
    </cfRule>
    <cfRule type="containsText" dxfId="116" priority="381" operator="containsText" text="E">
      <formula>NOT(ISERROR(SEARCH("E",X2)))</formula>
    </cfRule>
    <cfRule type="containsText" dxfId="115" priority="382" operator="containsText" text="B">
      <formula>NOT(ISERROR(SEARCH("B",X2)))</formula>
    </cfRule>
    <cfRule type="containsText" dxfId="114" priority="383" operator="containsText" text="A">
      <formula>NOT(ISERROR(SEARCH("A",X2)))</formula>
    </cfRule>
  </conditionalFormatting>
  <conditionalFormatting sqref="AD2:AG11">
    <cfRule type="containsText" dxfId="113" priority="2" operator="containsText" text="E">
      <formula>NOT(ISERROR(SEARCH("E",AD2)))</formula>
    </cfRule>
    <cfRule type="containsText" dxfId="112" priority="3" operator="containsText" text="B">
      <formula>NOT(ISERROR(SEARCH("B",AD2)))</formula>
    </cfRule>
    <cfRule type="containsText" dxfId="111" priority="4" operator="containsText" text="A">
      <formula>NOT(ISERROR(SEARCH("A",AD2)))</formula>
    </cfRule>
  </conditionalFormatting>
  <dataValidations count="1">
    <dataValidation type="list" allowBlank="1" showInputMessage="1" showErrorMessage="1" sqref="AG2:AG11" xr:uid="{00000000-0002-0000-0100-000000000000}">
      <formula1>"強風,外差し,イン先行,タフ"</formula1>
    </dataValidation>
  </dataValidations>
  <pageMargins left="0.7" right="0.7" top="0.75" bottom="0.75" header="0.3" footer="0.3"/>
  <pageSetup paperSize="9" orientation="portrait" horizontalDpi="4294967292" verticalDpi="4294967292"/>
  <ignoredErrors>
    <ignoredError sqref="L2:N2 L3:N3 L4:N5 L6:N7 L8:N8 L9:N9 L10:N1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29"/>
  <sheetViews>
    <sheetView zoomScaleNormal="100" workbookViewId="0">
      <pane xSplit="5" ySplit="1" topLeftCell="F5" activePane="bottomRight" state="frozen"/>
      <selection activeCell="E24" sqref="E24"/>
      <selection pane="topRight" activeCell="E24" sqref="E24"/>
      <selection pane="bottomLeft" activeCell="E24" sqref="E24"/>
      <selection pane="bottomRight" activeCell="AM29" sqref="AM29"/>
    </sheetView>
  </sheetViews>
  <sheetFormatPr baseColWidth="10" defaultColWidth="8.83203125" defaultRowHeight="15"/>
  <cols>
    <col min="1" max="1" width="10" bestFit="1" customWidth="1"/>
    <col min="2" max="2" width="8.1640625" customWidth="1"/>
    <col min="5" max="5" width="18.33203125" customWidth="1"/>
    <col min="21" max="23" width="16.6640625" customWidth="1"/>
    <col min="24" max="24" width="5.83203125" customWidth="1"/>
    <col min="30" max="30" width="5.33203125" customWidth="1"/>
    <col min="33" max="33" width="8.83203125" hidden="1" customWidth="1"/>
    <col min="38" max="39" width="150.83203125" customWidth="1"/>
  </cols>
  <sheetData>
    <row r="1" spans="1:39" s="6" customFormat="1">
      <c r="A1" s="1" t="s">
        <v>5</v>
      </c>
      <c r="B1" s="1" t="s">
        <v>6</v>
      </c>
      <c r="C1" s="1" t="s">
        <v>7</v>
      </c>
      <c r="D1" s="1" t="s">
        <v>8</v>
      </c>
      <c r="E1" s="1" t="s">
        <v>9</v>
      </c>
      <c r="F1" s="1" t="s">
        <v>10</v>
      </c>
      <c r="G1" s="1" t="s">
        <v>28</v>
      </c>
      <c r="H1" s="1" t="s">
        <v>29</v>
      </c>
      <c r="I1" s="1" t="s">
        <v>30</v>
      </c>
      <c r="J1" s="1" t="s">
        <v>31</v>
      </c>
      <c r="K1" s="1" t="s">
        <v>32</v>
      </c>
      <c r="L1" s="1" t="s">
        <v>34</v>
      </c>
      <c r="M1" s="1" t="s">
        <v>35</v>
      </c>
      <c r="N1" s="1" t="s">
        <v>16</v>
      </c>
      <c r="O1" s="1" t="s">
        <v>36</v>
      </c>
      <c r="P1" s="1" t="s">
        <v>17</v>
      </c>
      <c r="Q1" s="1" t="s">
        <v>18</v>
      </c>
      <c r="R1" s="1" t="s">
        <v>160</v>
      </c>
      <c r="S1" s="2" t="s">
        <v>20</v>
      </c>
      <c r="T1" s="2" t="s">
        <v>21</v>
      </c>
      <c r="U1" s="3" t="s">
        <v>22</v>
      </c>
      <c r="V1" s="3" t="s">
        <v>23</v>
      </c>
      <c r="W1" s="3" t="s">
        <v>24</v>
      </c>
      <c r="X1" s="3" t="s">
        <v>99</v>
      </c>
      <c r="Y1" s="4" t="s">
        <v>101</v>
      </c>
      <c r="Z1" s="4" t="s">
        <v>102</v>
      </c>
      <c r="AA1" s="4" t="s">
        <v>113</v>
      </c>
      <c r="AB1" s="4" t="s">
        <v>114</v>
      </c>
      <c r="AC1" s="4" t="s">
        <v>0</v>
      </c>
      <c r="AD1" s="4" t="s">
        <v>98</v>
      </c>
      <c r="AE1" s="4" t="s">
        <v>1</v>
      </c>
      <c r="AF1" s="4" t="s">
        <v>2</v>
      </c>
      <c r="AG1" s="4"/>
      <c r="AH1" s="4" t="s">
        <v>3</v>
      </c>
      <c r="AI1" s="4" t="s">
        <v>4</v>
      </c>
      <c r="AJ1" s="4" t="s">
        <v>25</v>
      </c>
      <c r="AK1" s="4" t="s">
        <v>33</v>
      </c>
      <c r="AL1" s="5" t="s">
        <v>27</v>
      </c>
      <c r="AM1" s="5" t="s">
        <v>104</v>
      </c>
    </row>
    <row r="2" spans="1:39" s="6" customFormat="1">
      <c r="A2" s="7">
        <v>46026</v>
      </c>
      <c r="B2" s="8" t="s">
        <v>109</v>
      </c>
      <c r="C2" s="9" t="s">
        <v>185</v>
      </c>
      <c r="D2" s="10">
        <v>6.5335648148148143E-2</v>
      </c>
      <c r="E2" s="9" t="s">
        <v>200</v>
      </c>
      <c r="F2" s="11">
        <v>12.5</v>
      </c>
      <c r="G2" s="11">
        <v>11</v>
      </c>
      <c r="H2" s="11">
        <v>11.6</v>
      </c>
      <c r="I2" s="11">
        <v>11.8</v>
      </c>
      <c r="J2" s="11">
        <v>12</v>
      </c>
      <c r="K2" s="11">
        <v>12</v>
      </c>
      <c r="L2" s="11">
        <v>11.8</v>
      </c>
      <c r="M2" s="11">
        <v>11.8</v>
      </c>
      <c r="N2" s="16">
        <f t="shared" ref="N2:N19" si="0">SUM(F2:H2)</f>
        <v>35.1</v>
      </c>
      <c r="O2" s="16">
        <f t="shared" ref="O2:O19" si="1">SUM(I2:J2)</f>
        <v>23.8</v>
      </c>
      <c r="P2" s="16">
        <f t="shared" ref="P2:P19" si="2">SUM(K2:M2)</f>
        <v>35.6</v>
      </c>
      <c r="Q2" s="17">
        <f t="shared" ref="Q2:Q19" si="3">SUM(F2:J2)</f>
        <v>58.900000000000006</v>
      </c>
      <c r="R2" s="17">
        <f t="shared" ref="R2:R19" si="4">SUM(I2:M2)</f>
        <v>59.399999999999991</v>
      </c>
      <c r="S2" s="12" t="s">
        <v>180</v>
      </c>
      <c r="T2" s="12" t="s">
        <v>174</v>
      </c>
      <c r="U2" s="38" t="s">
        <v>201</v>
      </c>
      <c r="V2" s="38" t="s">
        <v>202</v>
      </c>
      <c r="W2" s="38" t="s">
        <v>203</v>
      </c>
      <c r="X2" s="14" t="s">
        <v>165</v>
      </c>
      <c r="Y2" s="13">
        <v>12.5</v>
      </c>
      <c r="Z2" s="13">
        <v>13.6</v>
      </c>
      <c r="AA2" s="13">
        <v>9.4</v>
      </c>
      <c r="AB2" s="12" t="s">
        <v>165</v>
      </c>
      <c r="AC2" s="13">
        <v>-1.1000000000000001</v>
      </c>
      <c r="AD2" s="13" t="s">
        <v>242</v>
      </c>
      <c r="AE2" s="13">
        <v>-0.4</v>
      </c>
      <c r="AF2" s="13">
        <v>-0.7</v>
      </c>
      <c r="AG2" s="13" t="s">
        <v>243</v>
      </c>
      <c r="AH2" s="12" t="s">
        <v>246</v>
      </c>
      <c r="AI2" s="12" t="s">
        <v>247</v>
      </c>
      <c r="AJ2" s="12" t="s">
        <v>163</v>
      </c>
      <c r="AK2" s="9"/>
      <c r="AL2" s="9" t="s">
        <v>269</v>
      </c>
      <c r="AM2" s="21" t="s">
        <v>270</v>
      </c>
    </row>
    <row r="3" spans="1:39" s="6" customFormat="1">
      <c r="A3" s="7">
        <v>46026</v>
      </c>
      <c r="B3" s="8" t="s">
        <v>106</v>
      </c>
      <c r="C3" s="9" t="s">
        <v>172</v>
      </c>
      <c r="D3" s="10">
        <v>6.537037037037037E-2</v>
      </c>
      <c r="E3" s="22" t="s">
        <v>169</v>
      </c>
      <c r="F3" s="11">
        <v>12.5</v>
      </c>
      <c r="G3" s="11">
        <v>11.3</v>
      </c>
      <c r="H3" s="11">
        <v>11.7</v>
      </c>
      <c r="I3" s="11">
        <v>12</v>
      </c>
      <c r="J3" s="11">
        <v>12.1</v>
      </c>
      <c r="K3" s="11">
        <v>11.7</v>
      </c>
      <c r="L3" s="11">
        <v>11.5</v>
      </c>
      <c r="M3" s="11">
        <v>12</v>
      </c>
      <c r="N3" s="16">
        <f t="shared" si="0"/>
        <v>35.5</v>
      </c>
      <c r="O3" s="16">
        <f t="shared" si="1"/>
        <v>24.1</v>
      </c>
      <c r="P3" s="16">
        <f t="shared" si="2"/>
        <v>35.200000000000003</v>
      </c>
      <c r="Q3" s="17">
        <f t="shared" si="3"/>
        <v>59.6</v>
      </c>
      <c r="R3" s="17">
        <f t="shared" si="4"/>
        <v>59.3</v>
      </c>
      <c r="S3" s="12" t="s">
        <v>173</v>
      </c>
      <c r="T3" s="12" t="s">
        <v>205</v>
      </c>
      <c r="U3" s="38" t="s">
        <v>216</v>
      </c>
      <c r="V3" s="38" t="s">
        <v>217</v>
      </c>
      <c r="W3" s="38" t="s">
        <v>218</v>
      </c>
      <c r="X3" s="14" t="s">
        <v>165</v>
      </c>
      <c r="Y3" s="13">
        <v>12.5</v>
      </c>
      <c r="Z3" s="13">
        <v>13.6</v>
      </c>
      <c r="AA3" s="13">
        <v>9.4</v>
      </c>
      <c r="AB3" s="12" t="s">
        <v>165</v>
      </c>
      <c r="AC3" s="13">
        <v>0.5</v>
      </c>
      <c r="AD3" s="13" t="s">
        <v>242</v>
      </c>
      <c r="AE3" s="13">
        <v>1.2</v>
      </c>
      <c r="AF3" s="13">
        <v>-0.7</v>
      </c>
      <c r="AG3" s="13" t="s">
        <v>243</v>
      </c>
      <c r="AH3" s="12" t="s">
        <v>244</v>
      </c>
      <c r="AI3" s="12" t="s">
        <v>247</v>
      </c>
      <c r="AJ3" s="12" t="s">
        <v>164</v>
      </c>
      <c r="AK3" s="9"/>
      <c r="AL3" s="9" t="s">
        <v>279</v>
      </c>
      <c r="AM3" s="21" t="s">
        <v>280</v>
      </c>
    </row>
    <row r="4" spans="1:39" s="6" customFormat="1">
      <c r="A4" s="7">
        <v>46027</v>
      </c>
      <c r="B4" s="15" t="s">
        <v>112</v>
      </c>
      <c r="C4" s="9" t="s">
        <v>172</v>
      </c>
      <c r="D4" s="10">
        <v>6.6006944444444438E-2</v>
      </c>
      <c r="E4" s="9" t="s">
        <v>170</v>
      </c>
      <c r="F4" s="11">
        <v>12.9</v>
      </c>
      <c r="G4" s="11">
        <v>11.4</v>
      </c>
      <c r="H4" s="11">
        <v>11.4</v>
      </c>
      <c r="I4" s="11">
        <v>11.7</v>
      </c>
      <c r="J4" s="11">
        <v>12.1</v>
      </c>
      <c r="K4" s="11">
        <v>12</v>
      </c>
      <c r="L4" s="11">
        <v>11.9</v>
      </c>
      <c r="M4" s="11">
        <v>11.9</v>
      </c>
      <c r="N4" s="16">
        <f t="shared" si="0"/>
        <v>35.700000000000003</v>
      </c>
      <c r="O4" s="16">
        <f t="shared" si="1"/>
        <v>23.799999999999997</v>
      </c>
      <c r="P4" s="16">
        <f t="shared" si="2"/>
        <v>35.799999999999997</v>
      </c>
      <c r="Q4" s="17">
        <f t="shared" si="3"/>
        <v>59.500000000000007</v>
      </c>
      <c r="R4" s="17">
        <f t="shared" si="4"/>
        <v>59.599999999999994</v>
      </c>
      <c r="S4" s="12" t="s">
        <v>173</v>
      </c>
      <c r="T4" s="12" t="s">
        <v>205</v>
      </c>
      <c r="U4" s="38" t="s">
        <v>191</v>
      </c>
      <c r="V4" s="38" t="s">
        <v>234</v>
      </c>
      <c r="W4" s="38" t="s">
        <v>194</v>
      </c>
      <c r="X4" s="14" t="s">
        <v>165</v>
      </c>
      <c r="Y4" s="13">
        <v>12.5</v>
      </c>
      <c r="Z4" s="13">
        <v>13</v>
      </c>
      <c r="AA4" s="13">
        <v>9.6999999999999993</v>
      </c>
      <c r="AB4" s="12" t="s">
        <v>165</v>
      </c>
      <c r="AC4" s="13">
        <v>-0.6</v>
      </c>
      <c r="AD4" s="13" t="s">
        <v>242</v>
      </c>
      <c r="AE4" s="13">
        <v>0.2</v>
      </c>
      <c r="AF4" s="13">
        <v>-0.8</v>
      </c>
      <c r="AG4" s="13" t="s">
        <v>243</v>
      </c>
      <c r="AH4" s="12" t="s">
        <v>247</v>
      </c>
      <c r="AI4" s="12" t="s">
        <v>247</v>
      </c>
      <c r="AJ4" s="12" t="s">
        <v>163</v>
      </c>
      <c r="AK4" s="9"/>
      <c r="AL4" s="9" t="s">
        <v>291</v>
      </c>
      <c r="AM4" s="21" t="s">
        <v>292</v>
      </c>
    </row>
    <row r="5" spans="1:39" s="6" customFormat="1">
      <c r="A5" s="7">
        <v>46032</v>
      </c>
      <c r="B5" s="15" t="s">
        <v>107</v>
      </c>
      <c r="C5" s="9" t="s">
        <v>172</v>
      </c>
      <c r="D5" s="10">
        <v>6.5289351851851848E-2</v>
      </c>
      <c r="E5" s="9" t="s">
        <v>308</v>
      </c>
      <c r="F5" s="11">
        <v>12.6</v>
      </c>
      <c r="G5" s="11">
        <v>11.2</v>
      </c>
      <c r="H5" s="11">
        <v>11.6</v>
      </c>
      <c r="I5" s="11">
        <v>11.8</v>
      </c>
      <c r="J5" s="11">
        <v>12.1</v>
      </c>
      <c r="K5" s="11">
        <v>11.7</v>
      </c>
      <c r="L5" s="11">
        <v>11.3</v>
      </c>
      <c r="M5" s="11">
        <v>11.7</v>
      </c>
      <c r="N5" s="16">
        <f t="shared" si="0"/>
        <v>35.4</v>
      </c>
      <c r="O5" s="16">
        <f t="shared" si="1"/>
        <v>23.9</v>
      </c>
      <c r="P5" s="16">
        <f t="shared" si="2"/>
        <v>34.700000000000003</v>
      </c>
      <c r="Q5" s="17">
        <f t="shared" si="3"/>
        <v>59.300000000000004</v>
      </c>
      <c r="R5" s="17">
        <f t="shared" si="4"/>
        <v>58.599999999999994</v>
      </c>
      <c r="S5" s="12" t="s">
        <v>180</v>
      </c>
      <c r="T5" s="12" t="s">
        <v>174</v>
      </c>
      <c r="U5" s="38" t="s">
        <v>216</v>
      </c>
      <c r="V5" s="38" t="s">
        <v>339</v>
      </c>
      <c r="W5" s="38" t="s">
        <v>217</v>
      </c>
      <c r="X5" s="14" t="s">
        <v>163</v>
      </c>
      <c r="Y5" s="13">
        <v>11.9</v>
      </c>
      <c r="Z5" s="13">
        <v>11.2</v>
      </c>
      <c r="AA5" s="13">
        <v>10</v>
      </c>
      <c r="AB5" s="12" t="s">
        <v>384</v>
      </c>
      <c r="AC5" s="13">
        <v>-1.6</v>
      </c>
      <c r="AD5" s="13" t="s">
        <v>242</v>
      </c>
      <c r="AE5" s="13">
        <v>-0.4</v>
      </c>
      <c r="AF5" s="13">
        <v>-1.2</v>
      </c>
      <c r="AG5" s="13" t="s">
        <v>243</v>
      </c>
      <c r="AH5" s="12" t="s">
        <v>246</v>
      </c>
      <c r="AI5" s="12" t="s">
        <v>247</v>
      </c>
      <c r="AJ5" s="12" t="s">
        <v>163</v>
      </c>
      <c r="AK5" s="9" t="s">
        <v>333</v>
      </c>
      <c r="AL5" s="9" t="s">
        <v>337</v>
      </c>
      <c r="AM5" s="21" t="s">
        <v>338</v>
      </c>
    </row>
    <row r="6" spans="1:39" s="6" customFormat="1">
      <c r="A6" s="7">
        <v>46032</v>
      </c>
      <c r="B6" s="15" t="s">
        <v>108</v>
      </c>
      <c r="C6" s="9" t="s">
        <v>172</v>
      </c>
      <c r="D6" s="10">
        <v>6.4675925925925928E-2</v>
      </c>
      <c r="E6" s="9" t="s">
        <v>347</v>
      </c>
      <c r="F6" s="11">
        <v>12.4</v>
      </c>
      <c r="G6" s="11">
        <v>10.9</v>
      </c>
      <c r="H6" s="11">
        <v>12.1</v>
      </c>
      <c r="I6" s="11">
        <v>11.7</v>
      </c>
      <c r="J6" s="11">
        <v>12</v>
      </c>
      <c r="K6" s="11">
        <v>11.9</v>
      </c>
      <c r="L6" s="11">
        <v>11.4</v>
      </c>
      <c r="M6" s="11">
        <v>11.4</v>
      </c>
      <c r="N6" s="16">
        <f t="shared" si="0"/>
        <v>35.4</v>
      </c>
      <c r="O6" s="16">
        <f t="shared" si="1"/>
        <v>23.7</v>
      </c>
      <c r="P6" s="16">
        <f t="shared" si="2"/>
        <v>34.700000000000003</v>
      </c>
      <c r="Q6" s="17">
        <f t="shared" si="3"/>
        <v>59.099999999999994</v>
      </c>
      <c r="R6" s="17">
        <f t="shared" si="4"/>
        <v>58.4</v>
      </c>
      <c r="S6" s="12" t="s">
        <v>173</v>
      </c>
      <c r="T6" s="12" t="s">
        <v>219</v>
      </c>
      <c r="U6" s="38" t="s">
        <v>234</v>
      </c>
      <c r="V6" s="38" t="s">
        <v>238</v>
      </c>
      <c r="W6" s="38" t="s">
        <v>348</v>
      </c>
      <c r="X6" s="14" t="s">
        <v>163</v>
      </c>
      <c r="Y6" s="13">
        <v>11.9</v>
      </c>
      <c r="Z6" s="13">
        <v>11.2</v>
      </c>
      <c r="AA6" s="13">
        <v>10</v>
      </c>
      <c r="AB6" s="12" t="s">
        <v>384</v>
      </c>
      <c r="AC6" s="13">
        <v>-0.5</v>
      </c>
      <c r="AD6" s="13" t="s">
        <v>242</v>
      </c>
      <c r="AE6" s="13">
        <v>0.7</v>
      </c>
      <c r="AF6" s="13">
        <v>-1.2</v>
      </c>
      <c r="AG6" s="13" t="s">
        <v>243</v>
      </c>
      <c r="AH6" s="12" t="s">
        <v>245</v>
      </c>
      <c r="AI6" s="12" t="s">
        <v>247</v>
      </c>
      <c r="AJ6" s="12" t="s">
        <v>163</v>
      </c>
      <c r="AK6" s="9" t="s">
        <v>333</v>
      </c>
      <c r="AL6" s="9" t="s">
        <v>349</v>
      </c>
      <c r="AM6" s="21" t="s">
        <v>350</v>
      </c>
    </row>
    <row r="7" spans="1:39" s="6" customFormat="1">
      <c r="A7" s="7">
        <v>46033</v>
      </c>
      <c r="B7" s="15" t="s">
        <v>111</v>
      </c>
      <c r="C7" s="9" t="s">
        <v>172</v>
      </c>
      <c r="D7" s="10">
        <v>6.3900462962962964E-2</v>
      </c>
      <c r="E7" s="9" t="s">
        <v>376</v>
      </c>
      <c r="F7" s="11">
        <v>12.1</v>
      </c>
      <c r="G7" s="11">
        <v>10.6</v>
      </c>
      <c r="H7" s="11">
        <v>11.1</v>
      </c>
      <c r="I7" s="11">
        <v>11.3</v>
      </c>
      <c r="J7" s="11">
        <v>11.7</v>
      </c>
      <c r="K7" s="11">
        <v>12</v>
      </c>
      <c r="L7" s="11">
        <v>11.5</v>
      </c>
      <c r="M7" s="11">
        <v>11.8</v>
      </c>
      <c r="N7" s="16">
        <f t="shared" si="0"/>
        <v>33.799999999999997</v>
      </c>
      <c r="O7" s="16">
        <f t="shared" si="1"/>
        <v>23</v>
      </c>
      <c r="P7" s="16">
        <f t="shared" si="2"/>
        <v>35.299999999999997</v>
      </c>
      <c r="Q7" s="17">
        <f t="shared" si="3"/>
        <v>56.8</v>
      </c>
      <c r="R7" s="17">
        <f t="shared" si="4"/>
        <v>58.3</v>
      </c>
      <c r="S7" s="12" t="s">
        <v>182</v>
      </c>
      <c r="T7" s="12" t="s">
        <v>174</v>
      </c>
      <c r="U7" s="38" t="s">
        <v>377</v>
      </c>
      <c r="V7" s="38" t="s">
        <v>255</v>
      </c>
      <c r="W7" s="38" t="s">
        <v>365</v>
      </c>
      <c r="X7" s="14" t="s">
        <v>163</v>
      </c>
      <c r="Y7" s="13">
        <v>11.4</v>
      </c>
      <c r="Z7" s="13">
        <v>11.1</v>
      </c>
      <c r="AA7" s="13">
        <v>10</v>
      </c>
      <c r="AB7" s="12" t="s">
        <v>384</v>
      </c>
      <c r="AC7" s="13">
        <v>-2.8</v>
      </c>
      <c r="AD7" s="13" t="s">
        <v>242</v>
      </c>
      <c r="AE7" s="13">
        <v>-1.6</v>
      </c>
      <c r="AF7" s="13">
        <v>-1.2</v>
      </c>
      <c r="AG7" s="13" t="s">
        <v>243</v>
      </c>
      <c r="AH7" s="12" t="s">
        <v>413</v>
      </c>
      <c r="AI7" s="12" t="s">
        <v>247</v>
      </c>
      <c r="AJ7" s="12" t="s">
        <v>163</v>
      </c>
      <c r="AK7" s="9" t="s">
        <v>333</v>
      </c>
      <c r="AL7" s="9" t="s">
        <v>445</v>
      </c>
      <c r="AM7" s="21" t="s">
        <v>446</v>
      </c>
    </row>
    <row r="8" spans="1:39" s="6" customFormat="1">
      <c r="A8" s="7">
        <v>46033</v>
      </c>
      <c r="B8" s="27" t="s">
        <v>106</v>
      </c>
      <c r="C8" s="9" t="s">
        <v>172</v>
      </c>
      <c r="D8" s="10">
        <v>6.4652777777777781E-2</v>
      </c>
      <c r="E8" s="9" t="s">
        <v>414</v>
      </c>
      <c r="F8" s="11">
        <v>12</v>
      </c>
      <c r="G8" s="11">
        <v>10.9</v>
      </c>
      <c r="H8" s="11">
        <v>11.2</v>
      </c>
      <c r="I8" s="11">
        <v>11.8</v>
      </c>
      <c r="J8" s="11">
        <v>12.1</v>
      </c>
      <c r="K8" s="11">
        <v>12.1</v>
      </c>
      <c r="L8" s="11">
        <v>11.4</v>
      </c>
      <c r="M8" s="11">
        <v>12.1</v>
      </c>
      <c r="N8" s="16">
        <f t="shared" si="0"/>
        <v>34.099999999999994</v>
      </c>
      <c r="O8" s="16">
        <f t="shared" si="1"/>
        <v>23.9</v>
      </c>
      <c r="P8" s="16">
        <f t="shared" si="2"/>
        <v>35.6</v>
      </c>
      <c r="Q8" s="17">
        <f t="shared" si="3"/>
        <v>57.999999999999993</v>
      </c>
      <c r="R8" s="17">
        <f t="shared" si="4"/>
        <v>59.5</v>
      </c>
      <c r="S8" s="12" t="s">
        <v>182</v>
      </c>
      <c r="T8" s="12" t="s">
        <v>183</v>
      </c>
      <c r="U8" s="38" t="s">
        <v>255</v>
      </c>
      <c r="V8" s="38" t="s">
        <v>388</v>
      </c>
      <c r="W8" s="38" t="s">
        <v>387</v>
      </c>
      <c r="X8" s="14" t="s">
        <v>163</v>
      </c>
      <c r="Y8" s="13">
        <v>11.4</v>
      </c>
      <c r="Z8" s="13">
        <v>11.1</v>
      </c>
      <c r="AA8" s="13">
        <v>10</v>
      </c>
      <c r="AB8" s="12" t="s">
        <v>384</v>
      </c>
      <c r="AC8" s="13">
        <v>-0.7</v>
      </c>
      <c r="AD8" s="13" t="s">
        <v>242</v>
      </c>
      <c r="AE8" s="13">
        <v>0.5</v>
      </c>
      <c r="AF8" s="13">
        <v>-1.2</v>
      </c>
      <c r="AG8" s="13" t="s">
        <v>243</v>
      </c>
      <c r="AH8" s="12" t="s">
        <v>245</v>
      </c>
      <c r="AI8" s="12" t="s">
        <v>247</v>
      </c>
      <c r="AJ8" s="12" t="s">
        <v>164</v>
      </c>
      <c r="AK8" s="9" t="s">
        <v>333</v>
      </c>
      <c r="AL8" s="9"/>
      <c r="AM8" s="21"/>
    </row>
    <row r="9" spans="1:39" s="6" customFormat="1">
      <c r="A9" s="7">
        <v>46034</v>
      </c>
      <c r="B9" s="15" t="s">
        <v>105</v>
      </c>
      <c r="C9" s="9" t="s">
        <v>172</v>
      </c>
      <c r="D9" s="10">
        <v>6.3912037037037031E-2</v>
      </c>
      <c r="E9" s="9" t="s">
        <v>402</v>
      </c>
      <c r="F9" s="11">
        <v>12</v>
      </c>
      <c r="G9" s="11">
        <v>11.3</v>
      </c>
      <c r="H9" s="11">
        <v>11.5</v>
      </c>
      <c r="I9" s="11">
        <v>11.7</v>
      </c>
      <c r="J9" s="11">
        <v>11.4</v>
      </c>
      <c r="K9" s="11">
        <v>11.6</v>
      </c>
      <c r="L9" s="11">
        <v>11.2</v>
      </c>
      <c r="M9" s="11">
        <v>11.5</v>
      </c>
      <c r="N9" s="16">
        <f t="shared" si="0"/>
        <v>34.799999999999997</v>
      </c>
      <c r="O9" s="16">
        <f t="shared" si="1"/>
        <v>23.1</v>
      </c>
      <c r="P9" s="16">
        <f t="shared" si="2"/>
        <v>34.299999999999997</v>
      </c>
      <c r="Q9" s="17">
        <f t="shared" si="3"/>
        <v>57.9</v>
      </c>
      <c r="R9" s="17">
        <f t="shared" si="4"/>
        <v>57.400000000000006</v>
      </c>
      <c r="S9" s="12" t="s">
        <v>180</v>
      </c>
      <c r="T9" s="12" t="s">
        <v>174</v>
      </c>
      <c r="U9" s="38" t="s">
        <v>403</v>
      </c>
      <c r="V9" s="38" t="s">
        <v>234</v>
      </c>
      <c r="W9" s="38" t="s">
        <v>377</v>
      </c>
      <c r="X9" s="14" t="s">
        <v>163</v>
      </c>
      <c r="Y9" s="13">
        <v>10.8</v>
      </c>
      <c r="Z9" s="13">
        <v>11</v>
      </c>
      <c r="AA9" s="13">
        <v>10.3</v>
      </c>
      <c r="AB9" s="12" t="s">
        <v>384</v>
      </c>
      <c r="AC9" s="13">
        <v>-1.1000000000000001</v>
      </c>
      <c r="AD9" s="13" t="s">
        <v>242</v>
      </c>
      <c r="AE9" s="13">
        <v>0.2</v>
      </c>
      <c r="AF9" s="13">
        <v>-1.3</v>
      </c>
      <c r="AG9" s="13" t="s">
        <v>243</v>
      </c>
      <c r="AH9" s="12" t="s">
        <v>247</v>
      </c>
      <c r="AI9" s="12" t="s">
        <v>247</v>
      </c>
      <c r="AJ9" s="12" t="s">
        <v>163</v>
      </c>
      <c r="AK9" s="9" t="s">
        <v>451</v>
      </c>
      <c r="AL9" s="9" t="s">
        <v>407</v>
      </c>
      <c r="AM9" s="21" t="s">
        <v>408</v>
      </c>
    </row>
    <row r="10" spans="1:39" s="6" customFormat="1">
      <c r="A10" s="7">
        <v>46039</v>
      </c>
      <c r="B10" s="27" t="s">
        <v>220</v>
      </c>
      <c r="C10" s="9" t="s">
        <v>172</v>
      </c>
      <c r="D10" s="10">
        <v>6.5324074074074076E-2</v>
      </c>
      <c r="E10" s="9" t="s">
        <v>475</v>
      </c>
      <c r="F10" s="11">
        <v>12.2</v>
      </c>
      <c r="G10" s="11">
        <v>11.1</v>
      </c>
      <c r="H10" s="11">
        <v>12</v>
      </c>
      <c r="I10" s="11">
        <v>12.2</v>
      </c>
      <c r="J10" s="11">
        <v>12.3</v>
      </c>
      <c r="K10" s="11">
        <v>12</v>
      </c>
      <c r="L10" s="11">
        <v>11.2</v>
      </c>
      <c r="M10" s="11">
        <v>11.4</v>
      </c>
      <c r="N10" s="16">
        <f t="shared" si="0"/>
        <v>35.299999999999997</v>
      </c>
      <c r="O10" s="16">
        <f t="shared" si="1"/>
        <v>24.5</v>
      </c>
      <c r="P10" s="16">
        <f t="shared" si="2"/>
        <v>34.6</v>
      </c>
      <c r="Q10" s="17">
        <f t="shared" si="3"/>
        <v>59.8</v>
      </c>
      <c r="R10" s="17">
        <f t="shared" si="4"/>
        <v>59.1</v>
      </c>
      <c r="S10" s="12" t="s">
        <v>173</v>
      </c>
      <c r="T10" s="12" t="s">
        <v>219</v>
      </c>
      <c r="U10" s="38" t="s">
        <v>255</v>
      </c>
      <c r="V10" s="38" t="s">
        <v>390</v>
      </c>
      <c r="W10" s="38" t="s">
        <v>234</v>
      </c>
      <c r="X10" s="14" t="s">
        <v>163</v>
      </c>
      <c r="Y10" s="13">
        <v>11.1</v>
      </c>
      <c r="Z10" s="13">
        <v>11.8</v>
      </c>
      <c r="AA10" s="13">
        <v>10.1</v>
      </c>
      <c r="AB10" s="12" t="s">
        <v>384</v>
      </c>
      <c r="AC10" s="13">
        <v>-0.5</v>
      </c>
      <c r="AD10" s="13">
        <v>-0.2</v>
      </c>
      <c r="AE10" s="13">
        <v>0.7</v>
      </c>
      <c r="AF10" s="13">
        <v>-1.4</v>
      </c>
      <c r="AG10" s="13" t="s">
        <v>243</v>
      </c>
      <c r="AH10" s="12" t="s">
        <v>245</v>
      </c>
      <c r="AI10" s="12" t="s">
        <v>247</v>
      </c>
      <c r="AJ10" s="12" t="s">
        <v>163</v>
      </c>
      <c r="AK10" s="9"/>
      <c r="AL10" s="9" t="s">
        <v>501</v>
      </c>
      <c r="AM10" s="21" t="s">
        <v>502</v>
      </c>
    </row>
    <row r="11" spans="1:39" s="6" customFormat="1">
      <c r="A11" s="7">
        <v>46040</v>
      </c>
      <c r="B11" s="15" t="s">
        <v>305</v>
      </c>
      <c r="C11" s="9" t="s">
        <v>172</v>
      </c>
      <c r="D11" s="10">
        <v>6.5324074074074076E-2</v>
      </c>
      <c r="E11" s="9" t="s">
        <v>484</v>
      </c>
      <c r="F11" s="11">
        <v>12.5</v>
      </c>
      <c r="G11" s="11">
        <v>11.4</v>
      </c>
      <c r="H11" s="11">
        <v>11.9</v>
      </c>
      <c r="I11" s="11">
        <v>12.1</v>
      </c>
      <c r="J11" s="11">
        <v>12.2</v>
      </c>
      <c r="K11" s="11">
        <v>11.7</v>
      </c>
      <c r="L11" s="11">
        <v>11.3</v>
      </c>
      <c r="M11" s="11">
        <v>11.3</v>
      </c>
      <c r="N11" s="16">
        <f t="shared" si="0"/>
        <v>35.799999999999997</v>
      </c>
      <c r="O11" s="16">
        <f t="shared" si="1"/>
        <v>24.299999999999997</v>
      </c>
      <c r="P11" s="16">
        <f t="shared" si="2"/>
        <v>34.299999999999997</v>
      </c>
      <c r="Q11" s="17">
        <f t="shared" si="3"/>
        <v>60.099999999999994</v>
      </c>
      <c r="R11" s="17">
        <f t="shared" si="4"/>
        <v>58.599999999999994</v>
      </c>
      <c r="S11" s="12" t="s">
        <v>173</v>
      </c>
      <c r="T11" s="12" t="s">
        <v>219</v>
      </c>
      <c r="U11" s="38" t="s">
        <v>330</v>
      </c>
      <c r="V11" s="38" t="s">
        <v>485</v>
      </c>
      <c r="W11" s="38" t="s">
        <v>377</v>
      </c>
      <c r="X11" s="14" t="s">
        <v>163</v>
      </c>
      <c r="Y11" s="13">
        <v>11.3</v>
      </c>
      <c r="Z11" s="13">
        <v>11</v>
      </c>
      <c r="AA11" s="13">
        <v>10.5</v>
      </c>
      <c r="AB11" s="12" t="s">
        <v>384</v>
      </c>
      <c r="AC11" s="13">
        <v>-1.5</v>
      </c>
      <c r="AD11" s="13">
        <v>-0.3</v>
      </c>
      <c r="AE11" s="13">
        <v>-0.4</v>
      </c>
      <c r="AF11" s="13">
        <v>-1.4</v>
      </c>
      <c r="AG11" s="13" t="s">
        <v>243</v>
      </c>
      <c r="AH11" s="12" t="s">
        <v>246</v>
      </c>
      <c r="AI11" s="12" t="s">
        <v>247</v>
      </c>
      <c r="AJ11" s="12" t="s">
        <v>163</v>
      </c>
      <c r="AK11" s="9"/>
      <c r="AL11" s="9" t="s">
        <v>515</v>
      </c>
      <c r="AM11" s="21" t="s">
        <v>524</v>
      </c>
    </row>
    <row r="12" spans="1:39" s="6" customFormat="1">
      <c r="A12" s="7">
        <v>46040</v>
      </c>
      <c r="B12" s="15" t="s">
        <v>110</v>
      </c>
      <c r="C12" s="9" t="s">
        <v>172</v>
      </c>
      <c r="D12" s="10">
        <v>6.3275462962962964E-2</v>
      </c>
      <c r="E12" s="9" t="s">
        <v>491</v>
      </c>
      <c r="F12" s="11">
        <v>12.3</v>
      </c>
      <c r="G12" s="11">
        <v>10.7</v>
      </c>
      <c r="H12" s="11">
        <v>11.1</v>
      </c>
      <c r="I12" s="11">
        <v>11.2</v>
      </c>
      <c r="J12" s="11">
        <v>11.5</v>
      </c>
      <c r="K12" s="11">
        <v>11.6</v>
      </c>
      <c r="L12" s="11">
        <v>11.5</v>
      </c>
      <c r="M12" s="11">
        <v>11.8</v>
      </c>
      <c r="N12" s="16">
        <f t="shared" si="0"/>
        <v>34.1</v>
      </c>
      <c r="O12" s="16">
        <f t="shared" si="1"/>
        <v>22.7</v>
      </c>
      <c r="P12" s="16">
        <f t="shared" si="2"/>
        <v>34.900000000000006</v>
      </c>
      <c r="Q12" s="17">
        <f t="shared" si="3"/>
        <v>56.8</v>
      </c>
      <c r="R12" s="17">
        <f t="shared" si="4"/>
        <v>57.599999999999994</v>
      </c>
      <c r="S12" s="12" t="s">
        <v>182</v>
      </c>
      <c r="T12" s="12" t="s">
        <v>174</v>
      </c>
      <c r="U12" s="38" t="s">
        <v>238</v>
      </c>
      <c r="V12" s="38" t="s">
        <v>377</v>
      </c>
      <c r="W12" s="38" t="s">
        <v>177</v>
      </c>
      <c r="X12" s="14" t="s">
        <v>163</v>
      </c>
      <c r="Y12" s="13">
        <v>11.3</v>
      </c>
      <c r="Z12" s="13">
        <v>11</v>
      </c>
      <c r="AA12" s="13">
        <v>10.5</v>
      </c>
      <c r="AB12" s="12" t="s">
        <v>384</v>
      </c>
      <c r="AC12" s="13">
        <v>-2</v>
      </c>
      <c r="AD12" s="13" t="s">
        <v>242</v>
      </c>
      <c r="AE12" s="13">
        <v>-0.6</v>
      </c>
      <c r="AF12" s="13">
        <v>-1.4</v>
      </c>
      <c r="AG12" s="13" t="s">
        <v>243</v>
      </c>
      <c r="AH12" s="12" t="s">
        <v>246</v>
      </c>
      <c r="AI12" s="12" t="s">
        <v>247</v>
      </c>
      <c r="AJ12" s="12" t="s">
        <v>163</v>
      </c>
      <c r="AK12" s="9"/>
      <c r="AL12" s="9" t="s">
        <v>519</v>
      </c>
      <c r="AM12" s="21" t="s">
        <v>529</v>
      </c>
    </row>
    <row r="13" spans="1:39" s="6" customFormat="1">
      <c r="A13" s="7">
        <v>46040</v>
      </c>
      <c r="B13" s="15" t="s">
        <v>109</v>
      </c>
      <c r="C13" s="9" t="s">
        <v>172</v>
      </c>
      <c r="D13" s="10">
        <v>6.5300925925925929E-2</v>
      </c>
      <c r="E13" s="9" t="s">
        <v>497</v>
      </c>
      <c r="F13" s="11">
        <v>12.5</v>
      </c>
      <c r="G13" s="11">
        <v>11.3</v>
      </c>
      <c r="H13" s="11">
        <v>11.7</v>
      </c>
      <c r="I13" s="11">
        <v>11.4</v>
      </c>
      <c r="J13" s="11">
        <v>11.6</v>
      </c>
      <c r="K13" s="11">
        <v>11.9</v>
      </c>
      <c r="L13" s="11">
        <v>11.7</v>
      </c>
      <c r="M13" s="11">
        <v>12.1</v>
      </c>
      <c r="N13" s="16">
        <f t="shared" si="0"/>
        <v>35.5</v>
      </c>
      <c r="O13" s="16">
        <f t="shared" si="1"/>
        <v>23</v>
      </c>
      <c r="P13" s="16">
        <f t="shared" si="2"/>
        <v>35.700000000000003</v>
      </c>
      <c r="Q13" s="17">
        <f t="shared" si="3"/>
        <v>58.5</v>
      </c>
      <c r="R13" s="17">
        <f t="shared" si="4"/>
        <v>58.699999999999996</v>
      </c>
      <c r="S13" s="12" t="s">
        <v>180</v>
      </c>
      <c r="T13" s="12" t="s">
        <v>174</v>
      </c>
      <c r="U13" s="38" t="s">
        <v>498</v>
      </c>
      <c r="V13" s="38" t="s">
        <v>216</v>
      </c>
      <c r="W13" s="38" t="s">
        <v>203</v>
      </c>
      <c r="X13" s="14" t="s">
        <v>163</v>
      </c>
      <c r="Y13" s="13">
        <v>11.3</v>
      </c>
      <c r="Z13" s="13">
        <v>11</v>
      </c>
      <c r="AA13" s="13">
        <v>10.5</v>
      </c>
      <c r="AB13" s="12" t="s">
        <v>384</v>
      </c>
      <c r="AC13" s="13">
        <v>-1.4</v>
      </c>
      <c r="AD13" s="13" t="s">
        <v>242</v>
      </c>
      <c r="AE13" s="13" t="s">
        <v>251</v>
      </c>
      <c r="AF13" s="13">
        <v>-1.4</v>
      </c>
      <c r="AG13" s="13" t="s">
        <v>243</v>
      </c>
      <c r="AH13" s="12" t="s">
        <v>247</v>
      </c>
      <c r="AI13" s="12" t="s">
        <v>247</v>
      </c>
      <c r="AJ13" s="12" t="s">
        <v>163</v>
      </c>
      <c r="AK13" s="9"/>
      <c r="AL13" s="9" t="s">
        <v>521</v>
      </c>
      <c r="AM13" s="21" t="s">
        <v>531</v>
      </c>
    </row>
    <row r="14" spans="1:39" s="6" customFormat="1">
      <c r="A14" s="7">
        <v>46046</v>
      </c>
      <c r="B14" s="15" t="s">
        <v>111</v>
      </c>
      <c r="C14" s="9" t="s">
        <v>172</v>
      </c>
      <c r="D14" s="10">
        <v>6.3900462962962964E-2</v>
      </c>
      <c r="E14" s="9" t="s">
        <v>550</v>
      </c>
      <c r="F14" s="11">
        <v>12.7</v>
      </c>
      <c r="G14" s="11">
        <v>11</v>
      </c>
      <c r="H14" s="11">
        <v>11.2</v>
      </c>
      <c r="I14" s="11">
        <v>11.3</v>
      </c>
      <c r="J14" s="11">
        <v>11.5</v>
      </c>
      <c r="K14" s="11">
        <v>11.5</v>
      </c>
      <c r="L14" s="11">
        <v>11.2</v>
      </c>
      <c r="M14" s="11">
        <v>11.7</v>
      </c>
      <c r="N14" s="16">
        <f t="shared" si="0"/>
        <v>34.9</v>
      </c>
      <c r="O14" s="16">
        <f t="shared" si="1"/>
        <v>22.8</v>
      </c>
      <c r="P14" s="16">
        <f t="shared" si="2"/>
        <v>34.4</v>
      </c>
      <c r="Q14" s="17">
        <f t="shared" si="3"/>
        <v>57.7</v>
      </c>
      <c r="R14" s="17">
        <f t="shared" si="4"/>
        <v>57.2</v>
      </c>
      <c r="S14" s="12" t="s">
        <v>180</v>
      </c>
      <c r="T14" s="12" t="s">
        <v>174</v>
      </c>
      <c r="U14" s="38" t="s">
        <v>216</v>
      </c>
      <c r="V14" s="38" t="s">
        <v>217</v>
      </c>
      <c r="W14" s="38" t="s">
        <v>208</v>
      </c>
      <c r="X14" s="14" t="s">
        <v>163</v>
      </c>
      <c r="Y14" s="13">
        <v>10</v>
      </c>
      <c r="Z14" s="13">
        <v>10.8</v>
      </c>
      <c r="AA14" s="13">
        <v>10.7</v>
      </c>
      <c r="AB14" s="12" t="s">
        <v>384</v>
      </c>
      <c r="AC14" s="13">
        <v>-2.8</v>
      </c>
      <c r="AD14" s="13" t="s">
        <v>242</v>
      </c>
      <c r="AE14" s="13">
        <v>-1.2</v>
      </c>
      <c r="AF14" s="13">
        <v>-1.6</v>
      </c>
      <c r="AG14" s="13" t="s">
        <v>243</v>
      </c>
      <c r="AH14" s="12" t="s">
        <v>413</v>
      </c>
      <c r="AI14" s="12" t="s">
        <v>245</v>
      </c>
      <c r="AJ14" s="12" t="s">
        <v>164</v>
      </c>
      <c r="AK14" s="9"/>
      <c r="AL14" s="9"/>
      <c r="AM14" s="21"/>
    </row>
    <row r="15" spans="1:39" s="6" customFormat="1">
      <c r="A15" s="7">
        <v>46047</v>
      </c>
      <c r="B15" s="15" t="s">
        <v>108</v>
      </c>
      <c r="C15" s="9" t="s">
        <v>172</v>
      </c>
      <c r="D15" s="10">
        <v>6.4652777777777781E-2</v>
      </c>
      <c r="E15" s="9" t="s">
        <v>560</v>
      </c>
      <c r="F15" s="11">
        <v>12.5</v>
      </c>
      <c r="G15" s="11">
        <v>11.1</v>
      </c>
      <c r="H15" s="11">
        <v>11.6</v>
      </c>
      <c r="I15" s="11">
        <v>11.8</v>
      </c>
      <c r="J15" s="11">
        <v>11.9</v>
      </c>
      <c r="K15" s="11">
        <v>11.8</v>
      </c>
      <c r="L15" s="11">
        <v>11.1</v>
      </c>
      <c r="M15" s="11">
        <v>11.8</v>
      </c>
      <c r="N15" s="16">
        <f t="shared" si="0"/>
        <v>35.200000000000003</v>
      </c>
      <c r="O15" s="16">
        <f t="shared" si="1"/>
        <v>23.700000000000003</v>
      </c>
      <c r="P15" s="16">
        <f t="shared" si="2"/>
        <v>34.700000000000003</v>
      </c>
      <c r="Q15" s="17">
        <f t="shared" si="3"/>
        <v>58.9</v>
      </c>
      <c r="R15" s="17">
        <f t="shared" si="4"/>
        <v>58.400000000000006</v>
      </c>
      <c r="S15" s="12" t="s">
        <v>180</v>
      </c>
      <c r="T15" s="12" t="s">
        <v>174</v>
      </c>
      <c r="U15" s="38" t="s">
        <v>348</v>
      </c>
      <c r="V15" s="38" t="s">
        <v>554</v>
      </c>
      <c r="W15" s="38" t="s">
        <v>217</v>
      </c>
      <c r="X15" s="14" t="s">
        <v>163</v>
      </c>
      <c r="Y15" s="13">
        <v>9.8000000000000007</v>
      </c>
      <c r="Z15" s="13">
        <v>11.3</v>
      </c>
      <c r="AA15" s="13">
        <v>10.8</v>
      </c>
      <c r="AB15" s="12" t="s">
        <v>384</v>
      </c>
      <c r="AC15" s="13">
        <v>-0.7</v>
      </c>
      <c r="AD15" s="13">
        <v>-0.2</v>
      </c>
      <c r="AE15" s="13">
        <v>0.7</v>
      </c>
      <c r="AF15" s="13">
        <v>-1.6</v>
      </c>
      <c r="AG15" s="13" t="s">
        <v>243</v>
      </c>
      <c r="AH15" s="12" t="s">
        <v>245</v>
      </c>
      <c r="AI15" s="12" t="s">
        <v>247</v>
      </c>
      <c r="AJ15" s="12" t="s">
        <v>164</v>
      </c>
      <c r="AK15" s="9" t="s">
        <v>333</v>
      </c>
      <c r="AL15" s="9" t="s">
        <v>596</v>
      </c>
      <c r="AM15" s="21" t="s">
        <v>597</v>
      </c>
    </row>
    <row r="16" spans="1:39" s="6" customFormat="1">
      <c r="A16" s="7">
        <v>46047</v>
      </c>
      <c r="B16" s="15" t="s">
        <v>109</v>
      </c>
      <c r="C16" s="9" t="s">
        <v>172</v>
      </c>
      <c r="D16" s="10">
        <v>6.4618055555555554E-2</v>
      </c>
      <c r="E16" s="9" t="s">
        <v>566</v>
      </c>
      <c r="F16" s="11">
        <v>12.4</v>
      </c>
      <c r="G16" s="11">
        <v>10.6</v>
      </c>
      <c r="H16" s="11">
        <v>11.2</v>
      </c>
      <c r="I16" s="11">
        <v>11.8</v>
      </c>
      <c r="J16" s="11">
        <v>11.8</v>
      </c>
      <c r="K16" s="11">
        <v>11.9</v>
      </c>
      <c r="L16" s="11">
        <v>11.8</v>
      </c>
      <c r="M16" s="11">
        <v>11.8</v>
      </c>
      <c r="N16" s="16">
        <f t="shared" si="0"/>
        <v>34.200000000000003</v>
      </c>
      <c r="O16" s="16">
        <f t="shared" si="1"/>
        <v>23.6</v>
      </c>
      <c r="P16" s="16">
        <f t="shared" si="2"/>
        <v>35.5</v>
      </c>
      <c r="Q16" s="17">
        <f t="shared" si="3"/>
        <v>57.8</v>
      </c>
      <c r="R16" s="17">
        <f t="shared" si="4"/>
        <v>59.099999999999994</v>
      </c>
      <c r="S16" s="12" t="s">
        <v>182</v>
      </c>
      <c r="T16" s="12" t="s">
        <v>174</v>
      </c>
      <c r="U16" s="38" t="s">
        <v>202</v>
      </c>
      <c r="V16" s="38" t="s">
        <v>339</v>
      </c>
      <c r="W16" s="38" t="s">
        <v>387</v>
      </c>
      <c r="X16" s="14" t="s">
        <v>163</v>
      </c>
      <c r="Y16" s="13">
        <v>9.8000000000000007</v>
      </c>
      <c r="Z16" s="13">
        <v>11.3</v>
      </c>
      <c r="AA16" s="13">
        <v>10.8</v>
      </c>
      <c r="AB16" s="12" t="s">
        <v>384</v>
      </c>
      <c r="AC16" s="13">
        <v>-2.2999999999999998</v>
      </c>
      <c r="AD16" s="13" t="s">
        <v>242</v>
      </c>
      <c r="AE16" s="13">
        <v>-0.7</v>
      </c>
      <c r="AF16" s="13">
        <v>-1.6</v>
      </c>
      <c r="AG16" s="13" t="s">
        <v>243</v>
      </c>
      <c r="AH16" s="12" t="s">
        <v>246</v>
      </c>
      <c r="AI16" s="12" t="s">
        <v>247</v>
      </c>
      <c r="AJ16" s="12" t="s">
        <v>163</v>
      </c>
      <c r="AK16" s="9" t="s">
        <v>333</v>
      </c>
      <c r="AL16" s="9" t="s">
        <v>588</v>
      </c>
      <c r="AM16" s="21" t="s">
        <v>589</v>
      </c>
    </row>
    <row r="17" spans="1:39" s="6" customFormat="1">
      <c r="A17" s="7">
        <v>46081</v>
      </c>
      <c r="B17" s="15" t="s">
        <v>108</v>
      </c>
      <c r="C17" s="9" t="s">
        <v>172</v>
      </c>
      <c r="D17" s="10">
        <v>6.3981481481481486E-2</v>
      </c>
      <c r="E17" s="9" t="s">
        <v>624</v>
      </c>
      <c r="F17" s="11">
        <v>12.2</v>
      </c>
      <c r="G17" s="11">
        <v>10.7</v>
      </c>
      <c r="H17" s="11">
        <v>10.9</v>
      </c>
      <c r="I17" s="11">
        <v>11.6</v>
      </c>
      <c r="J17" s="11">
        <v>11.7</v>
      </c>
      <c r="K17" s="11">
        <v>11.9</v>
      </c>
      <c r="L17" s="11">
        <v>11.7</v>
      </c>
      <c r="M17" s="11">
        <v>12.1</v>
      </c>
      <c r="N17" s="16">
        <f t="shared" si="0"/>
        <v>33.799999999999997</v>
      </c>
      <c r="O17" s="16">
        <f t="shared" si="1"/>
        <v>23.299999999999997</v>
      </c>
      <c r="P17" s="16">
        <f t="shared" si="2"/>
        <v>35.700000000000003</v>
      </c>
      <c r="Q17" s="17">
        <f t="shared" si="3"/>
        <v>57.099999999999994</v>
      </c>
      <c r="R17" s="17">
        <f t="shared" si="4"/>
        <v>58.999999999999993</v>
      </c>
      <c r="S17" s="12" t="s">
        <v>182</v>
      </c>
      <c r="T17" s="12" t="s">
        <v>183</v>
      </c>
      <c r="U17" s="38" t="s">
        <v>554</v>
      </c>
      <c r="V17" s="38" t="s">
        <v>327</v>
      </c>
      <c r="W17" s="38" t="s">
        <v>339</v>
      </c>
      <c r="X17" s="14" t="s">
        <v>163</v>
      </c>
      <c r="Y17" s="13">
        <v>13.1</v>
      </c>
      <c r="Z17" s="13">
        <v>13.8</v>
      </c>
      <c r="AA17" s="13">
        <v>10</v>
      </c>
      <c r="AB17" s="12" t="s">
        <v>384</v>
      </c>
      <c r="AC17" s="13">
        <v>-1.5</v>
      </c>
      <c r="AD17" s="13" t="s">
        <v>242</v>
      </c>
      <c r="AE17" s="13">
        <v>0.1</v>
      </c>
      <c r="AF17" s="13">
        <v>-1.6</v>
      </c>
      <c r="AG17" s="13" t="s">
        <v>243</v>
      </c>
      <c r="AH17" s="12" t="s">
        <v>247</v>
      </c>
      <c r="AI17" s="12" t="s">
        <v>247</v>
      </c>
      <c r="AJ17" s="12" t="s">
        <v>164</v>
      </c>
      <c r="AK17" s="9" t="s">
        <v>451</v>
      </c>
      <c r="AL17" s="9" t="s">
        <v>625</v>
      </c>
      <c r="AM17" s="21" t="s">
        <v>626</v>
      </c>
    </row>
    <row r="18" spans="1:39" s="6" customFormat="1">
      <c r="A18" s="7">
        <v>46082</v>
      </c>
      <c r="B18" s="15" t="s">
        <v>109</v>
      </c>
      <c r="C18" s="9" t="s">
        <v>172</v>
      </c>
      <c r="D18" s="10">
        <v>6.6041666666666665E-2</v>
      </c>
      <c r="E18" s="9" t="s">
        <v>640</v>
      </c>
      <c r="F18" s="11">
        <v>12.6</v>
      </c>
      <c r="G18" s="11">
        <v>11.5</v>
      </c>
      <c r="H18" s="11">
        <v>11.9</v>
      </c>
      <c r="I18" s="11">
        <v>12.5</v>
      </c>
      <c r="J18" s="11">
        <v>12.5</v>
      </c>
      <c r="K18" s="11">
        <v>11.8</v>
      </c>
      <c r="L18" s="11">
        <v>11.4</v>
      </c>
      <c r="M18" s="11">
        <v>11.4</v>
      </c>
      <c r="N18" s="16">
        <f t="shared" si="0"/>
        <v>36</v>
      </c>
      <c r="O18" s="16">
        <f t="shared" si="1"/>
        <v>25</v>
      </c>
      <c r="P18" s="16">
        <f t="shared" si="2"/>
        <v>34.6</v>
      </c>
      <c r="Q18" s="17">
        <f t="shared" si="3"/>
        <v>61</v>
      </c>
      <c r="R18" s="17">
        <f t="shared" si="4"/>
        <v>59.599999999999994</v>
      </c>
      <c r="S18" s="12" t="s">
        <v>173</v>
      </c>
      <c r="T18" s="12" t="s">
        <v>219</v>
      </c>
      <c r="U18" s="38" t="s">
        <v>330</v>
      </c>
      <c r="V18" s="38" t="s">
        <v>363</v>
      </c>
      <c r="W18" s="38" t="s">
        <v>234</v>
      </c>
      <c r="X18" s="14" t="s">
        <v>384</v>
      </c>
      <c r="Y18" s="13">
        <v>11.6</v>
      </c>
      <c r="Z18" s="13">
        <v>10.9</v>
      </c>
      <c r="AA18" s="13">
        <v>10.3</v>
      </c>
      <c r="AB18" s="12" t="s">
        <v>384</v>
      </c>
      <c r="AC18" s="13" t="s">
        <v>251</v>
      </c>
      <c r="AD18" s="13">
        <v>-0.4</v>
      </c>
      <c r="AE18" s="13">
        <v>1.4</v>
      </c>
      <c r="AF18" s="13">
        <v>-1.8</v>
      </c>
      <c r="AG18" s="13" t="s">
        <v>243</v>
      </c>
      <c r="AH18" s="12" t="s">
        <v>260</v>
      </c>
      <c r="AI18" s="12" t="s">
        <v>247</v>
      </c>
      <c r="AJ18" s="12" t="s">
        <v>163</v>
      </c>
      <c r="AK18" s="9" t="s">
        <v>451</v>
      </c>
      <c r="AL18" s="9" t="s">
        <v>680</v>
      </c>
      <c r="AM18" s="21" t="s">
        <v>681</v>
      </c>
    </row>
    <row r="19" spans="1:39" s="6" customFormat="1">
      <c r="A19" s="7">
        <v>46082</v>
      </c>
      <c r="B19" s="15" t="s">
        <v>220</v>
      </c>
      <c r="C19" s="9" t="s">
        <v>172</v>
      </c>
      <c r="D19" s="10">
        <v>6.3900462962962964E-2</v>
      </c>
      <c r="E19" s="9" t="s">
        <v>642</v>
      </c>
      <c r="F19" s="11">
        <v>12.3</v>
      </c>
      <c r="G19" s="11">
        <v>10.7</v>
      </c>
      <c r="H19" s="11">
        <v>11.6</v>
      </c>
      <c r="I19" s="11">
        <v>12</v>
      </c>
      <c r="J19" s="11">
        <v>11.6</v>
      </c>
      <c r="K19" s="11">
        <v>11.5</v>
      </c>
      <c r="L19" s="11">
        <v>11.2</v>
      </c>
      <c r="M19" s="11">
        <v>11.2</v>
      </c>
      <c r="N19" s="16">
        <f t="shared" si="0"/>
        <v>34.6</v>
      </c>
      <c r="O19" s="16">
        <f t="shared" si="1"/>
        <v>23.6</v>
      </c>
      <c r="P19" s="16">
        <f t="shared" si="2"/>
        <v>33.9</v>
      </c>
      <c r="Q19" s="17">
        <f t="shared" si="3"/>
        <v>58.2</v>
      </c>
      <c r="R19" s="17">
        <f t="shared" si="4"/>
        <v>57.5</v>
      </c>
      <c r="S19" s="12" t="s">
        <v>180</v>
      </c>
      <c r="T19" s="12" t="s">
        <v>256</v>
      </c>
      <c r="U19" s="38" t="s">
        <v>377</v>
      </c>
      <c r="V19" s="38" t="s">
        <v>175</v>
      </c>
      <c r="W19" s="38" t="s">
        <v>643</v>
      </c>
      <c r="X19" s="14" t="s">
        <v>384</v>
      </c>
      <c r="Y19" s="13">
        <v>11.6</v>
      </c>
      <c r="Z19" s="13">
        <v>10.9</v>
      </c>
      <c r="AA19" s="13">
        <v>10.3</v>
      </c>
      <c r="AB19" s="12" t="s">
        <v>384</v>
      </c>
      <c r="AC19" s="13">
        <v>-2.8</v>
      </c>
      <c r="AD19" s="13">
        <v>-0.2</v>
      </c>
      <c r="AE19" s="13">
        <v>-1.2</v>
      </c>
      <c r="AF19" s="13">
        <v>-1.8</v>
      </c>
      <c r="AG19" s="13" t="s">
        <v>243</v>
      </c>
      <c r="AH19" s="12" t="s">
        <v>413</v>
      </c>
      <c r="AI19" s="12" t="s">
        <v>247</v>
      </c>
      <c r="AJ19" s="12" t="s">
        <v>163</v>
      </c>
      <c r="AK19" s="9" t="s">
        <v>451</v>
      </c>
      <c r="AL19" s="9" t="s">
        <v>678</v>
      </c>
      <c r="AM19" s="21" t="s">
        <v>679</v>
      </c>
    </row>
    <row r="20" spans="1:39" s="6" customFormat="1">
      <c r="A20" s="7">
        <v>46088</v>
      </c>
      <c r="B20" s="15" t="s">
        <v>111</v>
      </c>
      <c r="C20" s="9" t="s">
        <v>193</v>
      </c>
      <c r="D20" s="10">
        <v>6.5277777777777782E-2</v>
      </c>
      <c r="E20" s="9" t="s">
        <v>705</v>
      </c>
      <c r="F20" s="11">
        <v>12</v>
      </c>
      <c r="G20" s="11">
        <v>10.8</v>
      </c>
      <c r="H20" s="11">
        <v>11.6</v>
      </c>
      <c r="I20" s="11">
        <v>11.7</v>
      </c>
      <c r="J20" s="11">
        <v>11.6</v>
      </c>
      <c r="K20" s="11">
        <v>11.5</v>
      </c>
      <c r="L20" s="11">
        <v>12</v>
      </c>
      <c r="M20" s="11">
        <v>12.8</v>
      </c>
      <c r="N20" s="16">
        <f t="shared" ref="N20:N26" si="5">SUM(F20:H20)</f>
        <v>34.4</v>
      </c>
      <c r="O20" s="16">
        <f t="shared" ref="O20:O26" si="6">SUM(I20:J20)</f>
        <v>23.299999999999997</v>
      </c>
      <c r="P20" s="16">
        <f t="shared" ref="P20:P26" si="7">SUM(K20:M20)</f>
        <v>36.299999999999997</v>
      </c>
      <c r="Q20" s="17">
        <f t="shared" ref="Q20:Q26" si="8">SUM(F20:J20)</f>
        <v>57.699999999999996</v>
      </c>
      <c r="R20" s="17">
        <f t="shared" ref="R20:R26" si="9">SUM(I20:M20)</f>
        <v>59.599999999999994</v>
      </c>
      <c r="S20" s="12" t="s">
        <v>182</v>
      </c>
      <c r="T20" s="12" t="s">
        <v>183</v>
      </c>
      <c r="U20" s="38" t="s">
        <v>368</v>
      </c>
      <c r="V20" s="38" t="s">
        <v>377</v>
      </c>
      <c r="W20" s="38" t="s">
        <v>255</v>
      </c>
      <c r="X20" s="14" t="s">
        <v>384</v>
      </c>
      <c r="Y20" s="13">
        <v>13.5</v>
      </c>
      <c r="Z20" s="13">
        <v>14.4</v>
      </c>
      <c r="AA20" s="13">
        <v>8.9</v>
      </c>
      <c r="AB20" s="12" t="s">
        <v>163</v>
      </c>
      <c r="AC20" s="13">
        <v>-0.9</v>
      </c>
      <c r="AD20" s="13" t="s">
        <v>242</v>
      </c>
      <c r="AE20" s="13">
        <v>0.2</v>
      </c>
      <c r="AF20" s="13">
        <v>-1.1000000000000001</v>
      </c>
      <c r="AG20" s="13" t="s">
        <v>243</v>
      </c>
      <c r="AH20" s="12" t="s">
        <v>247</v>
      </c>
      <c r="AI20" s="12" t="s">
        <v>247</v>
      </c>
      <c r="AJ20" s="12" t="s">
        <v>163</v>
      </c>
      <c r="AK20" s="9"/>
      <c r="AL20" s="9" t="s">
        <v>733</v>
      </c>
      <c r="AM20" s="21" t="s">
        <v>734</v>
      </c>
    </row>
    <row r="21" spans="1:39" s="6" customFormat="1">
      <c r="A21" s="7">
        <v>46089</v>
      </c>
      <c r="B21" s="15" t="s">
        <v>220</v>
      </c>
      <c r="C21" s="9" t="s">
        <v>172</v>
      </c>
      <c r="D21" s="10">
        <v>6.4641203703703701E-2</v>
      </c>
      <c r="E21" s="9" t="s">
        <v>308</v>
      </c>
      <c r="F21" s="11">
        <v>12.2</v>
      </c>
      <c r="G21" s="11">
        <v>10.6</v>
      </c>
      <c r="H21" s="11">
        <v>11.8</v>
      </c>
      <c r="I21" s="11">
        <v>11.9</v>
      </c>
      <c r="J21" s="11">
        <v>12.1</v>
      </c>
      <c r="K21" s="11">
        <v>11.8</v>
      </c>
      <c r="L21" s="11">
        <v>11.1</v>
      </c>
      <c r="M21" s="11">
        <v>12</v>
      </c>
      <c r="N21" s="16">
        <f t="shared" si="5"/>
        <v>34.599999999999994</v>
      </c>
      <c r="O21" s="16">
        <f t="shared" si="6"/>
        <v>24</v>
      </c>
      <c r="P21" s="16">
        <f t="shared" si="7"/>
        <v>34.9</v>
      </c>
      <c r="Q21" s="17">
        <f t="shared" si="8"/>
        <v>58.599999999999994</v>
      </c>
      <c r="R21" s="17">
        <f t="shared" si="9"/>
        <v>58.9</v>
      </c>
      <c r="S21" s="12" t="s">
        <v>180</v>
      </c>
      <c r="T21" s="12" t="s">
        <v>174</v>
      </c>
      <c r="U21" s="38" t="s">
        <v>216</v>
      </c>
      <c r="V21" s="38" t="s">
        <v>175</v>
      </c>
      <c r="W21" s="38" t="s">
        <v>329</v>
      </c>
      <c r="X21" s="14" t="s">
        <v>384</v>
      </c>
      <c r="Y21" s="13">
        <v>12.9</v>
      </c>
      <c r="Z21" s="13">
        <v>12.7</v>
      </c>
      <c r="AA21" s="13">
        <v>9.5</v>
      </c>
      <c r="AB21" s="12" t="s">
        <v>165</v>
      </c>
      <c r="AC21" s="13">
        <v>-1.4</v>
      </c>
      <c r="AD21" s="13" t="s">
        <v>242</v>
      </c>
      <c r="AE21" s="13" t="s">
        <v>251</v>
      </c>
      <c r="AF21" s="13">
        <v>-1.4</v>
      </c>
      <c r="AG21" s="13" t="s">
        <v>243</v>
      </c>
      <c r="AH21" s="12" t="s">
        <v>247</v>
      </c>
      <c r="AI21" s="12" t="s">
        <v>247</v>
      </c>
      <c r="AJ21" s="12" t="s">
        <v>165</v>
      </c>
      <c r="AK21" s="9"/>
      <c r="AL21" s="9" t="s">
        <v>743</v>
      </c>
      <c r="AM21" s="21" t="s">
        <v>744</v>
      </c>
    </row>
    <row r="22" spans="1:39" s="6" customFormat="1">
      <c r="A22" s="7">
        <v>46095</v>
      </c>
      <c r="B22" s="15" t="s">
        <v>109</v>
      </c>
      <c r="C22" s="9" t="s">
        <v>172</v>
      </c>
      <c r="D22" s="10">
        <v>6.5277777777777782E-2</v>
      </c>
      <c r="E22" s="9" t="s">
        <v>768</v>
      </c>
      <c r="F22" s="11">
        <v>12.6</v>
      </c>
      <c r="G22" s="11">
        <v>11.2</v>
      </c>
      <c r="H22" s="11">
        <v>11.8</v>
      </c>
      <c r="I22" s="11">
        <v>11.4</v>
      </c>
      <c r="J22" s="11">
        <v>11.7</v>
      </c>
      <c r="K22" s="11">
        <v>11.7</v>
      </c>
      <c r="L22" s="11">
        <v>11.7</v>
      </c>
      <c r="M22" s="11">
        <v>11.9</v>
      </c>
      <c r="N22" s="16">
        <f t="shared" si="5"/>
        <v>35.599999999999994</v>
      </c>
      <c r="O22" s="16">
        <f t="shared" si="6"/>
        <v>23.1</v>
      </c>
      <c r="P22" s="16">
        <f t="shared" si="7"/>
        <v>35.299999999999997</v>
      </c>
      <c r="Q22" s="17">
        <f t="shared" si="8"/>
        <v>58.699999999999989</v>
      </c>
      <c r="R22" s="17">
        <f t="shared" si="9"/>
        <v>58.4</v>
      </c>
      <c r="S22" s="12" t="s">
        <v>180</v>
      </c>
      <c r="T22" s="12" t="s">
        <v>174</v>
      </c>
      <c r="U22" s="38" t="s">
        <v>234</v>
      </c>
      <c r="V22" s="38" t="s">
        <v>216</v>
      </c>
      <c r="W22" s="38" t="s">
        <v>554</v>
      </c>
      <c r="X22" s="14" t="s">
        <v>384</v>
      </c>
      <c r="Y22" s="13">
        <v>12.3</v>
      </c>
      <c r="Z22" s="13">
        <v>11.8</v>
      </c>
      <c r="AA22" s="13">
        <v>9.8000000000000007</v>
      </c>
      <c r="AB22" s="12" t="s">
        <v>384</v>
      </c>
      <c r="AC22" s="13">
        <v>-1.6</v>
      </c>
      <c r="AD22" s="13" t="s">
        <v>242</v>
      </c>
      <c r="AE22" s="13">
        <v>0.1</v>
      </c>
      <c r="AF22" s="13">
        <v>-1.7</v>
      </c>
      <c r="AG22" s="13" t="s">
        <v>243</v>
      </c>
      <c r="AH22" s="12" t="s">
        <v>247</v>
      </c>
      <c r="AI22" s="12" t="s">
        <v>247</v>
      </c>
      <c r="AJ22" s="12" t="s">
        <v>164</v>
      </c>
      <c r="AK22" s="9"/>
      <c r="AL22" s="9" t="s">
        <v>806</v>
      </c>
      <c r="AM22" s="21" t="s">
        <v>807</v>
      </c>
    </row>
    <row r="23" spans="1:39" s="6" customFormat="1">
      <c r="A23" s="7">
        <v>46095</v>
      </c>
      <c r="B23" s="15" t="s">
        <v>110</v>
      </c>
      <c r="C23" s="9" t="s">
        <v>172</v>
      </c>
      <c r="D23" s="10">
        <v>6.3923611111111112E-2</v>
      </c>
      <c r="E23" s="9" t="s">
        <v>781</v>
      </c>
      <c r="F23" s="11">
        <v>12.2</v>
      </c>
      <c r="G23" s="11">
        <v>11.1</v>
      </c>
      <c r="H23" s="11">
        <v>11.1</v>
      </c>
      <c r="I23" s="11">
        <v>11.3</v>
      </c>
      <c r="J23" s="11">
        <v>11.4</v>
      </c>
      <c r="K23" s="11">
        <v>11.4</v>
      </c>
      <c r="L23" s="11">
        <v>11.6</v>
      </c>
      <c r="M23" s="11">
        <v>12.2</v>
      </c>
      <c r="N23" s="16">
        <f t="shared" si="5"/>
        <v>34.4</v>
      </c>
      <c r="O23" s="16">
        <f t="shared" si="6"/>
        <v>22.700000000000003</v>
      </c>
      <c r="P23" s="16">
        <f t="shared" si="7"/>
        <v>35.200000000000003</v>
      </c>
      <c r="Q23" s="17">
        <f t="shared" si="8"/>
        <v>57.1</v>
      </c>
      <c r="R23" s="17">
        <f t="shared" si="9"/>
        <v>57.900000000000006</v>
      </c>
      <c r="S23" s="12" t="s">
        <v>180</v>
      </c>
      <c r="T23" s="12" t="s">
        <v>174</v>
      </c>
      <c r="U23" s="38" t="s">
        <v>330</v>
      </c>
      <c r="V23" s="38" t="s">
        <v>234</v>
      </c>
      <c r="W23" s="38" t="s">
        <v>234</v>
      </c>
      <c r="X23" s="14" t="s">
        <v>384</v>
      </c>
      <c r="Y23" s="13">
        <v>12.3</v>
      </c>
      <c r="Z23" s="13">
        <v>11.8</v>
      </c>
      <c r="AA23" s="13">
        <v>9.8000000000000007</v>
      </c>
      <c r="AB23" s="12" t="s">
        <v>384</v>
      </c>
      <c r="AC23" s="13">
        <v>-1.4</v>
      </c>
      <c r="AD23" s="13" t="s">
        <v>242</v>
      </c>
      <c r="AE23" s="13">
        <v>0.3</v>
      </c>
      <c r="AF23" s="13">
        <v>-1.7</v>
      </c>
      <c r="AG23" s="13" t="s">
        <v>243</v>
      </c>
      <c r="AH23" s="12" t="s">
        <v>247</v>
      </c>
      <c r="AI23" s="12" t="s">
        <v>247</v>
      </c>
      <c r="AJ23" s="12" t="s">
        <v>163</v>
      </c>
      <c r="AK23" s="9"/>
      <c r="AL23" s="9" t="s">
        <v>782</v>
      </c>
      <c r="AM23" s="21" t="s">
        <v>803</v>
      </c>
    </row>
    <row r="24" spans="1:39" s="6" customFormat="1">
      <c r="A24" s="7">
        <v>46096</v>
      </c>
      <c r="B24" s="27" t="s">
        <v>106</v>
      </c>
      <c r="C24" s="9" t="s">
        <v>172</v>
      </c>
      <c r="D24" s="10">
        <v>6.3969907407407406E-2</v>
      </c>
      <c r="E24" s="9" t="s">
        <v>783</v>
      </c>
      <c r="F24" s="11">
        <v>12.3</v>
      </c>
      <c r="G24" s="11">
        <v>11.2</v>
      </c>
      <c r="H24" s="11">
        <v>11.3</v>
      </c>
      <c r="I24" s="11">
        <v>11.5</v>
      </c>
      <c r="J24" s="11">
        <v>11.3</v>
      </c>
      <c r="K24" s="11">
        <v>11.6</v>
      </c>
      <c r="L24" s="11">
        <v>11.7</v>
      </c>
      <c r="M24" s="11">
        <v>11.8</v>
      </c>
      <c r="N24" s="16">
        <f t="shared" si="5"/>
        <v>34.799999999999997</v>
      </c>
      <c r="O24" s="16">
        <f t="shared" si="6"/>
        <v>22.8</v>
      </c>
      <c r="P24" s="16">
        <f t="shared" si="7"/>
        <v>35.099999999999994</v>
      </c>
      <c r="Q24" s="17">
        <f t="shared" si="8"/>
        <v>57.599999999999994</v>
      </c>
      <c r="R24" s="17">
        <f t="shared" si="9"/>
        <v>57.899999999999991</v>
      </c>
      <c r="S24" s="12" t="s">
        <v>180</v>
      </c>
      <c r="T24" s="12" t="s">
        <v>174</v>
      </c>
      <c r="U24" s="38" t="s">
        <v>377</v>
      </c>
      <c r="V24" s="38" t="s">
        <v>238</v>
      </c>
      <c r="W24" s="38" t="s">
        <v>377</v>
      </c>
      <c r="X24" s="14" t="s">
        <v>384</v>
      </c>
      <c r="Y24" s="13">
        <v>12.3</v>
      </c>
      <c r="Z24" s="13">
        <v>11.8</v>
      </c>
      <c r="AA24" s="13">
        <v>9.8000000000000007</v>
      </c>
      <c r="AB24" s="12" t="s">
        <v>384</v>
      </c>
      <c r="AC24" s="13">
        <v>-1.5</v>
      </c>
      <c r="AD24" s="13" t="s">
        <v>242</v>
      </c>
      <c r="AE24" s="13">
        <v>0.2</v>
      </c>
      <c r="AF24" s="13">
        <v>-1.7</v>
      </c>
      <c r="AG24" s="13" t="s">
        <v>243</v>
      </c>
      <c r="AH24" s="12" t="s">
        <v>247</v>
      </c>
      <c r="AI24" s="12" t="s">
        <v>247</v>
      </c>
      <c r="AJ24" s="12" t="s">
        <v>164</v>
      </c>
      <c r="AK24" s="9"/>
      <c r="AL24" s="9" t="s">
        <v>801</v>
      </c>
      <c r="AM24" s="21" t="s">
        <v>802</v>
      </c>
    </row>
    <row r="25" spans="1:39" s="6" customFormat="1">
      <c r="A25" s="7">
        <v>46096</v>
      </c>
      <c r="B25" s="15" t="s">
        <v>108</v>
      </c>
      <c r="C25" s="9" t="s">
        <v>172</v>
      </c>
      <c r="D25" s="10">
        <v>6.3888888888888884E-2</v>
      </c>
      <c r="E25" s="9" t="s">
        <v>794</v>
      </c>
      <c r="F25" s="11">
        <v>12.1</v>
      </c>
      <c r="G25" s="11">
        <v>10.8</v>
      </c>
      <c r="H25" s="11">
        <v>11.2</v>
      </c>
      <c r="I25" s="11">
        <v>11.4</v>
      </c>
      <c r="J25" s="11">
        <v>11.6</v>
      </c>
      <c r="K25" s="11">
        <v>11.8</v>
      </c>
      <c r="L25" s="11">
        <v>11.5</v>
      </c>
      <c r="M25" s="11">
        <v>11.6</v>
      </c>
      <c r="N25" s="16">
        <f t="shared" si="5"/>
        <v>34.099999999999994</v>
      </c>
      <c r="O25" s="16">
        <f t="shared" si="6"/>
        <v>23</v>
      </c>
      <c r="P25" s="16">
        <f t="shared" si="7"/>
        <v>34.9</v>
      </c>
      <c r="Q25" s="17">
        <f t="shared" si="8"/>
        <v>57.099999999999994</v>
      </c>
      <c r="R25" s="17">
        <f t="shared" si="9"/>
        <v>57.9</v>
      </c>
      <c r="S25" s="12" t="s">
        <v>182</v>
      </c>
      <c r="T25" s="12" t="s">
        <v>174</v>
      </c>
      <c r="U25" s="38" t="s">
        <v>496</v>
      </c>
      <c r="V25" s="38" t="s">
        <v>238</v>
      </c>
      <c r="W25" s="38" t="s">
        <v>377</v>
      </c>
      <c r="X25" s="14" t="s">
        <v>384</v>
      </c>
      <c r="Y25" s="13">
        <v>10.6</v>
      </c>
      <c r="Z25" s="13">
        <v>10.1</v>
      </c>
      <c r="AA25" s="13">
        <v>10</v>
      </c>
      <c r="AB25" s="12" t="s">
        <v>384</v>
      </c>
      <c r="AC25" s="13">
        <v>-2.2999999999999998</v>
      </c>
      <c r="AD25" s="13" t="s">
        <v>242</v>
      </c>
      <c r="AE25" s="13">
        <v>-0.5</v>
      </c>
      <c r="AF25" s="13">
        <v>-1.8</v>
      </c>
      <c r="AG25" s="13" t="s">
        <v>243</v>
      </c>
      <c r="AH25" s="12" t="s">
        <v>246</v>
      </c>
      <c r="AI25" s="12" t="s">
        <v>247</v>
      </c>
      <c r="AJ25" s="12" t="s">
        <v>163</v>
      </c>
      <c r="AK25" s="9"/>
      <c r="AL25" s="9" t="s">
        <v>810</v>
      </c>
      <c r="AM25" s="21" t="s">
        <v>811</v>
      </c>
    </row>
    <row r="26" spans="1:39" s="6" customFormat="1">
      <c r="A26" s="7">
        <v>46096</v>
      </c>
      <c r="B26" s="15" t="s">
        <v>105</v>
      </c>
      <c r="C26" s="9" t="s">
        <v>172</v>
      </c>
      <c r="D26" s="10">
        <v>6.3888888888888884E-2</v>
      </c>
      <c r="E26" s="9" t="s">
        <v>798</v>
      </c>
      <c r="F26" s="11">
        <v>12.2</v>
      </c>
      <c r="G26" s="11">
        <v>10.9</v>
      </c>
      <c r="H26" s="11">
        <v>11.3</v>
      </c>
      <c r="I26" s="11">
        <v>11.4</v>
      </c>
      <c r="J26" s="11">
        <v>11.5</v>
      </c>
      <c r="K26" s="11">
        <v>11.7</v>
      </c>
      <c r="L26" s="11">
        <v>11.4</v>
      </c>
      <c r="M26" s="11">
        <v>11.6</v>
      </c>
      <c r="N26" s="16">
        <f t="shared" si="5"/>
        <v>34.400000000000006</v>
      </c>
      <c r="O26" s="16">
        <f t="shared" si="6"/>
        <v>22.9</v>
      </c>
      <c r="P26" s="16">
        <f t="shared" si="7"/>
        <v>34.700000000000003</v>
      </c>
      <c r="Q26" s="17">
        <f t="shared" si="8"/>
        <v>57.300000000000004</v>
      </c>
      <c r="R26" s="17">
        <f t="shared" si="9"/>
        <v>57.599999999999994</v>
      </c>
      <c r="S26" s="12" t="s">
        <v>180</v>
      </c>
      <c r="T26" s="12" t="s">
        <v>174</v>
      </c>
      <c r="U26" s="38" t="s">
        <v>217</v>
      </c>
      <c r="V26" s="38" t="s">
        <v>238</v>
      </c>
      <c r="W26" s="38" t="s">
        <v>238</v>
      </c>
      <c r="X26" s="14" t="s">
        <v>384</v>
      </c>
      <c r="Y26" s="13">
        <v>10.6</v>
      </c>
      <c r="Z26" s="13">
        <v>10.1</v>
      </c>
      <c r="AA26" s="13">
        <v>10</v>
      </c>
      <c r="AB26" s="12" t="s">
        <v>384</v>
      </c>
      <c r="AC26" s="13">
        <v>-1.3</v>
      </c>
      <c r="AD26" s="13" t="s">
        <v>242</v>
      </c>
      <c r="AE26" s="13">
        <v>0.5</v>
      </c>
      <c r="AF26" s="13">
        <v>-1.8</v>
      </c>
      <c r="AG26" s="13" t="s">
        <v>243</v>
      </c>
      <c r="AH26" s="12" t="s">
        <v>245</v>
      </c>
      <c r="AI26" s="12" t="s">
        <v>247</v>
      </c>
      <c r="AJ26" s="12" t="s">
        <v>163</v>
      </c>
      <c r="AK26" s="9"/>
      <c r="AL26" s="9" t="s">
        <v>812</v>
      </c>
      <c r="AM26" s="21" t="s">
        <v>813</v>
      </c>
    </row>
    <row r="27" spans="1:39" s="6" customFormat="1">
      <c r="A27" s="7">
        <v>46102</v>
      </c>
      <c r="B27" s="15" t="s">
        <v>220</v>
      </c>
      <c r="C27" s="9" t="s">
        <v>172</v>
      </c>
      <c r="D27" s="10">
        <v>6.4629629629629634E-2</v>
      </c>
      <c r="E27" s="9" t="s">
        <v>845</v>
      </c>
      <c r="F27" s="11">
        <v>12.3</v>
      </c>
      <c r="G27" s="11">
        <v>11.1</v>
      </c>
      <c r="H27" s="11">
        <v>12</v>
      </c>
      <c r="I27" s="11">
        <v>11.4</v>
      </c>
      <c r="J27" s="11">
        <v>11.7</v>
      </c>
      <c r="K27" s="11">
        <v>12</v>
      </c>
      <c r="L27" s="11">
        <v>11.5</v>
      </c>
      <c r="M27" s="11">
        <v>11.4</v>
      </c>
      <c r="N27" s="16">
        <f>SUM(F27:H27)</f>
        <v>35.4</v>
      </c>
      <c r="O27" s="16">
        <f>SUM(I27:J27)</f>
        <v>23.1</v>
      </c>
      <c r="P27" s="16">
        <f>SUM(K27:M27)</f>
        <v>34.9</v>
      </c>
      <c r="Q27" s="17">
        <f>SUM(F27:J27)</f>
        <v>58.5</v>
      </c>
      <c r="R27" s="17">
        <f>SUM(I27:M27)</f>
        <v>58</v>
      </c>
      <c r="S27" s="12" t="s">
        <v>180</v>
      </c>
      <c r="T27" s="12" t="s">
        <v>174</v>
      </c>
      <c r="U27" s="38" t="s">
        <v>175</v>
      </c>
      <c r="V27" s="38" t="s">
        <v>191</v>
      </c>
      <c r="W27" s="38" t="s">
        <v>191</v>
      </c>
      <c r="X27" s="14" t="s">
        <v>384</v>
      </c>
      <c r="Y27" s="13">
        <v>12.8</v>
      </c>
      <c r="Z27" s="13">
        <v>10.199999999999999</v>
      </c>
      <c r="AA27" s="13">
        <v>9.6999999999999993</v>
      </c>
      <c r="AB27" s="12" t="s">
        <v>384</v>
      </c>
      <c r="AC27" s="13">
        <v>-1.5</v>
      </c>
      <c r="AD27" s="13" t="s">
        <v>242</v>
      </c>
      <c r="AE27" s="13">
        <v>0.2</v>
      </c>
      <c r="AF27" s="13">
        <v>-1.7</v>
      </c>
      <c r="AG27" s="13" t="s">
        <v>243</v>
      </c>
      <c r="AH27" s="12" t="s">
        <v>247</v>
      </c>
      <c r="AI27" s="12" t="s">
        <v>247</v>
      </c>
      <c r="AJ27" s="12" t="s">
        <v>163</v>
      </c>
      <c r="AK27" s="9"/>
      <c r="AL27" s="9" t="s">
        <v>846</v>
      </c>
      <c r="AM27" s="21" t="s">
        <v>847</v>
      </c>
    </row>
    <row r="28" spans="1:39" s="6" customFormat="1">
      <c r="A28" s="7">
        <v>46103</v>
      </c>
      <c r="B28" s="15" t="s">
        <v>109</v>
      </c>
      <c r="C28" s="9" t="s">
        <v>172</v>
      </c>
      <c r="D28" s="10">
        <v>6.4664351851851848E-2</v>
      </c>
      <c r="E28" s="9" t="s">
        <v>867</v>
      </c>
      <c r="F28" s="11">
        <v>12.4</v>
      </c>
      <c r="G28" s="11">
        <v>11.1</v>
      </c>
      <c r="H28" s="11">
        <v>11.2</v>
      </c>
      <c r="I28" s="11">
        <v>11.8</v>
      </c>
      <c r="J28" s="11">
        <v>11.8</v>
      </c>
      <c r="K28" s="11">
        <v>11.9</v>
      </c>
      <c r="L28" s="11">
        <v>12</v>
      </c>
      <c r="M28" s="11">
        <v>11.5</v>
      </c>
      <c r="N28" s="16">
        <f>SUM(F28:H28)</f>
        <v>34.700000000000003</v>
      </c>
      <c r="O28" s="16">
        <f>SUM(I28:J28)</f>
        <v>23.6</v>
      </c>
      <c r="P28" s="16">
        <f>SUM(K28:M28)</f>
        <v>35.4</v>
      </c>
      <c r="Q28" s="17">
        <f>SUM(F28:J28)</f>
        <v>58.3</v>
      </c>
      <c r="R28" s="17">
        <f>SUM(I28:M28)</f>
        <v>59</v>
      </c>
      <c r="S28" s="12" t="s">
        <v>180</v>
      </c>
      <c r="T28" s="12" t="s">
        <v>174</v>
      </c>
      <c r="U28" s="38" t="s">
        <v>208</v>
      </c>
      <c r="V28" s="38" t="s">
        <v>536</v>
      </c>
      <c r="W28" s="38" t="s">
        <v>194</v>
      </c>
      <c r="X28" s="14" t="s">
        <v>384</v>
      </c>
      <c r="Y28" s="13">
        <v>11.7</v>
      </c>
      <c r="Z28" s="13">
        <v>9.6</v>
      </c>
      <c r="AA28" s="13">
        <v>10</v>
      </c>
      <c r="AB28" s="12" t="s">
        <v>384</v>
      </c>
      <c r="AC28" s="13">
        <v>-1.9</v>
      </c>
      <c r="AD28" s="13" t="s">
        <v>242</v>
      </c>
      <c r="AE28" s="13">
        <v>-0.2</v>
      </c>
      <c r="AF28" s="13">
        <v>-1.7</v>
      </c>
      <c r="AG28" s="13" t="s">
        <v>243</v>
      </c>
      <c r="AH28" s="12" t="s">
        <v>247</v>
      </c>
      <c r="AI28" s="12" t="s">
        <v>247</v>
      </c>
      <c r="AJ28" s="12" t="s">
        <v>164</v>
      </c>
      <c r="AK28" s="9"/>
      <c r="AL28" s="9" t="s">
        <v>888</v>
      </c>
      <c r="AM28" s="21" t="s">
        <v>889</v>
      </c>
    </row>
    <row r="29" spans="1:39" s="6" customFormat="1">
      <c r="A29" s="7">
        <v>46109</v>
      </c>
      <c r="B29" s="15" t="s">
        <v>109</v>
      </c>
      <c r="C29" s="9" t="s">
        <v>193</v>
      </c>
      <c r="D29" s="10">
        <v>6.598379629629629E-2</v>
      </c>
      <c r="E29" s="9" t="s">
        <v>911</v>
      </c>
      <c r="F29" s="11">
        <v>12.3</v>
      </c>
      <c r="G29" s="11">
        <v>11.4</v>
      </c>
      <c r="H29" s="11">
        <v>12</v>
      </c>
      <c r="I29" s="11">
        <v>12.1</v>
      </c>
      <c r="J29" s="11">
        <v>11.9</v>
      </c>
      <c r="K29" s="11">
        <v>11.7</v>
      </c>
      <c r="L29" s="11">
        <v>11.6</v>
      </c>
      <c r="M29" s="11">
        <v>12.1</v>
      </c>
      <c r="N29" s="16">
        <f>SUM(F29:H29)</f>
        <v>35.700000000000003</v>
      </c>
      <c r="O29" s="16">
        <f>SUM(I29:J29)</f>
        <v>24</v>
      </c>
      <c r="P29" s="16">
        <f>SUM(K29:M29)</f>
        <v>35.4</v>
      </c>
      <c r="Q29" s="17">
        <f>SUM(F29:J29)</f>
        <v>59.7</v>
      </c>
      <c r="R29" s="17">
        <f>SUM(I29:M29)</f>
        <v>59.400000000000006</v>
      </c>
      <c r="S29" s="12" t="s">
        <v>180</v>
      </c>
      <c r="T29" s="12" t="s">
        <v>174</v>
      </c>
      <c r="U29" s="38" t="s">
        <v>395</v>
      </c>
      <c r="V29" s="38" t="s">
        <v>216</v>
      </c>
      <c r="W29" s="38" t="s">
        <v>485</v>
      </c>
      <c r="X29" s="14" t="s">
        <v>384</v>
      </c>
      <c r="Y29" s="13">
        <v>14.4</v>
      </c>
      <c r="Z29" s="13">
        <v>14.6</v>
      </c>
      <c r="AA29" s="13">
        <v>9.1</v>
      </c>
      <c r="AB29" s="12" t="s">
        <v>165</v>
      </c>
      <c r="AC29" s="13">
        <v>-0.5</v>
      </c>
      <c r="AD29" s="13" t="s">
        <v>242</v>
      </c>
      <c r="AE29" s="13">
        <v>0.7</v>
      </c>
      <c r="AF29" s="13">
        <v>-1.2</v>
      </c>
      <c r="AG29" s="13" t="s">
        <v>243</v>
      </c>
      <c r="AH29" s="12" t="s">
        <v>245</v>
      </c>
      <c r="AI29" s="12" t="s">
        <v>245</v>
      </c>
      <c r="AJ29" s="12" t="s">
        <v>164</v>
      </c>
      <c r="AK29" s="9"/>
      <c r="AL29" s="9" t="s">
        <v>949</v>
      </c>
      <c r="AM29" s="21" t="s">
        <v>950</v>
      </c>
    </row>
  </sheetData>
  <autoFilter ref="A1:AL4" xr:uid="{00000000-0009-0000-0000-000002000000}"/>
  <phoneticPr fontId="2"/>
  <conditionalFormatting sqref="F2:M2">
    <cfRule type="colorScale" priority="2119">
      <colorScale>
        <cfvo type="min"/>
        <cfvo type="percentile" val="50"/>
        <cfvo type="max"/>
        <color rgb="FFF8696B"/>
        <color rgb="FFFFEB84"/>
        <color rgb="FF63BE7B"/>
      </colorScale>
    </cfRule>
  </conditionalFormatting>
  <conditionalFormatting sqref="F3:M3">
    <cfRule type="colorScale" priority="2218">
      <colorScale>
        <cfvo type="min"/>
        <cfvo type="percentile" val="50"/>
        <cfvo type="max"/>
        <color rgb="FFF8696B"/>
        <color rgb="FFFFEB84"/>
        <color rgb="FF63BE7B"/>
      </colorScale>
    </cfRule>
  </conditionalFormatting>
  <conditionalFormatting sqref="F4:M4">
    <cfRule type="colorScale" priority="557">
      <colorScale>
        <cfvo type="min"/>
        <cfvo type="percentile" val="50"/>
        <cfvo type="max"/>
        <color rgb="FFF8696B"/>
        <color rgb="FFFFEB84"/>
        <color rgb="FF63BE7B"/>
      </colorScale>
    </cfRule>
  </conditionalFormatting>
  <conditionalFormatting sqref="F5:M9">
    <cfRule type="colorScale" priority="38">
      <colorScale>
        <cfvo type="min"/>
        <cfvo type="percentile" val="50"/>
        <cfvo type="max"/>
        <color rgb="FFF8696B"/>
        <color rgb="FFFFEB84"/>
        <color rgb="FF63BE7B"/>
      </colorScale>
    </cfRule>
  </conditionalFormatting>
  <conditionalFormatting sqref="F10:M13">
    <cfRule type="colorScale" priority="31">
      <colorScale>
        <cfvo type="min"/>
        <cfvo type="percentile" val="50"/>
        <cfvo type="max"/>
        <color rgb="FFF8696B"/>
        <color rgb="FFFFEB84"/>
        <color rgb="FF63BE7B"/>
      </colorScale>
    </cfRule>
  </conditionalFormatting>
  <conditionalFormatting sqref="F14:M16">
    <cfRule type="colorScale" priority="27">
      <colorScale>
        <cfvo type="min"/>
        <cfvo type="percentile" val="50"/>
        <cfvo type="max"/>
        <color rgb="FFF8696B"/>
        <color rgb="FFFFEB84"/>
        <color rgb="FF63BE7B"/>
      </colorScale>
    </cfRule>
  </conditionalFormatting>
  <conditionalFormatting sqref="F17:M19">
    <cfRule type="colorScale" priority="20">
      <colorScale>
        <cfvo type="min"/>
        <cfvo type="percentile" val="50"/>
        <cfvo type="max"/>
        <color rgb="FFF8696B"/>
        <color rgb="FFFFEB84"/>
        <color rgb="FF63BE7B"/>
      </colorScale>
    </cfRule>
  </conditionalFormatting>
  <conditionalFormatting sqref="F20:M21">
    <cfRule type="colorScale" priority="16">
      <colorScale>
        <cfvo type="min"/>
        <cfvo type="percentile" val="50"/>
        <cfvo type="max"/>
        <color rgb="FFF8696B"/>
        <color rgb="FFFFEB84"/>
        <color rgb="FF63BE7B"/>
      </colorScale>
    </cfRule>
  </conditionalFormatting>
  <conditionalFormatting sqref="F22:M26">
    <cfRule type="colorScale" priority="12">
      <colorScale>
        <cfvo type="min"/>
        <cfvo type="percentile" val="50"/>
        <cfvo type="max"/>
        <color rgb="FFF8696B"/>
        <color rgb="FFFFEB84"/>
        <color rgb="FF63BE7B"/>
      </colorScale>
    </cfRule>
  </conditionalFormatting>
  <conditionalFormatting sqref="F27:M28">
    <cfRule type="colorScale" priority="8">
      <colorScale>
        <cfvo type="min"/>
        <cfvo type="percentile" val="50"/>
        <cfvo type="max"/>
        <color rgb="FFF8696B"/>
        <color rgb="FFFFEB84"/>
        <color rgb="FF63BE7B"/>
      </colorScale>
    </cfRule>
  </conditionalFormatting>
  <conditionalFormatting sqref="F29:M29">
    <cfRule type="colorScale" priority="4">
      <colorScale>
        <cfvo type="min"/>
        <cfvo type="percentile" val="50"/>
        <cfvo type="max"/>
        <color rgb="FFF8696B"/>
        <color rgb="FFFFEB84"/>
        <color rgb="FF63BE7B"/>
      </colorScale>
    </cfRule>
  </conditionalFormatting>
  <conditionalFormatting sqref="AB2:AB29">
    <cfRule type="containsText" dxfId="110" priority="39" operator="containsText" text="D">
      <formula>NOT(ISERROR(SEARCH("D",AB2)))</formula>
    </cfRule>
    <cfRule type="containsText" dxfId="109" priority="40" operator="containsText" text="S">
      <formula>NOT(ISERROR(SEARCH("S",AB2)))</formula>
    </cfRule>
    <cfRule type="containsText" dxfId="108" priority="41" operator="containsText" text="F">
      <formula>NOT(ISERROR(SEARCH("F",AB2)))</formula>
    </cfRule>
    <cfRule type="containsText" dxfId="107" priority="42" operator="containsText" text="E">
      <formula>NOT(ISERROR(SEARCH("E",AB2)))</formula>
    </cfRule>
    <cfRule type="containsText" dxfId="106" priority="43" operator="containsText" text="B">
      <formula>NOT(ISERROR(SEARCH("B",AB2)))</formula>
    </cfRule>
    <cfRule type="containsText" dxfId="105" priority="44" operator="containsText" text="A">
      <formula>NOT(ISERROR(SEARCH("A",AB2)))</formula>
    </cfRule>
  </conditionalFormatting>
  <conditionalFormatting sqref="AH2:AK29">
    <cfRule type="containsText" dxfId="104" priority="1" operator="containsText" text="E">
      <formula>NOT(ISERROR(SEARCH("E",AH2)))</formula>
    </cfRule>
    <cfRule type="containsText" dxfId="103" priority="2" operator="containsText" text="B">
      <formula>NOT(ISERROR(SEARCH("B",AH2)))</formula>
    </cfRule>
    <cfRule type="containsText" dxfId="102" priority="3" operator="containsText" text="A">
      <formula>NOT(ISERROR(SEARCH("A",AH2)))</formula>
    </cfRule>
  </conditionalFormatting>
  <dataValidations count="2">
    <dataValidation type="list" allowBlank="1" showInputMessage="1" showErrorMessage="1" sqref="AK2:AK14" xr:uid="{00000000-0002-0000-0200-000000000000}">
      <formula1>"強風,外差し,イン先行,タフ"</formula1>
    </dataValidation>
    <dataValidation type="list" allowBlank="1" showInputMessage="1" showErrorMessage="1" sqref="AK15:AK29" xr:uid="{C57B9EBC-0EB8-A641-AC2B-9C5D624D91DE}">
      <formula1>"強風,外差し,イン先行,凍結防止,タフ"</formula1>
    </dataValidation>
  </dataValidations>
  <pageMargins left="0.7" right="0.7" top="0.75" bottom="0.75" header="0.3" footer="0.3"/>
  <pageSetup paperSize="9" orientation="portrait" horizontalDpi="4294967292" verticalDpi="4294967292"/>
  <ignoredErrors>
    <ignoredError sqref="N2:R4 N5:R7 Q9:R9 Q8:R8 N8:P9 N10:R13 N14:R16 N17:R19 N20:R21 N22:R26 N27:R28 N30:R30 N29:R2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O14"/>
  <sheetViews>
    <sheetView zoomScaleNormal="100" workbookViewId="0">
      <pane xSplit="5" ySplit="1" topLeftCell="R2" activePane="bottomRight" state="frozen"/>
      <selection activeCell="E24" sqref="E24"/>
      <selection pane="topRight" activeCell="E24" sqref="E24"/>
      <selection pane="bottomLeft" activeCell="E24" sqref="E24"/>
      <selection pane="bottomRight" activeCell="E14" sqref="E14"/>
    </sheetView>
  </sheetViews>
  <sheetFormatPr baseColWidth="10" defaultColWidth="8.83203125" defaultRowHeight="15"/>
  <cols>
    <col min="1" max="1" width="10" bestFit="1" customWidth="1"/>
    <col min="2" max="2" width="8.1640625" customWidth="1"/>
    <col min="5" max="5" width="18.33203125" customWidth="1"/>
    <col min="23" max="25" width="16.6640625" customWidth="1"/>
    <col min="26" max="26" width="5.83203125" customWidth="1"/>
    <col min="32" max="32" width="5.33203125" customWidth="1"/>
    <col min="35" max="35" width="8.83203125" hidden="1" customWidth="1"/>
    <col min="40" max="41" width="150.83203125" customWidth="1"/>
  </cols>
  <sheetData>
    <row r="1" spans="1:41" s="6" customFormat="1">
      <c r="A1" s="1" t="s">
        <v>5</v>
      </c>
      <c r="B1" s="1" t="s">
        <v>6</v>
      </c>
      <c r="C1" s="1" t="s">
        <v>7</v>
      </c>
      <c r="D1" s="1" t="s">
        <v>8</v>
      </c>
      <c r="E1" s="1" t="s">
        <v>9</v>
      </c>
      <c r="F1" s="1" t="s">
        <v>10</v>
      </c>
      <c r="G1" s="1" t="s">
        <v>28</v>
      </c>
      <c r="H1" s="1" t="s">
        <v>29</v>
      </c>
      <c r="I1" s="1" t="s">
        <v>30</v>
      </c>
      <c r="J1" s="1" t="s">
        <v>31</v>
      </c>
      <c r="K1" s="1" t="s">
        <v>32</v>
      </c>
      <c r="L1" s="1" t="s">
        <v>34</v>
      </c>
      <c r="M1" s="1" t="s">
        <v>35</v>
      </c>
      <c r="N1" s="1" t="s">
        <v>37</v>
      </c>
      <c r="O1" s="1" t="s">
        <v>16</v>
      </c>
      <c r="P1" s="1" t="s">
        <v>38</v>
      </c>
      <c r="Q1" s="1" t="s">
        <v>17</v>
      </c>
      <c r="R1" s="1" t="s">
        <v>18</v>
      </c>
      <c r="S1" s="1" t="s">
        <v>160</v>
      </c>
      <c r="T1" s="1" t="s">
        <v>166</v>
      </c>
      <c r="U1" s="2" t="s">
        <v>20</v>
      </c>
      <c r="V1" s="2" t="s">
        <v>21</v>
      </c>
      <c r="W1" s="3" t="s">
        <v>22</v>
      </c>
      <c r="X1" s="3" t="s">
        <v>23</v>
      </c>
      <c r="Y1" s="3" t="s">
        <v>24</v>
      </c>
      <c r="Z1" s="3" t="s">
        <v>99</v>
      </c>
      <c r="AA1" s="4" t="s">
        <v>101</v>
      </c>
      <c r="AB1" s="4" t="s">
        <v>102</v>
      </c>
      <c r="AC1" s="4" t="s">
        <v>113</v>
      </c>
      <c r="AD1" s="4" t="s">
        <v>114</v>
      </c>
      <c r="AE1" s="4" t="s">
        <v>0</v>
      </c>
      <c r="AF1" s="4" t="s">
        <v>98</v>
      </c>
      <c r="AG1" s="4" t="s">
        <v>1</v>
      </c>
      <c r="AH1" s="4" t="s">
        <v>2</v>
      </c>
      <c r="AI1" s="4"/>
      <c r="AJ1" s="4" t="s">
        <v>3</v>
      </c>
      <c r="AK1" s="4" t="s">
        <v>4</v>
      </c>
      <c r="AL1" s="4" t="s">
        <v>25</v>
      </c>
      <c r="AM1" s="4" t="s">
        <v>33</v>
      </c>
      <c r="AN1" s="1" t="s">
        <v>27</v>
      </c>
      <c r="AO1" s="1" t="s">
        <v>104</v>
      </c>
    </row>
    <row r="2" spans="1:41" s="6" customFormat="1">
      <c r="A2" s="7">
        <v>46033</v>
      </c>
      <c r="B2" s="27" t="s">
        <v>108</v>
      </c>
      <c r="C2" s="9" t="s">
        <v>172</v>
      </c>
      <c r="D2" s="10">
        <v>7.4409722222222224E-2</v>
      </c>
      <c r="E2" s="9" t="s">
        <v>378</v>
      </c>
      <c r="F2" s="11">
        <v>12.4</v>
      </c>
      <c r="G2" s="11">
        <v>12.6</v>
      </c>
      <c r="H2" s="11">
        <v>12.2</v>
      </c>
      <c r="I2" s="11">
        <v>12</v>
      </c>
      <c r="J2" s="11">
        <v>11.8</v>
      </c>
      <c r="K2" s="11">
        <v>11.9</v>
      </c>
      <c r="L2" s="11">
        <v>11.7</v>
      </c>
      <c r="M2" s="11">
        <v>11.2</v>
      </c>
      <c r="N2" s="11">
        <v>12.1</v>
      </c>
      <c r="O2" s="16">
        <f t="shared" ref="O2:O8" si="0">SUM(F2:H2)</f>
        <v>37.200000000000003</v>
      </c>
      <c r="P2" s="16">
        <f t="shared" ref="P2:P8" si="1">SUM(I2:K2)</f>
        <v>35.700000000000003</v>
      </c>
      <c r="Q2" s="16">
        <f t="shared" ref="Q2:Q8" si="2">SUM(L2:N2)</f>
        <v>35</v>
      </c>
      <c r="R2" s="17">
        <f t="shared" ref="R2:R8" si="3">SUM(F2:J2)</f>
        <v>61</v>
      </c>
      <c r="S2" s="17">
        <f t="shared" ref="S2:S8" si="4">SUM(J2:N2)</f>
        <v>58.70000000000001</v>
      </c>
      <c r="T2" s="17">
        <f t="shared" ref="T2:T8" si="5">SUM(K2:N2)</f>
        <v>46.9</v>
      </c>
      <c r="U2" s="12" t="s">
        <v>173</v>
      </c>
      <c r="V2" s="12" t="s">
        <v>174</v>
      </c>
      <c r="W2" s="14" t="s">
        <v>227</v>
      </c>
      <c r="X2" s="14" t="s">
        <v>327</v>
      </c>
      <c r="Y2" s="14" t="s">
        <v>379</v>
      </c>
      <c r="Z2" s="14" t="s">
        <v>163</v>
      </c>
      <c r="AA2" s="13">
        <v>11.4</v>
      </c>
      <c r="AB2" s="13">
        <v>11.1</v>
      </c>
      <c r="AC2" s="13">
        <v>10</v>
      </c>
      <c r="AD2" s="12" t="s">
        <v>165</v>
      </c>
      <c r="AE2" s="13" t="s">
        <v>251</v>
      </c>
      <c r="AF2" s="13">
        <v>-0.6</v>
      </c>
      <c r="AG2" s="13">
        <v>-0.1</v>
      </c>
      <c r="AH2" s="13">
        <v>-0.5</v>
      </c>
      <c r="AI2" s="13" t="s">
        <v>243</v>
      </c>
      <c r="AJ2" s="12" t="s">
        <v>247</v>
      </c>
      <c r="AK2" s="12" t="s">
        <v>245</v>
      </c>
      <c r="AL2" s="12" t="s">
        <v>164</v>
      </c>
      <c r="AM2" s="9" t="s">
        <v>333</v>
      </c>
      <c r="AN2" s="9" t="s">
        <v>447</v>
      </c>
      <c r="AO2" s="21" t="s">
        <v>448</v>
      </c>
    </row>
    <row r="3" spans="1:41" s="6" customFormat="1">
      <c r="A3" s="7">
        <v>46046</v>
      </c>
      <c r="B3" s="15" t="s">
        <v>108</v>
      </c>
      <c r="C3" s="9" t="s">
        <v>172</v>
      </c>
      <c r="D3" s="10">
        <v>7.3657407407407408E-2</v>
      </c>
      <c r="E3" s="9" t="s">
        <v>546</v>
      </c>
      <c r="F3" s="11">
        <v>12.6</v>
      </c>
      <c r="G3" s="11">
        <v>11.7</v>
      </c>
      <c r="H3" s="11">
        <v>11.9</v>
      </c>
      <c r="I3" s="11">
        <v>12.1</v>
      </c>
      <c r="J3" s="11">
        <v>12.1</v>
      </c>
      <c r="K3" s="11">
        <v>12.3</v>
      </c>
      <c r="L3" s="11">
        <v>11.8</v>
      </c>
      <c r="M3" s="11">
        <v>10.9</v>
      </c>
      <c r="N3" s="11">
        <v>11</v>
      </c>
      <c r="O3" s="16">
        <f t="shared" si="0"/>
        <v>36.199999999999996</v>
      </c>
      <c r="P3" s="16">
        <f t="shared" si="1"/>
        <v>36.5</v>
      </c>
      <c r="Q3" s="16">
        <f t="shared" si="2"/>
        <v>33.700000000000003</v>
      </c>
      <c r="R3" s="17">
        <f t="shared" si="3"/>
        <v>60.4</v>
      </c>
      <c r="S3" s="17">
        <f t="shared" si="4"/>
        <v>58.1</v>
      </c>
      <c r="T3" s="17">
        <f t="shared" si="5"/>
        <v>46</v>
      </c>
      <c r="U3" s="12" t="s">
        <v>173</v>
      </c>
      <c r="V3" s="12" t="s">
        <v>219</v>
      </c>
      <c r="W3" s="14" t="s">
        <v>175</v>
      </c>
      <c r="X3" s="14" t="s">
        <v>547</v>
      </c>
      <c r="Y3" s="14" t="s">
        <v>373</v>
      </c>
      <c r="Z3" s="14" t="s">
        <v>163</v>
      </c>
      <c r="AA3" s="13">
        <v>10</v>
      </c>
      <c r="AB3" s="13">
        <v>10.8</v>
      </c>
      <c r="AC3" s="13">
        <v>10.7</v>
      </c>
      <c r="AD3" s="12" t="s">
        <v>384</v>
      </c>
      <c r="AE3" s="13">
        <v>-1.5</v>
      </c>
      <c r="AF3" s="13">
        <v>-0.7</v>
      </c>
      <c r="AG3" s="13">
        <v>-0.4</v>
      </c>
      <c r="AH3" s="13">
        <v>-1.8</v>
      </c>
      <c r="AI3" s="13" t="s">
        <v>243</v>
      </c>
      <c r="AJ3" s="12" t="s">
        <v>246</v>
      </c>
      <c r="AK3" s="12" t="s">
        <v>247</v>
      </c>
      <c r="AL3" s="12" t="s">
        <v>163</v>
      </c>
      <c r="AM3" s="9"/>
      <c r="AN3" s="9" t="s">
        <v>584</v>
      </c>
      <c r="AO3" s="21" t="s">
        <v>585</v>
      </c>
    </row>
    <row r="4" spans="1:41" s="6" customFormat="1">
      <c r="A4" s="7">
        <v>46047</v>
      </c>
      <c r="B4" s="15" t="s">
        <v>220</v>
      </c>
      <c r="C4" s="9" t="s">
        <v>172</v>
      </c>
      <c r="D4" s="10">
        <v>7.3668981481481488E-2</v>
      </c>
      <c r="E4" s="9" t="s">
        <v>562</v>
      </c>
      <c r="F4" s="11">
        <v>12.4</v>
      </c>
      <c r="G4" s="11">
        <v>12</v>
      </c>
      <c r="H4" s="11">
        <v>11.7</v>
      </c>
      <c r="I4" s="11">
        <v>11.6</v>
      </c>
      <c r="J4" s="11">
        <v>11.8</v>
      </c>
      <c r="K4" s="11">
        <v>11.9</v>
      </c>
      <c r="L4" s="11">
        <v>12.1</v>
      </c>
      <c r="M4" s="11">
        <v>11.5</v>
      </c>
      <c r="N4" s="11">
        <v>11.5</v>
      </c>
      <c r="O4" s="16">
        <f t="shared" si="0"/>
        <v>36.099999999999994</v>
      </c>
      <c r="P4" s="16">
        <f t="shared" si="1"/>
        <v>35.299999999999997</v>
      </c>
      <c r="Q4" s="16">
        <f t="shared" si="2"/>
        <v>35.1</v>
      </c>
      <c r="R4" s="17">
        <f t="shared" si="3"/>
        <v>59.5</v>
      </c>
      <c r="S4" s="17">
        <f t="shared" si="4"/>
        <v>58.800000000000004</v>
      </c>
      <c r="T4" s="17">
        <f t="shared" si="5"/>
        <v>47</v>
      </c>
      <c r="U4" s="12" t="s">
        <v>180</v>
      </c>
      <c r="V4" s="12" t="s">
        <v>205</v>
      </c>
      <c r="W4" s="14" t="s">
        <v>191</v>
      </c>
      <c r="X4" s="14" t="s">
        <v>217</v>
      </c>
      <c r="Y4" s="14" t="s">
        <v>225</v>
      </c>
      <c r="Z4" s="14" t="s">
        <v>163</v>
      </c>
      <c r="AA4" s="13">
        <v>9.8000000000000007</v>
      </c>
      <c r="AB4" s="13">
        <v>11.3</v>
      </c>
      <c r="AC4" s="13">
        <v>10.8</v>
      </c>
      <c r="AD4" s="12" t="s">
        <v>384</v>
      </c>
      <c r="AE4" s="13">
        <v>-2.1</v>
      </c>
      <c r="AF4" s="13">
        <v>-0.2</v>
      </c>
      <c r="AG4" s="13">
        <v>-0.5</v>
      </c>
      <c r="AH4" s="13">
        <v>-1.8</v>
      </c>
      <c r="AI4" s="13" t="s">
        <v>243</v>
      </c>
      <c r="AJ4" s="12" t="s">
        <v>246</v>
      </c>
      <c r="AK4" s="12" t="s">
        <v>247</v>
      </c>
      <c r="AL4" s="12" t="s">
        <v>163</v>
      </c>
      <c r="AM4" s="9" t="s">
        <v>333</v>
      </c>
      <c r="AN4" s="9" t="s">
        <v>592</v>
      </c>
      <c r="AO4" s="21" t="s">
        <v>593</v>
      </c>
    </row>
    <row r="5" spans="1:41" s="6" customFormat="1">
      <c r="A5" s="7">
        <v>46081</v>
      </c>
      <c r="B5" s="27" t="s">
        <v>220</v>
      </c>
      <c r="C5" s="9" t="s">
        <v>172</v>
      </c>
      <c r="D5" s="10">
        <v>7.4317129629629636E-2</v>
      </c>
      <c r="E5" s="9" t="s">
        <v>622</v>
      </c>
      <c r="F5" s="11">
        <v>12.7</v>
      </c>
      <c r="G5" s="11">
        <v>11.9</v>
      </c>
      <c r="H5" s="11">
        <v>12</v>
      </c>
      <c r="I5" s="11">
        <v>11.6</v>
      </c>
      <c r="J5" s="11">
        <v>11.7</v>
      </c>
      <c r="K5" s="11">
        <v>11.7</v>
      </c>
      <c r="L5" s="11">
        <v>11.7</v>
      </c>
      <c r="M5" s="11">
        <v>11.8</v>
      </c>
      <c r="N5" s="11">
        <v>12</v>
      </c>
      <c r="O5" s="16">
        <f t="shared" si="0"/>
        <v>36.6</v>
      </c>
      <c r="P5" s="16">
        <f t="shared" si="1"/>
        <v>35</v>
      </c>
      <c r="Q5" s="16">
        <f t="shared" si="2"/>
        <v>35.5</v>
      </c>
      <c r="R5" s="17">
        <f t="shared" si="3"/>
        <v>59.900000000000006</v>
      </c>
      <c r="S5" s="17">
        <f t="shared" si="4"/>
        <v>58.899999999999991</v>
      </c>
      <c r="T5" s="17">
        <f t="shared" si="5"/>
        <v>47.2</v>
      </c>
      <c r="U5" s="12" t="s">
        <v>180</v>
      </c>
      <c r="V5" s="12" t="s">
        <v>205</v>
      </c>
      <c r="W5" s="14" t="s">
        <v>175</v>
      </c>
      <c r="X5" s="14" t="s">
        <v>558</v>
      </c>
      <c r="Y5" s="14" t="s">
        <v>554</v>
      </c>
      <c r="Z5" s="14" t="s">
        <v>384</v>
      </c>
      <c r="AA5" s="13">
        <v>13.1</v>
      </c>
      <c r="AB5" s="13">
        <v>13.8</v>
      </c>
      <c r="AC5" s="13">
        <v>10</v>
      </c>
      <c r="AD5" s="12" t="s">
        <v>384</v>
      </c>
      <c r="AE5" s="13">
        <v>-1.5</v>
      </c>
      <c r="AF5" s="13" t="s">
        <v>242</v>
      </c>
      <c r="AG5" s="13">
        <v>0.3</v>
      </c>
      <c r="AH5" s="13">
        <v>-1.8</v>
      </c>
      <c r="AI5" s="13" t="s">
        <v>243</v>
      </c>
      <c r="AJ5" s="12" t="s">
        <v>247</v>
      </c>
      <c r="AK5" s="12" t="s">
        <v>247</v>
      </c>
      <c r="AL5" s="12" t="s">
        <v>163</v>
      </c>
      <c r="AM5" s="9" t="s">
        <v>451</v>
      </c>
      <c r="AN5" s="9" t="s">
        <v>654</v>
      </c>
      <c r="AO5" s="21" t="s">
        <v>655</v>
      </c>
    </row>
    <row r="6" spans="1:41" s="6" customFormat="1">
      <c r="A6" s="7">
        <v>46082</v>
      </c>
      <c r="B6" s="15" t="s">
        <v>105</v>
      </c>
      <c r="C6" s="9" t="s">
        <v>172</v>
      </c>
      <c r="D6" s="10">
        <v>7.2928240740740738E-2</v>
      </c>
      <c r="E6" s="9" t="s">
        <v>648</v>
      </c>
      <c r="F6" s="11">
        <v>12.5</v>
      </c>
      <c r="G6" s="11">
        <v>11.7</v>
      </c>
      <c r="H6" s="11">
        <v>12.1</v>
      </c>
      <c r="I6" s="11">
        <v>11.5</v>
      </c>
      <c r="J6" s="11">
        <v>11.4</v>
      </c>
      <c r="K6" s="11">
        <v>11.5</v>
      </c>
      <c r="L6" s="11">
        <v>11.5</v>
      </c>
      <c r="M6" s="11">
        <v>11.4</v>
      </c>
      <c r="N6" s="11">
        <v>11.5</v>
      </c>
      <c r="O6" s="16">
        <f t="shared" si="0"/>
        <v>36.299999999999997</v>
      </c>
      <c r="P6" s="16">
        <f t="shared" si="1"/>
        <v>34.4</v>
      </c>
      <c r="Q6" s="16">
        <f t="shared" si="2"/>
        <v>34.4</v>
      </c>
      <c r="R6" s="17">
        <f t="shared" si="3"/>
        <v>59.199999999999996</v>
      </c>
      <c r="S6" s="17">
        <f t="shared" si="4"/>
        <v>57.3</v>
      </c>
      <c r="T6" s="17">
        <f t="shared" si="5"/>
        <v>45.9</v>
      </c>
      <c r="U6" s="12" t="s">
        <v>180</v>
      </c>
      <c r="V6" s="12" t="s">
        <v>205</v>
      </c>
      <c r="W6" s="14" t="s">
        <v>208</v>
      </c>
      <c r="X6" s="14" t="s">
        <v>175</v>
      </c>
      <c r="Y6" s="14" t="s">
        <v>490</v>
      </c>
      <c r="Z6" s="14" t="s">
        <v>384</v>
      </c>
      <c r="AA6" s="13">
        <v>11.6</v>
      </c>
      <c r="AB6" s="13">
        <v>10.9</v>
      </c>
      <c r="AC6" s="13">
        <v>10.3</v>
      </c>
      <c r="AD6" s="12" t="s">
        <v>384</v>
      </c>
      <c r="AE6" s="13">
        <v>-1.4</v>
      </c>
      <c r="AF6" s="13">
        <v>-0.4</v>
      </c>
      <c r="AG6" s="13">
        <v>0.3</v>
      </c>
      <c r="AH6" s="13">
        <v>-2.1</v>
      </c>
      <c r="AI6" s="13" t="s">
        <v>243</v>
      </c>
      <c r="AJ6" s="12" t="s">
        <v>247</v>
      </c>
      <c r="AK6" s="12" t="s">
        <v>247</v>
      </c>
      <c r="AL6" s="12" t="s">
        <v>164</v>
      </c>
      <c r="AM6" s="9" t="s">
        <v>451</v>
      </c>
      <c r="AN6" s="9"/>
      <c r="AO6" s="21"/>
    </row>
    <row r="7" spans="1:41" s="6" customFormat="1">
      <c r="A7" s="7">
        <v>46088</v>
      </c>
      <c r="B7" s="27" t="s">
        <v>105</v>
      </c>
      <c r="C7" s="9" t="s">
        <v>185</v>
      </c>
      <c r="D7" s="10">
        <v>7.4317129629629636E-2</v>
      </c>
      <c r="E7" s="9" t="s">
        <v>534</v>
      </c>
      <c r="F7" s="11">
        <v>12.6</v>
      </c>
      <c r="G7" s="11">
        <v>11.4</v>
      </c>
      <c r="H7" s="11">
        <v>12.1</v>
      </c>
      <c r="I7" s="11">
        <v>11.8</v>
      </c>
      <c r="J7" s="11">
        <v>11.7</v>
      </c>
      <c r="K7" s="11">
        <v>11.5</v>
      </c>
      <c r="L7" s="11">
        <v>11.8</v>
      </c>
      <c r="M7" s="11">
        <v>11.8</v>
      </c>
      <c r="N7" s="11">
        <v>12.4</v>
      </c>
      <c r="O7" s="16">
        <f t="shared" si="0"/>
        <v>36.1</v>
      </c>
      <c r="P7" s="16">
        <f t="shared" si="1"/>
        <v>35</v>
      </c>
      <c r="Q7" s="16">
        <f t="shared" si="2"/>
        <v>36</v>
      </c>
      <c r="R7" s="17">
        <f t="shared" si="3"/>
        <v>59.600000000000009</v>
      </c>
      <c r="S7" s="17">
        <f t="shared" si="4"/>
        <v>59.199999999999996</v>
      </c>
      <c r="T7" s="17">
        <f t="shared" si="5"/>
        <v>47.5</v>
      </c>
      <c r="U7" s="12" t="s">
        <v>180</v>
      </c>
      <c r="V7" s="12" t="s">
        <v>205</v>
      </c>
      <c r="W7" s="14" t="s">
        <v>255</v>
      </c>
      <c r="X7" s="14" t="s">
        <v>216</v>
      </c>
      <c r="Y7" s="14" t="s">
        <v>177</v>
      </c>
      <c r="Z7" s="14" t="s">
        <v>384</v>
      </c>
      <c r="AA7" s="13">
        <v>13.5</v>
      </c>
      <c r="AB7" s="13">
        <v>14.4</v>
      </c>
      <c r="AC7" s="13">
        <v>8.9</v>
      </c>
      <c r="AD7" s="12" t="s">
        <v>163</v>
      </c>
      <c r="AE7" s="13">
        <v>0.6</v>
      </c>
      <c r="AF7" s="13" t="s">
        <v>242</v>
      </c>
      <c r="AG7" s="13">
        <v>1.9</v>
      </c>
      <c r="AH7" s="13">
        <v>-1.3</v>
      </c>
      <c r="AI7" s="13" t="s">
        <v>243</v>
      </c>
      <c r="AJ7" s="12" t="s">
        <v>244</v>
      </c>
      <c r="AK7" s="12" t="s">
        <v>247</v>
      </c>
      <c r="AL7" s="12" t="s">
        <v>163</v>
      </c>
      <c r="AM7" s="9"/>
      <c r="AN7" s="9"/>
      <c r="AO7" s="21"/>
    </row>
    <row r="8" spans="1:41" s="6" customFormat="1">
      <c r="A8" s="7">
        <v>46089</v>
      </c>
      <c r="B8" s="15" t="s">
        <v>109</v>
      </c>
      <c r="C8" s="9" t="s">
        <v>172</v>
      </c>
      <c r="D8" s="10">
        <v>7.4305555555555555E-2</v>
      </c>
      <c r="E8" s="9" t="s">
        <v>711</v>
      </c>
      <c r="F8" s="11">
        <v>12.7</v>
      </c>
      <c r="G8" s="11">
        <v>11.8</v>
      </c>
      <c r="H8" s="11">
        <v>11.6</v>
      </c>
      <c r="I8" s="11">
        <v>11.5</v>
      </c>
      <c r="J8" s="11">
        <v>11.3</v>
      </c>
      <c r="K8" s="11">
        <v>12</v>
      </c>
      <c r="L8" s="11">
        <v>12.5</v>
      </c>
      <c r="M8" s="11">
        <v>11.9</v>
      </c>
      <c r="N8" s="11">
        <v>11.7</v>
      </c>
      <c r="O8" s="16">
        <f t="shared" si="0"/>
        <v>36.1</v>
      </c>
      <c r="P8" s="16">
        <f t="shared" si="1"/>
        <v>34.799999999999997</v>
      </c>
      <c r="Q8" s="16">
        <f t="shared" si="2"/>
        <v>36.099999999999994</v>
      </c>
      <c r="R8" s="17">
        <f t="shared" si="3"/>
        <v>58.900000000000006</v>
      </c>
      <c r="S8" s="17">
        <f t="shared" si="4"/>
        <v>59.399999999999991</v>
      </c>
      <c r="T8" s="17">
        <f t="shared" si="5"/>
        <v>48.099999999999994</v>
      </c>
      <c r="U8" s="12" t="s">
        <v>180</v>
      </c>
      <c r="V8" s="12" t="s">
        <v>205</v>
      </c>
      <c r="W8" s="14" t="s">
        <v>177</v>
      </c>
      <c r="X8" s="14" t="s">
        <v>712</v>
      </c>
      <c r="Y8" s="14" t="s">
        <v>330</v>
      </c>
      <c r="Z8" s="14" t="s">
        <v>384</v>
      </c>
      <c r="AA8" s="13">
        <v>12.9</v>
      </c>
      <c r="AB8" s="13">
        <v>12.7</v>
      </c>
      <c r="AC8" s="13">
        <v>9.5</v>
      </c>
      <c r="AD8" s="12" t="s">
        <v>165</v>
      </c>
      <c r="AE8" s="13">
        <v>-2.4</v>
      </c>
      <c r="AF8" s="13" t="s">
        <v>242</v>
      </c>
      <c r="AG8" s="13">
        <v>-0.8</v>
      </c>
      <c r="AH8" s="13">
        <v>-1.6</v>
      </c>
      <c r="AI8" s="13" t="s">
        <v>243</v>
      </c>
      <c r="AJ8" s="12" t="s">
        <v>246</v>
      </c>
      <c r="AK8" s="12" t="s">
        <v>247</v>
      </c>
      <c r="AL8" s="12" t="s">
        <v>163</v>
      </c>
      <c r="AM8" s="9"/>
      <c r="AN8" s="9" t="s">
        <v>747</v>
      </c>
      <c r="AO8" s="21" t="s">
        <v>748</v>
      </c>
    </row>
    <row r="9" spans="1:41" s="6" customFormat="1">
      <c r="A9" s="7">
        <v>46096</v>
      </c>
      <c r="B9" s="15" t="s">
        <v>106</v>
      </c>
      <c r="C9" s="9" t="s">
        <v>172</v>
      </c>
      <c r="D9" s="10">
        <v>7.3611111111111113E-2</v>
      </c>
      <c r="E9" s="9" t="s">
        <v>799</v>
      </c>
      <c r="F9" s="11">
        <v>12.3</v>
      </c>
      <c r="G9" s="11">
        <v>11.3</v>
      </c>
      <c r="H9" s="11">
        <v>12.4</v>
      </c>
      <c r="I9" s="11">
        <v>12</v>
      </c>
      <c r="J9" s="11">
        <v>11.3</v>
      </c>
      <c r="K9" s="11">
        <v>11.4</v>
      </c>
      <c r="L9" s="11">
        <v>11.9</v>
      </c>
      <c r="M9" s="11">
        <v>11.7</v>
      </c>
      <c r="N9" s="11">
        <v>11.7</v>
      </c>
      <c r="O9" s="16">
        <f t="shared" ref="O9:O14" si="6">SUM(F9:H9)</f>
        <v>36</v>
      </c>
      <c r="P9" s="16">
        <f t="shared" ref="P9:P14" si="7">SUM(I9:K9)</f>
        <v>34.700000000000003</v>
      </c>
      <c r="Q9" s="16">
        <f t="shared" ref="Q9:Q14" si="8">SUM(L9:N9)</f>
        <v>35.299999999999997</v>
      </c>
      <c r="R9" s="17">
        <f t="shared" ref="R9:R14" si="9">SUM(F9:J9)</f>
        <v>59.3</v>
      </c>
      <c r="S9" s="17">
        <f t="shared" ref="S9:S14" si="10">SUM(J9:N9)</f>
        <v>58</v>
      </c>
      <c r="T9" s="17">
        <f t="shared" ref="T9:T14" si="11">SUM(K9:N9)</f>
        <v>46.7</v>
      </c>
      <c r="U9" s="12" t="s">
        <v>180</v>
      </c>
      <c r="V9" s="12" t="s">
        <v>205</v>
      </c>
      <c r="W9" s="14" t="s">
        <v>177</v>
      </c>
      <c r="X9" s="14" t="s">
        <v>225</v>
      </c>
      <c r="Y9" s="14" t="s">
        <v>238</v>
      </c>
      <c r="Z9" s="14" t="s">
        <v>384</v>
      </c>
      <c r="AA9" s="13">
        <v>10.6</v>
      </c>
      <c r="AB9" s="13">
        <v>10.1</v>
      </c>
      <c r="AC9" s="13">
        <v>10</v>
      </c>
      <c r="AD9" s="12" t="s">
        <v>384</v>
      </c>
      <c r="AE9" s="13">
        <v>-1.8</v>
      </c>
      <c r="AF9" s="13" t="s">
        <v>242</v>
      </c>
      <c r="AG9" s="13">
        <v>0.2</v>
      </c>
      <c r="AH9" s="13">
        <v>-2</v>
      </c>
      <c r="AI9" s="13" t="s">
        <v>243</v>
      </c>
      <c r="AJ9" s="12" t="s">
        <v>247</v>
      </c>
      <c r="AK9" s="12" t="s">
        <v>247</v>
      </c>
      <c r="AL9" s="12" t="s">
        <v>163</v>
      </c>
      <c r="AM9" s="9"/>
      <c r="AN9" s="9"/>
      <c r="AO9" s="21"/>
    </row>
    <row r="10" spans="1:41" s="6" customFormat="1">
      <c r="A10" s="7">
        <v>46102</v>
      </c>
      <c r="B10" s="15" t="s">
        <v>108</v>
      </c>
      <c r="C10" s="9" t="s">
        <v>172</v>
      </c>
      <c r="D10" s="10">
        <v>7.3680555555555555E-2</v>
      </c>
      <c r="E10" s="9" t="s">
        <v>851</v>
      </c>
      <c r="F10" s="11">
        <v>12.7</v>
      </c>
      <c r="G10" s="11">
        <v>11.6</v>
      </c>
      <c r="H10" s="11">
        <v>12.4</v>
      </c>
      <c r="I10" s="11">
        <v>12.2</v>
      </c>
      <c r="J10" s="11">
        <v>11.6</v>
      </c>
      <c r="K10" s="11">
        <v>11.6</v>
      </c>
      <c r="L10" s="11">
        <v>11.8</v>
      </c>
      <c r="M10" s="11">
        <v>11.2</v>
      </c>
      <c r="N10" s="11">
        <v>11.5</v>
      </c>
      <c r="O10" s="16">
        <f t="shared" si="6"/>
        <v>36.699999999999996</v>
      </c>
      <c r="P10" s="16">
        <f t="shared" si="7"/>
        <v>35.4</v>
      </c>
      <c r="Q10" s="16">
        <f t="shared" si="8"/>
        <v>34.5</v>
      </c>
      <c r="R10" s="17">
        <f t="shared" si="9"/>
        <v>60.499999999999993</v>
      </c>
      <c r="S10" s="17">
        <f t="shared" si="10"/>
        <v>57.7</v>
      </c>
      <c r="T10" s="17">
        <f t="shared" si="11"/>
        <v>46.099999999999994</v>
      </c>
      <c r="U10" s="12" t="s">
        <v>173</v>
      </c>
      <c r="V10" s="12" t="s">
        <v>256</v>
      </c>
      <c r="W10" s="14" t="s">
        <v>327</v>
      </c>
      <c r="X10" s="14" t="s">
        <v>177</v>
      </c>
      <c r="Y10" s="14" t="s">
        <v>217</v>
      </c>
      <c r="Z10" s="14" t="s">
        <v>384</v>
      </c>
      <c r="AA10" s="13">
        <v>12.8</v>
      </c>
      <c r="AB10" s="13">
        <v>10.199999999999999</v>
      </c>
      <c r="AC10" s="13">
        <v>9.6999999999999993</v>
      </c>
      <c r="AD10" s="12" t="s">
        <v>384</v>
      </c>
      <c r="AE10" s="13">
        <v>-1.3</v>
      </c>
      <c r="AF10" s="13">
        <v>-0.6</v>
      </c>
      <c r="AG10" s="13" t="s">
        <v>251</v>
      </c>
      <c r="AH10" s="13">
        <v>-1.9</v>
      </c>
      <c r="AI10" s="13" t="s">
        <v>243</v>
      </c>
      <c r="AJ10" s="12" t="s">
        <v>247</v>
      </c>
      <c r="AK10" s="12" t="s">
        <v>247</v>
      </c>
      <c r="AL10" s="12" t="s">
        <v>164</v>
      </c>
      <c r="AM10" s="9"/>
      <c r="AN10" s="9" t="s">
        <v>852</v>
      </c>
      <c r="AO10" s="21" t="s">
        <v>853</v>
      </c>
    </row>
    <row r="11" spans="1:41" s="6" customFormat="1">
      <c r="A11" s="7">
        <v>46102</v>
      </c>
      <c r="B11" s="27" t="s">
        <v>106</v>
      </c>
      <c r="C11" s="9" t="s">
        <v>172</v>
      </c>
      <c r="D11" s="10">
        <v>7.5034722222222225E-2</v>
      </c>
      <c r="E11" s="9" t="s">
        <v>857</v>
      </c>
      <c r="F11" s="11">
        <v>12.4</v>
      </c>
      <c r="G11" s="11">
        <v>11.5</v>
      </c>
      <c r="H11" s="11">
        <v>12.6</v>
      </c>
      <c r="I11" s="11">
        <v>12.4</v>
      </c>
      <c r="J11" s="11">
        <v>12.3</v>
      </c>
      <c r="K11" s="11">
        <v>12.2</v>
      </c>
      <c r="L11" s="11">
        <v>11.8</v>
      </c>
      <c r="M11" s="11">
        <v>11.6</v>
      </c>
      <c r="N11" s="11">
        <v>11.5</v>
      </c>
      <c r="O11" s="16">
        <f t="shared" si="6"/>
        <v>36.5</v>
      </c>
      <c r="P11" s="16">
        <f t="shared" si="7"/>
        <v>36.900000000000006</v>
      </c>
      <c r="Q11" s="16">
        <f t="shared" si="8"/>
        <v>34.9</v>
      </c>
      <c r="R11" s="17">
        <f t="shared" si="9"/>
        <v>61.2</v>
      </c>
      <c r="S11" s="17">
        <f t="shared" si="10"/>
        <v>59.4</v>
      </c>
      <c r="T11" s="17">
        <f t="shared" si="11"/>
        <v>47.1</v>
      </c>
      <c r="U11" s="12" t="s">
        <v>173</v>
      </c>
      <c r="V11" s="12" t="s">
        <v>256</v>
      </c>
      <c r="W11" s="14" t="s">
        <v>217</v>
      </c>
      <c r="X11" s="14" t="s">
        <v>234</v>
      </c>
      <c r="Y11" s="14" t="s">
        <v>255</v>
      </c>
      <c r="Z11" s="14" t="s">
        <v>384</v>
      </c>
      <c r="AA11" s="13">
        <v>12.8</v>
      </c>
      <c r="AB11" s="13">
        <v>10.199999999999999</v>
      </c>
      <c r="AC11" s="13">
        <v>9.6999999999999993</v>
      </c>
      <c r="AD11" s="12" t="s">
        <v>384</v>
      </c>
      <c r="AE11" s="13">
        <v>0.5</v>
      </c>
      <c r="AF11" s="13">
        <v>-0.5</v>
      </c>
      <c r="AG11" s="13">
        <v>1.9</v>
      </c>
      <c r="AH11" s="13">
        <v>-1.9</v>
      </c>
      <c r="AI11" s="13" t="s">
        <v>243</v>
      </c>
      <c r="AJ11" s="12" t="s">
        <v>260</v>
      </c>
      <c r="AK11" s="12" t="s">
        <v>247</v>
      </c>
      <c r="AL11" s="12" t="s">
        <v>164</v>
      </c>
      <c r="AM11" s="9"/>
      <c r="AN11" s="9"/>
      <c r="AO11" s="21"/>
    </row>
    <row r="12" spans="1:41" s="6" customFormat="1">
      <c r="A12" s="7">
        <v>46103</v>
      </c>
      <c r="B12" s="15" t="s">
        <v>110</v>
      </c>
      <c r="C12" s="9" t="s">
        <v>172</v>
      </c>
      <c r="D12" s="10">
        <v>7.3692129629629635E-2</v>
      </c>
      <c r="E12" s="9" t="s">
        <v>488</v>
      </c>
      <c r="F12" s="11">
        <v>12.7</v>
      </c>
      <c r="G12" s="11">
        <v>11.5</v>
      </c>
      <c r="H12" s="11">
        <v>12.6</v>
      </c>
      <c r="I12" s="11">
        <v>12.2</v>
      </c>
      <c r="J12" s="11">
        <v>11.5</v>
      </c>
      <c r="K12" s="11">
        <v>11.6</v>
      </c>
      <c r="L12" s="11">
        <v>12</v>
      </c>
      <c r="M12" s="11">
        <v>11.3</v>
      </c>
      <c r="N12" s="11">
        <v>11.3</v>
      </c>
      <c r="O12" s="16">
        <f t="shared" si="6"/>
        <v>36.799999999999997</v>
      </c>
      <c r="P12" s="16">
        <f t="shared" si="7"/>
        <v>35.299999999999997</v>
      </c>
      <c r="Q12" s="16">
        <f t="shared" si="8"/>
        <v>34.6</v>
      </c>
      <c r="R12" s="17">
        <f t="shared" si="9"/>
        <v>60.5</v>
      </c>
      <c r="S12" s="17">
        <f t="shared" si="10"/>
        <v>57.7</v>
      </c>
      <c r="T12" s="17">
        <f t="shared" si="11"/>
        <v>46.2</v>
      </c>
      <c r="U12" s="12" t="s">
        <v>173</v>
      </c>
      <c r="V12" s="12" t="s">
        <v>256</v>
      </c>
      <c r="W12" s="14" t="s">
        <v>255</v>
      </c>
      <c r="X12" s="14" t="s">
        <v>237</v>
      </c>
      <c r="Y12" s="14" t="s">
        <v>375</v>
      </c>
      <c r="Z12" s="14" t="s">
        <v>384</v>
      </c>
      <c r="AA12" s="13">
        <v>11.7</v>
      </c>
      <c r="AB12" s="13">
        <v>9.6</v>
      </c>
      <c r="AC12" s="13">
        <v>10</v>
      </c>
      <c r="AD12" s="12" t="s">
        <v>384</v>
      </c>
      <c r="AE12" s="13">
        <v>-0.5</v>
      </c>
      <c r="AF12" s="13">
        <v>-0.6</v>
      </c>
      <c r="AG12" s="13">
        <v>0.8</v>
      </c>
      <c r="AH12" s="13">
        <v>-1.9</v>
      </c>
      <c r="AI12" s="13" t="s">
        <v>243</v>
      </c>
      <c r="AJ12" s="12" t="s">
        <v>245</v>
      </c>
      <c r="AK12" s="12" t="s">
        <v>245</v>
      </c>
      <c r="AL12" s="12" t="s">
        <v>163</v>
      </c>
      <c r="AM12" s="9"/>
      <c r="AN12" s="9" t="s">
        <v>875</v>
      </c>
      <c r="AO12" s="21" t="s">
        <v>876</v>
      </c>
    </row>
    <row r="13" spans="1:41" s="6" customFormat="1">
      <c r="A13" s="7">
        <v>46109</v>
      </c>
      <c r="B13" s="15" t="s">
        <v>220</v>
      </c>
      <c r="C13" s="9" t="s">
        <v>193</v>
      </c>
      <c r="D13" s="10">
        <v>7.6423611111111109E-2</v>
      </c>
      <c r="E13" s="9" t="s">
        <v>912</v>
      </c>
      <c r="F13" s="11">
        <v>12.8</v>
      </c>
      <c r="G13" s="11">
        <v>12.1</v>
      </c>
      <c r="H13" s="11">
        <v>13.1</v>
      </c>
      <c r="I13" s="11">
        <v>12.7</v>
      </c>
      <c r="J13" s="11">
        <v>12.5</v>
      </c>
      <c r="K13" s="11">
        <v>12.5</v>
      </c>
      <c r="L13" s="11">
        <v>11.8</v>
      </c>
      <c r="M13" s="11">
        <v>11.3</v>
      </c>
      <c r="N13" s="11">
        <v>11.5</v>
      </c>
      <c r="O13" s="16">
        <f t="shared" si="6"/>
        <v>38</v>
      </c>
      <c r="P13" s="16">
        <f t="shared" si="7"/>
        <v>37.700000000000003</v>
      </c>
      <c r="Q13" s="16">
        <f t="shared" si="8"/>
        <v>34.6</v>
      </c>
      <c r="R13" s="17">
        <f t="shared" si="9"/>
        <v>63.2</v>
      </c>
      <c r="S13" s="17">
        <f t="shared" si="10"/>
        <v>59.599999999999994</v>
      </c>
      <c r="T13" s="17">
        <f t="shared" si="11"/>
        <v>47.1</v>
      </c>
      <c r="U13" s="12" t="s">
        <v>204</v>
      </c>
      <c r="V13" s="12" t="s">
        <v>219</v>
      </c>
      <c r="W13" s="14" t="s">
        <v>913</v>
      </c>
      <c r="X13" s="14" t="s">
        <v>330</v>
      </c>
      <c r="Y13" s="14" t="s">
        <v>330</v>
      </c>
      <c r="Z13" s="14" t="s">
        <v>384</v>
      </c>
      <c r="AA13" s="13">
        <v>14.4</v>
      </c>
      <c r="AB13" s="13">
        <v>14.6</v>
      </c>
      <c r="AC13" s="13">
        <v>9.1</v>
      </c>
      <c r="AD13" s="12" t="s">
        <v>165</v>
      </c>
      <c r="AE13" s="13">
        <v>1.7</v>
      </c>
      <c r="AF13" s="13">
        <v>-0.9</v>
      </c>
      <c r="AG13" s="13">
        <v>2.2000000000000002</v>
      </c>
      <c r="AH13" s="13">
        <v>-1.4</v>
      </c>
      <c r="AI13" s="13" t="s">
        <v>243</v>
      </c>
      <c r="AJ13" s="12" t="s">
        <v>260</v>
      </c>
      <c r="AK13" s="12" t="s">
        <v>247</v>
      </c>
      <c r="AL13" s="12" t="s">
        <v>163</v>
      </c>
      <c r="AM13" s="9"/>
      <c r="AN13" s="9" t="s">
        <v>951</v>
      </c>
      <c r="AO13" s="21" t="s">
        <v>952</v>
      </c>
    </row>
    <row r="14" spans="1:41" s="6" customFormat="1">
      <c r="A14" s="7">
        <v>46110</v>
      </c>
      <c r="B14" s="15" t="s">
        <v>107</v>
      </c>
      <c r="C14" s="9" t="s">
        <v>172</v>
      </c>
      <c r="D14" s="10">
        <v>7.4409722222222224E-2</v>
      </c>
      <c r="E14" s="9" t="s">
        <v>934</v>
      </c>
      <c r="F14" s="11">
        <v>12.6</v>
      </c>
      <c r="G14" s="11">
        <v>11.5</v>
      </c>
      <c r="H14" s="11">
        <v>12.1</v>
      </c>
      <c r="I14" s="11">
        <v>12.3</v>
      </c>
      <c r="J14" s="11">
        <v>12</v>
      </c>
      <c r="K14" s="11">
        <v>12.2</v>
      </c>
      <c r="L14" s="11">
        <v>12.1</v>
      </c>
      <c r="M14" s="11">
        <v>11.8</v>
      </c>
      <c r="N14" s="11">
        <v>11.3</v>
      </c>
      <c r="O14" s="16">
        <f t="shared" si="6"/>
        <v>36.200000000000003</v>
      </c>
      <c r="P14" s="16">
        <f t="shared" si="7"/>
        <v>36.5</v>
      </c>
      <c r="Q14" s="16">
        <f t="shared" si="8"/>
        <v>35.200000000000003</v>
      </c>
      <c r="R14" s="17">
        <f t="shared" si="9"/>
        <v>60.5</v>
      </c>
      <c r="S14" s="17">
        <f t="shared" si="10"/>
        <v>59.399999999999991</v>
      </c>
      <c r="T14" s="17">
        <f t="shared" si="11"/>
        <v>47.399999999999991</v>
      </c>
      <c r="U14" s="12" t="s">
        <v>173</v>
      </c>
      <c r="V14" s="12" t="s">
        <v>256</v>
      </c>
      <c r="W14" s="14" t="s">
        <v>712</v>
      </c>
      <c r="X14" s="14" t="s">
        <v>175</v>
      </c>
      <c r="Y14" s="14" t="s">
        <v>329</v>
      </c>
      <c r="Z14" s="14" t="s">
        <v>384</v>
      </c>
      <c r="AA14" s="13">
        <v>13.8</v>
      </c>
      <c r="AB14" s="13">
        <v>12.3</v>
      </c>
      <c r="AC14" s="13">
        <v>9.4</v>
      </c>
      <c r="AD14" s="12" t="s">
        <v>384</v>
      </c>
      <c r="AE14" s="13">
        <v>-1.5</v>
      </c>
      <c r="AF14" s="13">
        <v>-0.2</v>
      </c>
      <c r="AG14" s="13">
        <v>0.2</v>
      </c>
      <c r="AH14" s="13">
        <v>-1.9</v>
      </c>
      <c r="AI14" s="13" t="s">
        <v>243</v>
      </c>
      <c r="AJ14" s="12" t="s">
        <v>247</v>
      </c>
      <c r="AK14" s="12" t="s">
        <v>245</v>
      </c>
      <c r="AL14" s="12" t="s">
        <v>164</v>
      </c>
      <c r="AM14" s="9"/>
      <c r="AN14" s="9" t="s">
        <v>961</v>
      </c>
      <c r="AO14" s="21" t="s">
        <v>962</v>
      </c>
    </row>
  </sheetData>
  <autoFilter ref="A1:AN2" xr:uid="{00000000-0009-0000-0000-000003000000}"/>
  <dataConsolidate/>
  <phoneticPr fontId="2"/>
  <conditionalFormatting sqref="F2:N2">
    <cfRule type="colorScale" priority="1347">
      <colorScale>
        <cfvo type="min"/>
        <cfvo type="percentile" val="50"/>
        <cfvo type="max"/>
        <color rgb="FFF8696B"/>
        <color rgb="FFFFEB84"/>
        <color rgb="FF63BE7B"/>
      </colorScale>
    </cfRule>
  </conditionalFormatting>
  <conditionalFormatting sqref="F3:N4">
    <cfRule type="colorScale" priority="30">
      <colorScale>
        <cfvo type="min"/>
        <cfvo type="percentile" val="50"/>
        <cfvo type="max"/>
        <color rgb="FFF8696B"/>
        <color rgb="FFFFEB84"/>
        <color rgb="FF63BE7B"/>
      </colorScale>
    </cfRule>
  </conditionalFormatting>
  <conditionalFormatting sqref="F5:N6">
    <cfRule type="colorScale" priority="23">
      <colorScale>
        <cfvo type="min"/>
        <cfvo type="percentile" val="50"/>
        <cfvo type="max"/>
        <color rgb="FFF8696B"/>
        <color rgb="FFFFEB84"/>
        <color rgb="FF63BE7B"/>
      </colorScale>
    </cfRule>
  </conditionalFormatting>
  <conditionalFormatting sqref="F7:N7">
    <cfRule type="colorScale" priority="15">
      <colorScale>
        <cfvo type="min"/>
        <cfvo type="percentile" val="50"/>
        <cfvo type="max"/>
        <color rgb="FFF8696B"/>
        <color rgb="FFFFEB84"/>
        <color rgb="FF63BE7B"/>
      </colorScale>
    </cfRule>
  </conditionalFormatting>
  <conditionalFormatting sqref="F8:N8">
    <cfRule type="colorScale" priority="19">
      <colorScale>
        <cfvo type="min"/>
        <cfvo type="percentile" val="50"/>
        <cfvo type="max"/>
        <color rgb="FFF8696B"/>
        <color rgb="FFFFEB84"/>
        <color rgb="FF63BE7B"/>
      </colorScale>
    </cfRule>
  </conditionalFormatting>
  <conditionalFormatting sqref="F9:N9">
    <cfRule type="colorScale" priority="10">
      <colorScale>
        <cfvo type="min"/>
        <cfvo type="percentile" val="50"/>
        <cfvo type="max"/>
        <color rgb="FFF8696B"/>
        <color rgb="FFFFEB84"/>
        <color rgb="FF63BE7B"/>
      </colorScale>
    </cfRule>
  </conditionalFormatting>
  <conditionalFormatting sqref="F10:N10 F12:N12">
    <cfRule type="colorScale" priority="6">
      <colorScale>
        <cfvo type="min"/>
        <cfvo type="percentile" val="50"/>
        <cfvo type="max"/>
        <color rgb="FFF8696B"/>
        <color rgb="FFFFEB84"/>
        <color rgb="FF63BE7B"/>
      </colorScale>
    </cfRule>
  </conditionalFormatting>
  <conditionalFormatting sqref="F11:N11">
    <cfRule type="colorScale" priority="5">
      <colorScale>
        <cfvo type="min"/>
        <cfvo type="percentile" val="50"/>
        <cfvo type="max"/>
        <color rgb="FFF8696B"/>
        <color rgb="FFFFEB84"/>
        <color rgb="FF63BE7B"/>
      </colorScale>
    </cfRule>
  </conditionalFormatting>
  <conditionalFormatting sqref="F13:N14">
    <cfRule type="colorScale" priority="1">
      <colorScale>
        <cfvo type="min"/>
        <cfvo type="percentile" val="50"/>
        <cfvo type="max"/>
        <color rgb="FFF8696B"/>
        <color rgb="FFFFEB84"/>
        <color rgb="FF63BE7B"/>
      </colorScale>
    </cfRule>
  </conditionalFormatting>
  <conditionalFormatting sqref="AD2:AD14">
    <cfRule type="containsText" dxfId="101" priority="39" operator="containsText" text="D">
      <formula>NOT(ISERROR(SEARCH("D",AD2)))</formula>
    </cfRule>
    <cfRule type="containsText" dxfId="100" priority="40" operator="containsText" text="S">
      <formula>NOT(ISERROR(SEARCH("S",AD2)))</formula>
    </cfRule>
    <cfRule type="containsText" dxfId="99" priority="41" operator="containsText" text="F">
      <formula>NOT(ISERROR(SEARCH("F",AD2)))</formula>
    </cfRule>
    <cfRule type="containsText" dxfId="98" priority="42" operator="containsText" text="E">
      <formula>NOT(ISERROR(SEARCH("E",AD2)))</formula>
    </cfRule>
    <cfRule type="containsText" dxfId="97" priority="43" operator="containsText" text="B">
      <formula>NOT(ISERROR(SEARCH("B",AD2)))</formula>
    </cfRule>
    <cfRule type="containsText" dxfId="96" priority="44" operator="containsText" text="A">
      <formula>NOT(ISERROR(SEARCH("A",AD2)))</formula>
    </cfRule>
  </conditionalFormatting>
  <conditionalFormatting sqref="AJ2:AM14">
    <cfRule type="containsText" dxfId="95" priority="2" operator="containsText" text="E">
      <formula>NOT(ISERROR(SEARCH("E",AJ2)))</formula>
    </cfRule>
    <cfRule type="containsText" dxfId="94" priority="3" operator="containsText" text="B">
      <formula>NOT(ISERROR(SEARCH("B",AJ2)))</formula>
    </cfRule>
    <cfRule type="containsText" dxfId="93" priority="4" operator="containsText" text="A">
      <formula>NOT(ISERROR(SEARCH("A",AJ2)))</formula>
    </cfRule>
  </conditionalFormatting>
  <dataValidations count="2">
    <dataValidation type="list" allowBlank="1" showInputMessage="1" showErrorMessage="1" sqref="AM2:AM3" xr:uid="{00000000-0002-0000-0300-000000000000}">
      <formula1>"強風,外差し,イン先行,タフ"</formula1>
    </dataValidation>
    <dataValidation type="list" allowBlank="1" showInputMessage="1" showErrorMessage="1" sqref="AM4:AM14" xr:uid="{AEC00609-58DD-2F45-A18B-AA8916AE6B83}">
      <formula1>"強風,外差し,イン先行,凍結防止,タフ"</formula1>
    </dataValidation>
  </dataValidations>
  <pageMargins left="0.7" right="0.7" top="0.75" bottom="0.75" header="0.3" footer="0.3"/>
  <pageSetup paperSize="9" orientation="portrait" horizontalDpi="4294967292" verticalDpi="4294967292"/>
  <ignoredErrors>
    <ignoredError sqref="O2:T2 O3:T4 O5:T6 O7:T8 O9:T9 O10:T12 O13:T1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P23"/>
  <sheetViews>
    <sheetView zoomScaleNormal="100" workbookViewId="0">
      <pane xSplit="5" ySplit="1" topLeftCell="F2" activePane="bottomRight" state="frozen"/>
      <selection activeCell="E24" sqref="E24"/>
      <selection pane="topRight" activeCell="E24" sqref="E24"/>
      <selection pane="bottomLeft" activeCell="E24" sqref="E24"/>
      <selection pane="bottomRight" activeCell="D23" sqref="D23"/>
    </sheetView>
  </sheetViews>
  <sheetFormatPr baseColWidth="10" defaultColWidth="8.83203125" defaultRowHeight="15"/>
  <cols>
    <col min="1" max="1" width="10" bestFit="1" customWidth="1"/>
    <col min="2" max="2" width="8.1640625" customWidth="1"/>
    <col min="5" max="5" width="18.33203125" customWidth="1"/>
    <col min="24" max="26" width="16.6640625" customWidth="1"/>
    <col min="27" max="27" width="5.83203125" customWidth="1"/>
    <col min="33" max="33" width="5.33203125" customWidth="1"/>
    <col min="36" max="36" width="8.83203125" hidden="1" customWidth="1"/>
    <col min="41" max="42" width="150.83203125" customWidth="1"/>
  </cols>
  <sheetData>
    <row r="1" spans="1:42" s="6" customFormat="1">
      <c r="A1" s="1" t="s">
        <v>5</v>
      </c>
      <c r="B1" s="1" t="s">
        <v>39</v>
      </c>
      <c r="C1" s="1" t="s">
        <v>7</v>
      </c>
      <c r="D1" s="1" t="s">
        <v>40</v>
      </c>
      <c r="E1" s="1" t="s">
        <v>9</v>
      </c>
      <c r="F1" s="1" t="s">
        <v>41</v>
      </c>
      <c r="G1" s="1" t="s">
        <v>42</v>
      </c>
      <c r="H1" s="1" t="s">
        <v>43</v>
      </c>
      <c r="I1" s="1" t="s">
        <v>44</v>
      </c>
      <c r="J1" s="1" t="s">
        <v>45</v>
      </c>
      <c r="K1" s="1" t="s">
        <v>46</v>
      </c>
      <c r="L1" s="1" t="s">
        <v>47</v>
      </c>
      <c r="M1" s="1" t="s">
        <v>48</v>
      </c>
      <c r="N1" s="1" t="s">
        <v>49</v>
      </c>
      <c r="O1" s="1" t="s">
        <v>50</v>
      </c>
      <c r="P1" s="1" t="s">
        <v>16</v>
      </c>
      <c r="Q1" s="1" t="s">
        <v>51</v>
      </c>
      <c r="R1" s="1" t="s">
        <v>17</v>
      </c>
      <c r="S1" s="1" t="s">
        <v>18</v>
      </c>
      <c r="T1" s="1" t="s">
        <v>160</v>
      </c>
      <c r="U1" s="1" t="s">
        <v>166</v>
      </c>
      <c r="V1" s="2" t="s">
        <v>20</v>
      </c>
      <c r="W1" s="2" t="s">
        <v>21</v>
      </c>
      <c r="X1" s="3" t="s">
        <v>22</v>
      </c>
      <c r="Y1" s="3" t="s">
        <v>23</v>
      </c>
      <c r="Z1" s="3" t="s">
        <v>24</v>
      </c>
      <c r="AA1" s="3" t="s">
        <v>99</v>
      </c>
      <c r="AB1" s="4" t="s">
        <v>101</v>
      </c>
      <c r="AC1" s="4" t="s">
        <v>102</v>
      </c>
      <c r="AD1" s="4" t="s">
        <v>113</v>
      </c>
      <c r="AE1" s="4" t="s">
        <v>114</v>
      </c>
      <c r="AF1" s="4" t="s">
        <v>0</v>
      </c>
      <c r="AG1" s="4" t="s">
        <v>98</v>
      </c>
      <c r="AH1" s="4" t="s">
        <v>1</v>
      </c>
      <c r="AI1" s="4" t="s">
        <v>2</v>
      </c>
      <c r="AJ1" s="4"/>
      <c r="AK1" s="4" t="s">
        <v>3</v>
      </c>
      <c r="AL1" s="4" t="s">
        <v>4</v>
      </c>
      <c r="AM1" s="4" t="s">
        <v>25</v>
      </c>
      <c r="AN1" s="4" t="s">
        <v>33</v>
      </c>
      <c r="AO1" s="5" t="s">
        <v>27</v>
      </c>
      <c r="AP1" s="5" t="s">
        <v>103</v>
      </c>
    </row>
    <row r="2" spans="1:42" s="6" customFormat="1">
      <c r="A2" s="7">
        <v>46026</v>
      </c>
      <c r="B2" s="8" t="s">
        <v>112</v>
      </c>
      <c r="C2" s="9" t="s">
        <v>172</v>
      </c>
      <c r="D2" s="10">
        <v>8.611111111111111E-2</v>
      </c>
      <c r="E2" s="9" t="s">
        <v>206</v>
      </c>
      <c r="F2" s="11">
        <v>12.8</v>
      </c>
      <c r="G2" s="11">
        <v>12</v>
      </c>
      <c r="H2" s="11">
        <v>13.4</v>
      </c>
      <c r="I2" s="11">
        <v>13</v>
      </c>
      <c r="J2" s="11">
        <v>12.5</v>
      </c>
      <c r="K2" s="11">
        <v>12.5</v>
      </c>
      <c r="L2" s="11">
        <v>12.2</v>
      </c>
      <c r="M2" s="11">
        <v>11.6</v>
      </c>
      <c r="N2" s="11">
        <v>12</v>
      </c>
      <c r="O2" s="11">
        <v>12</v>
      </c>
      <c r="P2" s="16">
        <f t="shared" ref="P2:P15" si="0">SUM(F2:H2)</f>
        <v>38.200000000000003</v>
      </c>
      <c r="Q2" s="16">
        <f t="shared" ref="Q2:Q15" si="1">SUM(I2:L2)</f>
        <v>50.2</v>
      </c>
      <c r="R2" s="16">
        <f t="shared" ref="R2:R15" si="2">SUM(M2:O2)</f>
        <v>35.6</v>
      </c>
      <c r="S2" s="17">
        <f t="shared" ref="S2:S15" si="3">SUM(F2:J2)</f>
        <v>63.7</v>
      </c>
      <c r="T2" s="17">
        <f t="shared" ref="T2:T15" si="4">SUM(K2:O2)</f>
        <v>60.3</v>
      </c>
      <c r="U2" s="17">
        <f t="shared" ref="U2:U15" si="5">SUM(L2:O2)</f>
        <v>47.8</v>
      </c>
      <c r="V2" s="12" t="s">
        <v>204</v>
      </c>
      <c r="W2" s="12" t="s">
        <v>205</v>
      </c>
      <c r="X2" s="14" t="s">
        <v>194</v>
      </c>
      <c r="Y2" s="14" t="s">
        <v>207</v>
      </c>
      <c r="Z2" s="14" t="s">
        <v>208</v>
      </c>
      <c r="AA2" s="14" t="s">
        <v>165</v>
      </c>
      <c r="AB2" s="13">
        <v>12.5</v>
      </c>
      <c r="AC2" s="13">
        <v>13.6</v>
      </c>
      <c r="AD2" s="13">
        <v>9.4</v>
      </c>
      <c r="AE2" s="12" t="s">
        <v>165</v>
      </c>
      <c r="AF2" s="13">
        <v>1.5</v>
      </c>
      <c r="AG2" s="13">
        <v>-0.7</v>
      </c>
      <c r="AH2" s="13">
        <v>1.7</v>
      </c>
      <c r="AI2" s="13">
        <v>-0.9</v>
      </c>
      <c r="AJ2" s="13" t="s">
        <v>243</v>
      </c>
      <c r="AK2" s="12" t="s">
        <v>260</v>
      </c>
      <c r="AL2" s="12" t="s">
        <v>247</v>
      </c>
      <c r="AM2" s="12" t="s">
        <v>163</v>
      </c>
      <c r="AN2" s="9"/>
      <c r="AO2" s="9" t="s">
        <v>271</v>
      </c>
      <c r="AP2" s="21" t="s">
        <v>272</v>
      </c>
    </row>
    <row r="3" spans="1:42" s="6" customFormat="1">
      <c r="A3" s="7">
        <v>46026</v>
      </c>
      <c r="B3" s="8" t="s">
        <v>105</v>
      </c>
      <c r="C3" s="9" t="s">
        <v>172</v>
      </c>
      <c r="D3" s="10">
        <v>8.3368055555555556E-2</v>
      </c>
      <c r="E3" s="9" t="s">
        <v>171</v>
      </c>
      <c r="F3" s="11">
        <v>12.5</v>
      </c>
      <c r="G3" s="11">
        <v>11</v>
      </c>
      <c r="H3" s="11">
        <v>12.6</v>
      </c>
      <c r="I3" s="11">
        <v>12.3</v>
      </c>
      <c r="J3" s="11">
        <v>12.1</v>
      </c>
      <c r="K3" s="11">
        <v>12.6</v>
      </c>
      <c r="L3" s="11">
        <v>12.5</v>
      </c>
      <c r="M3" s="11">
        <v>11.7</v>
      </c>
      <c r="N3" s="11">
        <v>11.3</v>
      </c>
      <c r="O3" s="11">
        <v>11.7</v>
      </c>
      <c r="P3" s="16">
        <f t="shared" si="0"/>
        <v>36.1</v>
      </c>
      <c r="Q3" s="16">
        <f t="shared" si="1"/>
        <v>49.5</v>
      </c>
      <c r="R3" s="16">
        <f t="shared" si="2"/>
        <v>34.700000000000003</v>
      </c>
      <c r="S3" s="17">
        <f t="shared" si="3"/>
        <v>60.500000000000007</v>
      </c>
      <c r="T3" s="17">
        <f t="shared" si="4"/>
        <v>59.8</v>
      </c>
      <c r="U3" s="17">
        <f t="shared" si="5"/>
        <v>47.2</v>
      </c>
      <c r="V3" s="12" t="s">
        <v>173</v>
      </c>
      <c r="W3" s="12" t="s">
        <v>219</v>
      </c>
      <c r="X3" s="14" t="s">
        <v>175</v>
      </c>
      <c r="Y3" s="14" t="s">
        <v>177</v>
      </c>
      <c r="Z3" s="14" t="s">
        <v>176</v>
      </c>
      <c r="AA3" s="14" t="s">
        <v>165</v>
      </c>
      <c r="AB3" s="13">
        <v>12.5</v>
      </c>
      <c r="AC3" s="13">
        <v>13.6</v>
      </c>
      <c r="AD3" s="13">
        <v>9.4</v>
      </c>
      <c r="AE3" s="12" t="s">
        <v>165</v>
      </c>
      <c r="AF3" s="13">
        <v>1.1000000000000001</v>
      </c>
      <c r="AG3" s="13">
        <v>-0.6</v>
      </c>
      <c r="AH3" s="13">
        <v>1.4</v>
      </c>
      <c r="AI3" s="13">
        <v>-0.9</v>
      </c>
      <c r="AJ3" s="13" t="s">
        <v>243</v>
      </c>
      <c r="AK3" s="12" t="s">
        <v>260</v>
      </c>
      <c r="AL3" s="12" t="s">
        <v>245</v>
      </c>
      <c r="AM3" s="12" t="s">
        <v>164</v>
      </c>
      <c r="AN3" s="9"/>
      <c r="AO3" s="9"/>
      <c r="AP3" s="21"/>
    </row>
    <row r="4" spans="1:42" s="6" customFormat="1">
      <c r="A4" s="7">
        <v>46027</v>
      </c>
      <c r="B4" s="8" t="s">
        <v>109</v>
      </c>
      <c r="C4" s="9" t="s">
        <v>172</v>
      </c>
      <c r="D4" s="10">
        <v>8.4039351851851851E-2</v>
      </c>
      <c r="E4" s="9" t="s">
        <v>235</v>
      </c>
      <c r="F4" s="11">
        <v>12.4</v>
      </c>
      <c r="G4" s="11">
        <v>10.9</v>
      </c>
      <c r="H4" s="11">
        <v>12.2</v>
      </c>
      <c r="I4" s="11">
        <v>12.4</v>
      </c>
      <c r="J4" s="11">
        <v>12.5</v>
      </c>
      <c r="K4" s="11">
        <v>12.2</v>
      </c>
      <c r="L4" s="11">
        <v>12.4</v>
      </c>
      <c r="M4" s="11">
        <v>12</v>
      </c>
      <c r="N4" s="11">
        <v>11.9</v>
      </c>
      <c r="O4" s="11">
        <v>12.2</v>
      </c>
      <c r="P4" s="16">
        <f t="shared" si="0"/>
        <v>35.5</v>
      </c>
      <c r="Q4" s="16">
        <f t="shared" si="1"/>
        <v>49.499999999999993</v>
      </c>
      <c r="R4" s="16">
        <f t="shared" si="2"/>
        <v>36.099999999999994</v>
      </c>
      <c r="S4" s="17">
        <f t="shared" si="3"/>
        <v>60.4</v>
      </c>
      <c r="T4" s="17">
        <f t="shared" si="4"/>
        <v>60.7</v>
      </c>
      <c r="U4" s="17">
        <f t="shared" si="5"/>
        <v>48.5</v>
      </c>
      <c r="V4" s="12" t="s">
        <v>180</v>
      </c>
      <c r="W4" s="12" t="s">
        <v>205</v>
      </c>
      <c r="X4" s="14" t="s">
        <v>236</v>
      </c>
      <c r="Y4" s="14" t="s">
        <v>237</v>
      </c>
      <c r="Z4" s="14" t="s">
        <v>238</v>
      </c>
      <c r="AA4" s="14" t="s">
        <v>165</v>
      </c>
      <c r="AB4" s="13">
        <v>12.5</v>
      </c>
      <c r="AC4" s="13">
        <v>13</v>
      </c>
      <c r="AD4" s="13">
        <v>9.6999999999999993</v>
      </c>
      <c r="AE4" s="12" t="s">
        <v>165</v>
      </c>
      <c r="AF4" s="13">
        <v>-1.1000000000000001</v>
      </c>
      <c r="AG4" s="13" t="s">
        <v>242</v>
      </c>
      <c r="AH4" s="13">
        <v>-0.1</v>
      </c>
      <c r="AI4" s="13">
        <v>-1</v>
      </c>
      <c r="AJ4" s="13" t="s">
        <v>243</v>
      </c>
      <c r="AK4" s="12" t="s">
        <v>247</v>
      </c>
      <c r="AL4" s="12" t="s">
        <v>246</v>
      </c>
      <c r="AM4" s="12" t="s">
        <v>165</v>
      </c>
      <c r="AN4" s="9"/>
      <c r="AO4" s="9" t="s">
        <v>293</v>
      </c>
      <c r="AP4" s="21" t="s">
        <v>294</v>
      </c>
    </row>
    <row r="5" spans="1:42" s="6" customFormat="1">
      <c r="A5" s="7">
        <v>46027</v>
      </c>
      <c r="B5" s="8" t="s">
        <v>220</v>
      </c>
      <c r="C5" s="9" t="s">
        <v>172</v>
      </c>
      <c r="D5" s="10">
        <v>8.4039351851851851E-2</v>
      </c>
      <c r="E5" s="9" t="s">
        <v>254</v>
      </c>
      <c r="F5" s="11">
        <v>12.8</v>
      </c>
      <c r="G5" s="11">
        <v>11.5</v>
      </c>
      <c r="H5" s="11">
        <v>12.4</v>
      </c>
      <c r="I5" s="11">
        <v>12.4</v>
      </c>
      <c r="J5" s="11">
        <v>12.4</v>
      </c>
      <c r="K5" s="11">
        <v>11.6</v>
      </c>
      <c r="L5" s="11">
        <v>11.9</v>
      </c>
      <c r="M5" s="11">
        <v>12</v>
      </c>
      <c r="N5" s="11">
        <v>11.9</v>
      </c>
      <c r="O5" s="11">
        <v>12.2</v>
      </c>
      <c r="P5" s="16">
        <f t="shared" si="0"/>
        <v>36.700000000000003</v>
      </c>
      <c r="Q5" s="16">
        <f t="shared" si="1"/>
        <v>48.3</v>
      </c>
      <c r="R5" s="16">
        <f t="shared" si="2"/>
        <v>36.099999999999994</v>
      </c>
      <c r="S5" s="17">
        <f t="shared" si="3"/>
        <v>61.5</v>
      </c>
      <c r="T5" s="17">
        <f t="shared" si="4"/>
        <v>59.599999999999994</v>
      </c>
      <c r="U5" s="17">
        <f t="shared" si="5"/>
        <v>48</v>
      </c>
      <c r="V5" s="12" t="s">
        <v>173</v>
      </c>
      <c r="W5" s="12" t="s">
        <v>205</v>
      </c>
      <c r="X5" s="14" t="s">
        <v>175</v>
      </c>
      <c r="Y5" s="14" t="s">
        <v>175</v>
      </c>
      <c r="Z5" s="14" t="s">
        <v>255</v>
      </c>
      <c r="AA5" s="14" t="s">
        <v>165</v>
      </c>
      <c r="AB5" s="13">
        <v>12.5</v>
      </c>
      <c r="AC5" s="13">
        <v>13</v>
      </c>
      <c r="AD5" s="13">
        <v>9.6999999999999993</v>
      </c>
      <c r="AE5" s="12" t="s">
        <v>165</v>
      </c>
      <c r="AF5" s="13">
        <v>-0.3</v>
      </c>
      <c r="AG5" s="13">
        <v>-0.2</v>
      </c>
      <c r="AH5" s="13">
        <v>0.5</v>
      </c>
      <c r="AI5" s="13">
        <v>-1</v>
      </c>
      <c r="AJ5" s="13" t="s">
        <v>243</v>
      </c>
      <c r="AK5" s="12" t="s">
        <v>245</v>
      </c>
      <c r="AL5" s="12" t="s">
        <v>247</v>
      </c>
      <c r="AM5" s="12" t="s">
        <v>163</v>
      </c>
      <c r="AN5" s="9"/>
      <c r="AO5" s="9" t="s">
        <v>295</v>
      </c>
      <c r="AP5" s="21" t="s">
        <v>296</v>
      </c>
    </row>
    <row r="6" spans="1:42" s="6" customFormat="1">
      <c r="A6" s="7">
        <v>46027</v>
      </c>
      <c r="B6" s="8" t="s">
        <v>108</v>
      </c>
      <c r="C6" s="9" t="s">
        <v>172</v>
      </c>
      <c r="D6" s="10">
        <v>8.4097222222222226E-2</v>
      </c>
      <c r="E6" s="9" t="s">
        <v>257</v>
      </c>
      <c r="F6" s="11">
        <v>12.5</v>
      </c>
      <c r="G6" s="11">
        <v>11.7</v>
      </c>
      <c r="H6" s="11">
        <v>12.9</v>
      </c>
      <c r="I6" s="11">
        <v>12.8</v>
      </c>
      <c r="J6" s="11">
        <v>12.4</v>
      </c>
      <c r="K6" s="11">
        <v>12.3</v>
      </c>
      <c r="L6" s="11">
        <v>12.4</v>
      </c>
      <c r="M6" s="11">
        <v>11.8</v>
      </c>
      <c r="N6" s="11">
        <v>11.2</v>
      </c>
      <c r="O6" s="11">
        <v>11.6</v>
      </c>
      <c r="P6" s="16">
        <f t="shared" si="0"/>
        <v>37.1</v>
      </c>
      <c r="Q6" s="16">
        <f t="shared" si="1"/>
        <v>49.9</v>
      </c>
      <c r="R6" s="16">
        <f t="shared" si="2"/>
        <v>34.6</v>
      </c>
      <c r="S6" s="17">
        <f t="shared" si="3"/>
        <v>62.300000000000004</v>
      </c>
      <c r="T6" s="17">
        <f t="shared" si="4"/>
        <v>59.300000000000004</v>
      </c>
      <c r="U6" s="17">
        <f t="shared" si="5"/>
        <v>47.000000000000007</v>
      </c>
      <c r="V6" s="12" t="s">
        <v>204</v>
      </c>
      <c r="W6" s="12" t="s">
        <v>256</v>
      </c>
      <c r="X6" s="14" t="s">
        <v>258</v>
      </c>
      <c r="Y6" s="14" t="s">
        <v>259</v>
      </c>
      <c r="Z6" s="14" t="s">
        <v>175</v>
      </c>
      <c r="AA6" s="14" t="s">
        <v>165</v>
      </c>
      <c r="AB6" s="13">
        <v>12.5</v>
      </c>
      <c r="AC6" s="13">
        <v>13</v>
      </c>
      <c r="AD6" s="13">
        <v>9.6999999999999993</v>
      </c>
      <c r="AE6" s="12" t="s">
        <v>165</v>
      </c>
      <c r="AF6" s="13">
        <v>1</v>
      </c>
      <c r="AG6" s="13">
        <v>-0.7</v>
      </c>
      <c r="AH6" s="13">
        <v>1.3</v>
      </c>
      <c r="AI6" s="13">
        <v>-1</v>
      </c>
      <c r="AJ6" s="13" t="s">
        <v>243</v>
      </c>
      <c r="AK6" s="12" t="s">
        <v>260</v>
      </c>
      <c r="AL6" s="12" t="s">
        <v>245</v>
      </c>
      <c r="AM6" s="12" t="s">
        <v>164</v>
      </c>
      <c r="AN6" s="9"/>
      <c r="AO6" s="9" t="s">
        <v>299</v>
      </c>
      <c r="AP6" s="21" t="s">
        <v>300</v>
      </c>
    </row>
    <row r="7" spans="1:42" s="6" customFormat="1">
      <c r="A7" s="7">
        <v>46032</v>
      </c>
      <c r="B7" s="8" t="s">
        <v>306</v>
      </c>
      <c r="C7" s="9" t="s">
        <v>172</v>
      </c>
      <c r="D7" s="10">
        <v>8.4745370370370374E-2</v>
      </c>
      <c r="E7" s="9" t="s">
        <v>328</v>
      </c>
      <c r="F7" s="11">
        <v>12.8</v>
      </c>
      <c r="G7" s="11">
        <v>10.9</v>
      </c>
      <c r="H7" s="11">
        <v>13.3</v>
      </c>
      <c r="I7" s="11">
        <v>13.2</v>
      </c>
      <c r="J7" s="11">
        <v>12.9</v>
      </c>
      <c r="K7" s="11">
        <v>12.3</v>
      </c>
      <c r="L7" s="11">
        <v>12.1</v>
      </c>
      <c r="M7" s="11">
        <v>11.6</v>
      </c>
      <c r="N7" s="11">
        <v>11.5</v>
      </c>
      <c r="O7" s="11">
        <v>11.6</v>
      </c>
      <c r="P7" s="16">
        <f t="shared" si="0"/>
        <v>37</v>
      </c>
      <c r="Q7" s="16">
        <f t="shared" si="1"/>
        <v>50.500000000000007</v>
      </c>
      <c r="R7" s="16">
        <f t="shared" si="2"/>
        <v>34.700000000000003</v>
      </c>
      <c r="S7" s="17">
        <f t="shared" si="3"/>
        <v>63.1</v>
      </c>
      <c r="T7" s="17">
        <f t="shared" si="4"/>
        <v>59.1</v>
      </c>
      <c r="U7" s="17">
        <f t="shared" si="5"/>
        <v>46.800000000000004</v>
      </c>
      <c r="V7" s="12" t="s">
        <v>204</v>
      </c>
      <c r="W7" s="12" t="s">
        <v>256</v>
      </c>
      <c r="X7" s="14" t="s">
        <v>329</v>
      </c>
      <c r="Y7" s="14" t="s">
        <v>255</v>
      </c>
      <c r="Z7" s="14" t="s">
        <v>330</v>
      </c>
      <c r="AA7" s="14" t="s">
        <v>163</v>
      </c>
      <c r="AB7" s="13">
        <v>11.9</v>
      </c>
      <c r="AC7" s="13">
        <v>11.2</v>
      </c>
      <c r="AD7" s="13">
        <v>10</v>
      </c>
      <c r="AE7" s="12" t="s">
        <v>384</v>
      </c>
      <c r="AF7" s="13">
        <v>-0.3</v>
      </c>
      <c r="AG7" s="13">
        <v>-0.8</v>
      </c>
      <c r="AH7" s="13">
        <v>0.7</v>
      </c>
      <c r="AI7" s="13">
        <v>-1.8</v>
      </c>
      <c r="AJ7" s="13" t="s">
        <v>243</v>
      </c>
      <c r="AK7" s="12" t="s">
        <v>245</v>
      </c>
      <c r="AL7" s="12" t="s">
        <v>247</v>
      </c>
      <c r="AM7" s="12" t="s">
        <v>163</v>
      </c>
      <c r="AN7" s="9" t="s">
        <v>333</v>
      </c>
      <c r="AO7" s="9" t="s">
        <v>332</v>
      </c>
      <c r="AP7" s="21" t="s">
        <v>331</v>
      </c>
    </row>
    <row r="8" spans="1:42" s="6" customFormat="1">
      <c r="A8" s="7">
        <v>46034</v>
      </c>
      <c r="B8" s="8" t="s">
        <v>107</v>
      </c>
      <c r="C8" s="9" t="s">
        <v>172</v>
      </c>
      <c r="D8" s="10">
        <v>8.3333333333333329E-2</v>
      </c>
      <c r="E8" s="9" t="s">
        <v>393</v>
      </c>
      <c r="F8" s="11">
        <v>12.4</v>
      </c>
      <c r="G8" s="11">
        <v>10.3</v>
      </c>
      <c r="H8" s="11">
        <v>12.4</v>
      </c>
      <c r="I8" s="11">
        <v>12.1</v>
      </c>
      <c r="J8" s="11">
        <v>11.6</v>
      </c>
      <c r="K8" s="11">
        <v>11.9</v>
      </c>
      <c r="L8" s="11">
        <v>12.5</v>
      </c>
      <c r="M8" s="11">
        <v>12.2</v>
      </c>
      <c r="N8" s="11">
        <v>12.1</v>
      </c>
      <c r="O8" s="11">
        <v>12.5</v>
      </c>
      <c r="P8" s="16">
        <f t="shared" si="0"/>
        <v>35.1</v>
      </c>
      <c r="Q8" s="16">
        <f t="shared" si="1"/>
        <v>48.1</v>
      </c>
      <c r="R8" s="16">
        <f t="shared" si="2"/>
        <v>36.799999999999997</v>
      </c>
      <c r="S8" s="17">
        <f t="shared" si="3"/>
        <v>58.800000000000004</v>
      </c>
      <c r="T8" s="17">
        <f t="shared" si="4"/>
        <v>61.199999999999996</v>
      </c>
      <c r="U8" s="17">
        <f t="shared" si="5"/>
        <v>49.3</v>
      </c>
      <c r="V8" s="12" t="s">
        <v>182</v>
      </c>
      <c r="W8" s="12" t="s">
        <v>183</v>
      </c>
      <c r="X8" s="14" t="s">
        <v>217</v>
      </c>
      <c r="Y8" s="14" t="s">
        <v>217</v>
      </c>
      <c r="Z8" s="14" t="s">
        <v>373</v>
      </c>
      <c r="AA8" s="14" t="s">
        <v>163</v>
      </c>
      <c r="AB8" s="13">
        <v>10.8</v>
      </c>
      <c r="AC8" s="13">
        <v>11</v>
      </c>
      <c r="AD8" s="13">
        <v>10.3</v>
      </c>
      <c r="AE8" s="12" t="s">
        <v>384</v>
      </c>
      <c r="AF8" s="13">
        <v>-2.2000000000000002</v>
      </c>
      <c r="AG8" s="13" t="s">
        <v>242</v>
      </c>
      <c r="AH8" s="13">
        <v>-0.6</v>
      </c>
      <c r="AI8" s="13">
        <v>-1.6</v>
      </c>
      <c r="AJ8" s="13" t="s">
        <v>243</v>
      </c>
      <c r="AK8" s="12" t="s">
        <v>246</v>
      </c>
      <c r="AL8" s="12" t="s">
        <v>247</v>
      </c>
      <c r="AM8" s="12" t="s">
        <v>163</v>
      </c>
      <c r="AN8" s="9" t="s">
        <v>451</v>
      </c>
      <c r="AO8" s="9" t="s">
        <v>419</v>
      </c>
      <c r="AP8" s="21" t="s">
        <v>420</v>
      </c>
    </row>
    <row r="9" spans="1:42" s="6" customFormat="1">
      <c r="A9" s="7">
        <v>46034</v>
      </c>
      <c r="B9" s="8" t="s">
        <v>111</v>
      </c>
      <c r="C9" s="9" t="s">
        <v>172</v>
      </c>
      <c r="D9" s="10">
        <v>8.2662037037037034E-2</v>
      </c>
      <c r="E9" s="9" t="s">
        <v>404</v>
      </c>
      <c r="F9" s="11">
        <v>12.6</v>
      </c>
      <c r="G9" s="11">
        <v>11</v>
      </c>
      <c r="H9" s="11">
        <v>12.9</v>
      </c>
      <c r="I9" s="11">
        <v>12.3</v>
      </c>
      <c r="J9" s="11">
        <v>12</v>
      </c>
      <c r="K9" s="11">
        <v>11.9</v>
      </c>
      <c r="L9" s="11">
        <v>11.6</v>
      </c>
      <c r="M9" s="11">
        <v>11.7</v>
      </c>
      <c r="N9" s="11">
        <v>11.6</v>
      </c>
      <c r="O9" s="11">
        <v>11.6</v>
      </c>
      <c r="P9" s="16">
        <f t="shared" si="0"/>
        <v>36.5</v>
      </c>
      <c r="Q9" s="16">
        <f t="shared" si="1"/>
        <v>47.800000000000004</v>
      </c>
      <c r="R9" s="16">
        <f t="shared" si="2"/>
        <v>34.9</v>
      </c>
      <c r="S9" s="17">
        <f t="shared" si="3"/>
        <v>60.8</v>
      </c>
      <c r="T9" s="17">
        <f t="shared" si="4"/>
        <v>58.400000000000006</v>
      </c>
      <c r="U9" s="17">
        <f t="shared" si="5"/>
        <v>46.5</v>
      </c>
      <c r="V9" s="12" t="s">
        <v>173</v>
      </c>
      <c r="W9" s="12" t="s">
        <v>205</v>
      </c>
      <c r="X9" s="14" t="s">
        <v>218</v>
      </c>
      <c r="Y9" s="14" t="s">
        <v>375</v>
      </c>
      <c r="Z9" s="14" t="s">
        <v>218</v>
      </c>
      <c r="AA9" s="14" t="s">
        <v>163</v>
      </c>
      <c r="AB9" s="13">
        <v>10.8</v>
      </c>
      <c r="AC9" s="13">
        <v>11</v>
      </c>
      <c r="AD9" s="13">
        <v>10.3</v>
      </c>
      <c r="AE9" s="12" t="s">
        <v>384</v>
      </c>
      <c r="AF9" s="13">
        <v>-2.1</v>
      </c>
      <c r="AG9" s="13">
        <v>-0.3</v>
      </c>
      <c r="AH9" s="13">
        <v>-0.8</v>
      </c>
      <c r="AI9" s="13">
        <v>-1.6</v>
      </c>
      <c r="AJ9" s="13" t="s">
        <v>243</v>
      </c>
      <c r="AK9" s="12" t="s">
        <v>246</v>
      </c>
      <c r="AL9" s="12" t="s">
        <v>247</v>
      </c>
      <c r="AM9" s="12" t="s">
        <v>163</v>
      </c>
      <c r="AN9" s="9" t="s">
        <v>451</v>
      </c>
      <c r="AO9" s="9" t="s">
        <v>405</v>
      </c>
      <c r="AP9" s="21" t="s">
        <v>406</v>
      </c>
    </row>
    <row r="10" spans="1:42" s="6" customFormat="1">
      <c r="A10" s="7">
        <v>46039</v>
      </c>
      <c r="B10" s="8" t="s">
        <v>109</v>
      </c>
      <c r="C10" s="9" t="s">
        <v>172</v>
      </c>
      <c r="D10" s="10">
        <v>8.3414351851851851E-2</v>
      </c>
      <c r="E10" s="9" t="s">
        <v>465</v>
      </c>
      <c r="F10" s="11">
        <v>12.3</v>
      </c>
      <c r="G10" s="11">
        <v>10.9</v>
      </c>
      <c r="H10" s="11">
        <v>12.4</v>
      </c>
      <c r="I10" s="11">
        <v>12.4</v>
      </c>
      <c r="J10" s="11">
        <v>12.3</v>
      </c>
      <c r="K10" s="11">
        <v>12.4</v>
      </c>
      <c r="L10" s="11">
        <v>12.5</v>
      </c>
      <c r="M10" s="11">
        <v>12</v>
      </c>
      <c r="N10" s="11">
        <v>11.7</v>
      </c>
      <c r="O10" s="11">
        <v>11.8</v>
      </c>
      <c r="P10" s="16">
        <f t="shared" si="0"/>
        <v>35.6</v>
      </c>
      <c r="Q10" s="16">
        <f t="shared" si="1"/>
        <v>49.6</v>
      </c>
      <c r="R10" s="16">
        <f t="shared" si="2"/>
        <v>35.5</v>
      </c>
      <c r="S10" s="17">
        <f t="shared" si="3"/>
        <v>60.3</v>
      </c>
      <c r="T10" s="17">
        <f t="shared" si="4"/>
        <v>60.399999999999991</v>
      </c>
      <c r="U10" s="17">
        <f t="shared" si="5"/>
        <v>48</v>
      </c>
      <c r="V10" s="12" t="s">
        <v>180</v>
      </c>
      <c r="W10" s="12" t="s">
        <v>205</v>
      </c>
      <c r="X10" s="14" t="s">
        <v>208</v>
      </c>
      <c r="Y10" s="14" t="s">
        <v>377</v>
      </c>
      <c r="Z10" s="14" t="s">
        <v>191</v>
      </c>
      <c r="AA10" s="14" t="s">
        <v>163</v>
      </c>
      <c r="AB10" s="13">
        <v>11.1</v>
      </c>
      <c r="AC10" s="13">
        <v>11.8</v>
      </c>
      <c r="AD10" s="13">
        <v>10.1</v>
      </c>
      <c r="AE10" s="12" t="s">
        <v>384</v>
      </c>
      <c r="AF10" s="13">
        <v>-1.5</v>
      </c>
      <c r="AG10" s="13" t="s">
        <v>242</v>
      </c>
      <c r="AH10" s="13">
        <v>0.2</v>
      </c>
      <c r="AI10" s="13">
        <v>-1.7</v>
      </c>
      <c r="AJ10" s="13" t="s">
        <v>243</v>
      </c>
      <c r="AK10" s="12" t="s">
        <v>247</v>
      </c>
      <c r="AL10" s="12" t="s">
        <v>247</v>
      </c>
      <c r="AM10" s="12" t="s">
        <v>163</v>
      </c>
      <c r="AN10" s="9"/>
      <c r="AO10" s="9" t="s">
        <v>509</v>
      </c>
      <c r="AP10" s="21" t="s">
        <v>510</v>
      </c>
    </row>
    <row r="11" spans="1:42" s="6" customFormat="1">
      <c r="A11" s="7">
        <v>46040</v>
      </c>
      <c r="B11" s="8" t="s">
        <v>106</v>
      </c>
      <c r="C11" s="9" t="s">
        <v>172</v>
      </c>
      <c r="D11" s="10">
        <v>8.2673611111111114E-2</v>
      </c>
      <c r="E11" s="9" t="s">
        <v>495</v>
      </c>
      <c r="F11" s="11">
        <v>12.5</v>
      </c>
      <c r="G11" s="11">
        <v>10.9</v>
      </c>
      <c r="H11" s="11">
        <v>12.2</v>
      </c>
      <c r="I11" s="11">
        <v>12.1</v>
      </c>
      <c r="J11" s="11">
        <v>12.2</v>
      </c>
      <c r="K11" s="11">
        <v>12.6</v>
      </c>
      <c r="L11" s="11">
        <v>12.1</v>
      </c>
      <c r="M11" s="11">
        <v>11.7</v>
      </c>
      <c r="N11" s="11">
        <v>11.3</v>
      </c>
      <c r="O11" s="11">
        <v>11.7</v>
      </c>
      <c r="P11" s="16">
        <f t="shared" si="0"/>
        <v>35.599999999999994</v>
      </c>
      <c r="Q11" s="16">
        <f t="shared" si="1"/>
        <v>49</v>
      </c>
      <c r="R11" s="16">
        <f t="shared" si="2"/>
        <v>34.700000000000003</v>
      </c>
      <c r="S11" s="17">
        <f t="shared" si="3"/>
        <v>59.899999999999991</v>
      </c>
      <c r="T11" s="17">
        <f t="shared" si="4"/>
        <v>59.400000000000006</v>
      </c>
      <c r="U11" s="17">
        <f t="shared" si="5"/>
        <v>46.8</v>
      </c>
      <c r="V11" s="12" t="s">
        <v>180</v>
      </c>
      <c r="W11" s="12" t="s">
        <v>205</v>
      </c>
      <c r="X11" s="14" t="s">
        <v>339</v>
      </c>
      <c r="Y11" s="14" t="s">
        <v>217</v>
      </c>
      <c r="Z11" s="14" t="s">
        <v>496</v>
      </c>
      <c r="AA11" s="14" t="s">
        <v>163</v>
      </c>
      <c r="AB11" s="13">
        <v>11.3</v>
      </c>
      <c r="AC11" s="13">
        <v>11</v>
      </c>
      <c r="AD11" s="13">
        <v>10.5</v>
      </c>
      <c r="AE11" s="12" t="s">
        <v>384</v>
      </c>
      <c r="AF11" s="13">
        <v>-1.3</v>
      </c>
      <c r="AG11" s="13">
        <v>-0.5</v>
      </c>
      <c r="AH11" s="13">
        <v>-0.1</v>
      </c>
      <c r="AI11" s="13">
        <v>-1.7</v>
      </c>
      <c r="AJ11" s="13" t="s">
        <v>243</v>
      </c>
      <c r="AK11" s="12" t="s">
        <v>247</v>
      </c>
      <c r="AL11" s="12" t="s">
        <v>247</v>
      </c>
      <c r="AM11" s="12" t="s">
        <v>163</v>
      </c>
      <c r="AN11" s="9"/>
      <c r="AO11" s="9"/>
      <c r="AP11" s="21"/>
    </row>
    <row r="12" spans="1:42" s="6" customFormat="1">
      <c r="A12" s="7">
        <v>46046</v>
      </c>
      <c r="B12" s="8" t="s">
        <v>110</v>
      </c>
      <c r="C12" s="9" t="s">
        <v>172</v>
      </c>
      <c r="D12" s="10">
        <v>8.2662037037037034E-2</v>
      </c>
      <c r="E12" s="9" t="s">
        <v>534</v>
      </c>
      <c r="F12" s="11">
        <v>12.5</v>
      </c>
      <c r="G12" s="11">
        <v>11.1</v>
      </c>
      <c r="H12" s="11">
        <v>12.5</v>
      </c>
      <c r="I12" s="11">
        <v>12.5</v>
      </c>
      <c r="J12" s="11">
        <v>12.2</v>
      </c>
      <c r="K12" s="11">
        <v>12</v>
      </c>
      <c r="L12" s="11">
        <v>11.6</v>
      </c>
      <c r="M12" s="11">
        <v>11.6</v>
      </c>
      <c r="N12" s="11">
        <v>11.3</v>
      </c>
      <c r="O12" s="11">
        <v>11.9</v>
      </c>
      <c r="P12" s="16">
        <f t="shared" si="0"/>
        <v>36.1</v>
      </c>
      <c r="Q12" s="16">
        <f t="shared" si="1"/>
        <v>48.300000000000004</v>
      </c>
      <c r="R12" s="16">
        <f t="shared" si="2"/>
        <v>34.799999999999997</v>
      </c>
      <c r="S12" s="17">
        <f t="shared" si="3"/>
        <v>60.8</v>
      </c>
      <c r="T12" s="17">
        <f t="shared" si="4"/>
        <v>58.4</v>
      </c>
      <c r="U12" s="17">
        <f t="shared" si="5"/>
        <v>46.4</v>
      </c>
      <c r="V12" s="12" t="s">
        <v>173</v>
      </c>
      <c r="W12" s="12" t="s">
        <v>219</v>
      </c>
      <c r="X12" s="14" t="s">
        <v>255</v>
      </c>
      <c r="Y12" s="14" t="s">
        <v>375</v>
      </c>
      <c r="Z12" s="14" t="s">
        <v>234</v>
      </c>
      <c r="AA12" s="14" t="s">
        <v>163</v>
      </c>
      <c r="AB12" s="13">
        <v>10</v>
      </c>
      <c r="AC12" s="13">
        <v>10.8</v>
      </c>
      <c r="AD12" s="13">
        <v>10.7</v>
      </c>
      <c r="AE12" s="12" t="s">
        <v>384</v>
      </c>
      <c r="AF12" s="13">
        <v>-0.7</v>
      </c>
      <c r="AG12" s="13">
        <v>-0.3</v>
      </c>
      <c r="AH12" s="13">
        <v>1</v>
      </c>
      <c r="AI12" s="13">
        <v>-2</v>
      </c>
      <c r="AJ12" s="13" t="s">
        <v>243</v>
      </c>
      <c r="AK12" s="12" t="s">
        <v>244</v>
      </c>
      <c r="AL12" s="12" t="s">
        <v>245</v>
      </c>
      <c r="AM12" s="12" t="s">
        <v>164</v>
      </c>
      <c r="AN12" s="9"/>
      <c r="AO12" s="9" t="s">
        <v>576</v>
      </c>
      <c r="AP12" s="21" t="s">
        <v>577</v>
      </c>
    </row>
    <row r="13" spans="1:42" s="6" customFormat="1">
      <c r="A13" s="7">
        <v>46047</v>
      </c>
      <c r="B13" s="8" t="s">
        <v>305</v>
      </c>
      <c r="C13" s="9" t="s">
        <v>172</v>
      </c>
      <c r="D13" s="10">
        <v>8.5462962962962963E-2</v>
      </c>
      <c r="E13" s="9" t="s">
        <v>556</v>
      </c>
      <c r="F13" s="11">
        <v>12.9</v>
      </c>
      <c r="G13" s="11">
        <v>11.3</v>
      </c>
      <c r="H13" s="11">
        <v>13.2</v>
      </c>
      <c r="I13" s="11">
        <v>13</v>
      </c>
      <c r="J13" s="11">
        <v>12.5</v>
      </c>
      <c r="K13" s="11">
        <v>12.9</v>
      </c>
      <c r="L13" s="11">
        <v>12.8</v>
      </c>
      <c r="M13" s="11">
        <v>12.2</v>
      </c>
      <c r="N13" s="11">
        <v>11.3</v>
      </c>
      <c r="O13" s="11">
        <v>11.3</v>
      </c>
      <c r="P13" s="16">
        <f t="shared" si="0"/>
        <v>37.400000000000006</v>
      </c>
      <c r="Q13" s="16">
        <f t="shared" si="1"/>
        <v>51.2</v>
      </c>
      <c r="R13" s="16">
        <f t="shared" si="2"/>
        <v>34.799999999999997</v>
      </c>
      <c r="S13" s="17">
        <f t="shared" si="3"/>
        <v>62.900000000000006</v>
      </c>
      <c r="T13" s="17">
        <f t="shared" si="4"/>
        <v>60.5</v>
      </c>
      <c r="U13" s="17">
        <f t="shared" si="5"/>
        <v>47.599999999999994</v>
      </c>
      <c r="V13" s="12" t="s">
        <v>173</v>
      </c>
      <c r="W13" s="12" t="s">
        <v>219</v>
      </c>
      <c r="X13" s="14" t="s">
        <v>368</v>
      </c>
      <c r="Y13" s="14" t="s">
        <v>330</v>
      </c>
      <c r="Z13" s="14" t="s">
        <v>557</v>
      </c>
      <c r="AA13" s="14" t="s">
        <v>163</v>
      </c>
      <c r="AB13" s="13">
        <v>9.8000000000000007</v>
      </c>
      <c r="AC13" s="13">
        <v>11.3</v>
      </c>
      <c r="AD13" s="13">
        <v>10.8</v>
      </c>
      <c r="AE13" s="12" t="s">
        <v>384</v>
      </c>
      <c r="AF13" s="13">
        <v>0.9</v>
      </c>
      <c r="AG13" s="13">
        <v>-0.9</v>
      </c>
      <c r="AH13" s="13">
        <v>2</v>
      </c>
      <c r="AI13" s="13">
        <v>-2</v>
      </c>
      <c r="AJ13" s="13" t="s">
        <v>243</v>
      </c>
      <c r="AK13" s="12" t="s">
        <v>260</v>
      </c>
      <c r="AL13" s="12" t="s">
        <v>247</v>
      </c>
      <c r="AM13" s="12" t="s">
        <v>163</v>
      </c>
      <c r="AN13" s="9" t="s">
        <v>333</v>
      </c>
      <c r="AO13" s="9" t="s">
        <v>602</v>
      </c>
      <c r="AP13" s="21" t="s">
        <v>603</v>
      </c>
    </row>
    <row r="14" spans="1:42" s="6" customFormat="1">
      <c r="A14" s="7">
        <v>46081</v>
      </c>
      <c r="B14" s="8" t="s">
        <v>109</v>
      </c>
      <c r="C14" s="9" t="s">
        <v>172</v>
      </c>
      <c r="D14" s="10">
        <v>8.4108796296296293E-2</v>
      </c>
      <c r="E14" s="9" t="s">
        <v>614</v>
      </c>
      <c r="F14" s="11">
        <v>12.8</v>
      </c>
      <c r="G14" s="11">
        <v>11.6</v>
      </c>
      <c r="H14" s="11">
        <v>12.5</v>
      </c>
      <c r="I14" s="11">
        <v>12.7</v>
      </c>
      <c r="J14" s="11">
        <v>12.3</v>
      </c>
      <c r="K14" s="11">
        <v>12</v>
      </c>
      <c r="L14" s="11">
        <v>12</v>
      </c>
      <c r="M14" s="11">
        <v>12</v>
      </c>
      <c r="N14" s="11">
        <v>11.8</v>
      </c>
      <c r="O14" s="11">
        <v>12</v>
      </c>
      <c r="P14" s="16">
        <f t="shared" si="0"/>
        <v>36.9</v>
      </c>
      <c r="Q14" s="16">
        <f t="shared" si="1"/>
        <v>49</v>
      </c>
      <c r="R14" s="16">
        <f t="shared" si="2"/>
        <v>35.799999999999997</v>
      </c>
      <c r="S14" s="17">
        <f t="shared" si="3"/>
        <v>61.899999999999991</v>
      </c>
      <c r="T14" s="17">
        <f t="shared" si="4"/>
        <v>59.8</v>
      </c>
      <c r="U14" s="17">
        <f t="shared" si="5"/>
        <v>47.8</v>
      </c>
      <c r="V14" s="12" t="s">
        <v>173</v>
      </c>
      <c r="W14" s="12" t="s">
        <v>205</v>
      </c>
      <c r="X14" s="14" t="s">
        <v>330</v>
      </c>
      <c r="Y14" s="14" t="s">
        <v>372</v>
      </c>
      <c r="Z14" s="14" t="s">
        <v>217</v>
      </c>
      <c r="AA14" s="14" t="s">
        <v>384</v>
      </c>
      <c r="AB14" s="13">
        <v>13.1</v>
      </c>
      <c r="AC14" s="13">
        <v>13.8</v>
      </c>
      <c r="AD14" s="13">
        <v>10</v>
      </c>
      <c r="AE14" s="12" t="s">
        <v>384</v>
      </c>
      <c r="AF14" s="13">
        <v>-0.4</v>
      </c>
      <c r="AG14" s="13">
        <v>-0.2</v>
      </c>
      <c r="AH14" s="13">
        <v>1.4</v>
      </c>
      <c r="AI14" s="13">
        <v>-2</v>
      </c>
      <c r="AJ14" s="13" t="s">
        <v>243</v>
      </c>
      <c r="AK14" s="12" t="s">
        <v>244</v>
      </c>
      <c r="AL14" s="12" t="s">
        <v>247</v>
      </c>
      <c r="AM14" s="12" t="s">
        <v>164</v>
      </c>
      <c r="AN14" s="9" t="s">
        <v>451</v>
      </c>
      <c r="AO14" s="9" t="s">
        <v>656</v>
      </c>
      <c r="AP14" s="21" t="s">
        <v>657</v>
      </c>
    </row>
    <row r="15" spans="1:42" s="6" customFormat="1">
      <c r="A15" s="7">
        <v>46082</v>
      </c>
      <c r="B15" s="8" t="s">
        <v>108</v>
      </c>
      <c r="C15" s="9" t="s">
        <v>172</v>
      </c>
      <c r="D15" s="10">
        <v>8.1331018518518525E-2</v>
      </c>
      <c r="E15" s="9" t="s">
        <v>645</v>
      </c>
      <c r="F15" s="11">
        <v>12.6</v>
      </c>
      <c r="G15" s="11">
        <v>10.9</v>
      </c>
      <c r="H15" s="11">
        <v>11.6</v>
      </c>
      <c r="I15" s="11">
        <v>12.1</v>
      </c>
      <c r="J15" s="11">
        <v>11.5</v>
      </c>
      <c r="K15" s="11">
        <v>11.7</v>
      </c>
      <c r="L15" s="11">
        <v>11.8</v>
      </c>
      <c r="M15" s="11">
        <v>11.7</v>
      </c>
      <c r="N15" s="11">
        <v>11.6</v>
      </c>
      <c r="O15" s="11">
        <v>12.2</v>
      </c>
      <c r="P15" s="16">
        <f t="shared" si="0"/>
        <v>35.1</v>
      </c>
      <c r="Q15" s="16">
        <f t="shared" si="1"/>
        <v>47.099999999999994</v>
      </c>
      <c r="R15" s="16">
        <f t="shared" si="2"/>
        <v>35.5</v>
      </c>
      <c r="S15" s="17">
        <f t="shared" si="3"/>
        <v>58.7</v>
      </c>
      <c r="T15" s="17">
        <f t="shared" si="4"/>
        <v>59</v>
      </c>
      <c r="U15" s="17">
        <f t="shared" si="5"/>
        <v>47.3</v>
      </c>
      <c r="V15" s="12" t="s">
        <v>180</v>
      </c>
      <c r="W15" s="12" t="s">
        <v>205</v>
      </c>
      <c r="X15" s="14" t="s">
        <v>547</v>
      </c>
      <c r="Y15" s="14" t="s">
        <v>375</v>
      </c>
      <c r="Z15" s="14" t="s">
        <v>373</v>
      </c>
      <c r="AA15" s="14" t="s">
        <v>384</v>
      </c>
      <c r="AB15" s="13">
        <v>11.6</v>
      </c>
      <c r="AC15" s="13">
        <v>10.9</v>
      </c>
      <c r="AD15" s="13">
        <v>10.3</v>
      </c>
      <c r="AE15" s="12" t="s">
        <v>384</v>
      </c>
      <c r="AF15" s="13">
        <v>-2.9</v>
      </c>
      <c r="AG15" s="13" t="s">
        <v>242</v>
      </c>
      <c r="AH15" s="13">
        <v>-0.6</v>
      </c>
      <c r="AI15" s="13">
        <v>-2.2999999999999998</v>
      </c>
      <c r="AJ15" s="13" t="s">
        <v>243</v>
      </c>
      <c r="AK15" s="12" t="s">
        <v>246</v>
      </c>
      <c r="AL15" s="12" t="s">
        <v>247</v>
      </c>
      <c r="AM15" s="12" t="s">
        <v>164</v>
      </c>
      <c r="AN15" s="9" t="s">
        <v>451</v>
      </c>
      <c r="AO15" s="9" t="s">
        <v>670</v>
      </c>
      <c r="AP15" s="21" t="s">
        <v>671</v>
      </c>
    </row>
    <row r="16" spans="1:42" s="6" customFormat="1">
      <c r="A16" s="7">
        <v>46088</v>
      </c>
      <c r="B16" s="27" t="s">
        <v>109</v>
      </c>
      <c r="C16" s="9" t="s">
        <v>185</v>
      </c>
      <c r="D16" s="10">
        <v>8.5428240740740735E-2</v>
      </c>
      <c r="E16" s="9" t="s">
        <v>699</v>
      </c>
      <c r="F16" s="11">
        <v>12.9</v>
      </c>
      <c r="G16" s="11">
        <v>11.6</v>
      </c>
      <c r="H16" s="11">
        <v>13</v>
      </c>
      <c r="I16" s="11">
        <v>13</v>
      </c>
      <c r="J16" s="11">
        <v>12.5</v>
      </c>
      <c r="K16" s="11">
        <v>12.1</v>
      </c>
      <c r="L16" s="11">
        <v>12.1</v>
      </c>
      <c r="M16" s="11">
        <v>11.8</v>
      </c>
      <c r="N16" s="11">
        <v>11.6</v>
      </c>
      <c r="O16" s="11">
        <v>12.5</v>
      </c>
      <c r="P16" s="16">
        <f t="shared" ref="P16:P21" si="6">SUM(F16:H16)</f>
        <v>37.5</v>
      </c>
      <c r="Q16" s="16">
        <f t="shared" ref="Q16:Q21" si="7">SUM(I16:L16)</f>
        <v>49.7</v>
      </c>
      <c r="R16" s="16">
        <f t="shared" ref="R16:R21" si="8">SUM(M16:O16)</f>
        <v>35.9</v>
      </c>
      <c r="S16" s="17">
        <f t="shared" ref="S16:S21" si="9">SUM(F16:J16)</f>
        <v>63</v>
      </c>
      <c r="T16" s="17">
        <f t="shared" ref="T16:T21" si="10">SUM(K16:O16)</f>
        <v>60.1</v>
      </c>
      <c r="U16" s="17">
        <f t="shared" ref="U16:U21" si="11">SUM(L16:O16)</f>
        <v>48</v>
      </c>
      <c r="V16" s="12" t="s">
        <v>204</v>
      </c>
      <c r="W16" s="12" t="s">
        <v>205</v>
      </c>
      <c r="X16" s="14" t="s">
        <v>377</v>
      </c>
      <c r="Y16" s="14" t="s">
        <v>202</v>
      </c>
      <c r="Z16" s="14" t="s">
        <v>217</v>
      </c>
      <c r="AA16" s="14" t="s">
        <v>384</v>
      </c>
      <c r="AB16" s="13">
        <v>13.5</v>
      </c>
      <c r="AC16" s="13">
        <v>14.4</v>
      </c>
      <c r="AD16" s="13">
        <v>8.9</v>
      </c>
      <c r="AE16" s="12" t="s">
        <v>163</v>
      </c>
      <c r="AF16" s="13">
        <v>1</v>
      </c>
      <c r="AG16" s="13">
        <v>-0.3</v>
      </c>
      <c r="AH16" s="13">
        <v>2.1</v>
      </c>
      <c r="AI16" s="13">
        <v>-1.4</v>
      </c>
      <c r="AJ16" s="13" t="s">
        <v>243</v>
      </c>
      <c r="AK16" s="12" t="s">
        <v>244</v>
      </c>
      <c r="AL16" s="12" t="s">
        <v>247</v>
      </c>
      <c r="AM16" s="12" t="s">
        <v>163</v>
      </c>
      <c r="AN16" s="9"/>
      <c r="AO16" s="9" t="s">
        <v>721</v>
      </c>
      <c r="AP16" s="21" t="s">
        <v>722</v>
      </c>
    </row>
    <row r="17" spans="1:42" s="6" customFormat="1">
      <c r="A17" s="7">
        <v>46089</v>
      </c>
      <c r="B17" s="8" t="s">
        <v>106</v>
      </c>
      <c r="C17" s="9" t="s">
        <v>172</v>
      </c>
      <c r="D17" s="10">
        <v>8.3356481481481476E-2</v>
      </c>
      <c r="E17" s="9" t="s">
        <v>718</v>
      </c>
      <c r="F17" s="11">
        <v>12.2</v>
      </c>
      <c r="G17" s="11">
        <v>11</v>
      </c>
      <c r="H17" s="11">
        <v>12.3</v>
      </c>
      <c r="I17" s="11">
        <v>12.7</v>
      </c>
      <c r="J17" s="11">
        <v>12.2</v>
      </c>
      <c r="K17" s="11">
        <v>12</v>
      </c>
      <c r="L17" s="11">
        <v>11.9</v>
      </c>
      <c r="M17" s="11">
        <v>12.2</v>
      </c>
      <c r="N17" s="11">
        <v>11.9</v>
      </c>
      <c r="O17" s="11">
        <v>11.8</v>
      </c>
      <c r="P17" s="16">
        <f t="shared" si="6"/>
        <v>35.5</v>
      </c>
      <c r="Q17" s="16">
        <f t="shared" si="7"/>
        <v>48.8</v>
      </c>
      <c r="R17" s="16">
        <f t="shared" si="8"/>
        <v>35.900000000000006</v>
      </c>
      <c r="S17" s="17">
        <f t="shared" si="9"/>
        <v>60.400000000000006</v>
      </c>
      <c r="T17" s="17">
        <f t="shared" si="10"/>
        <v>59.8</v>
      </c>
      <c r="U17" s="17">
        <f t="shared" si="11"/>
        <v>47.8</v>
      </c>
      <c r="V17" s="12" t="s">
        <v>180</v>
      </c>
      <c r="W17" s="12" t="s">
        <v>205</v>
      </c>
      <c r="X17" s="14" t="s">
        <v>255</v>
      </c>
      <c r="Y17" s="14" t="s">
        <v>311</v>
      </c>
      <c r="Z17" s="14" t="s">
        <v>208</v>
      </c>
      <c r="AA17" s="14" t="s">
        <v>384</v>
      </c>
      <c r="AB17" s="13">
        <v>12.9</v>
      </c>
      <c r="AC17" s="13">
        <v>12.7</v>
      </c>
      <c r="AD17" s="13">
        <v>9.5</v>
      </c>
      <c r="AE17" s="12" t="s">
        <v>165</v>
      </c>
      <c r="AF17" s="13">
        <v>-0.3</v>
      </c>
      <c r="AG17" s="13">
        <v>-0.2</v>
      </c>
      <c r="AH17" s="13">
        <v>1.3</v>
      </c>
      <c r="AI17" s="13">
        <v>-1.8</v>
      </c>
      <c r="AJ17" s="13" t="s">
        <v>243</v>
      </c>
      <c r="AK17" s="12" t="s">
        <v>244</v>
      </c>
      <c r="AL17" s="12" t="s">
        <v>247</v>
      </c>
      <c r="AM17" s="12" t="s">
        <v>163</v>
      </c>
      <c r="AN17" s="9"/>
      <c r="AO17" s="9"/>
      <c r="AP17" s="21"/>
    </row>
    <row r="18" spans="1:42" s="6" customFormat="1">
      <c r="A18" s="7">
        <v>46095</v>
      </c>
      <c r="B18" s="27" t="s">
        <v>108</v>
      </c>
      <c r="C18" s="9" t="s">
        <v>172</v>
      </c>
      <c r="D18" s="10">
        <v>8.3344907407407409E-2</v>
      </c>
      <c r="E18" s="9" t="s">
        <v>778</v>
      </c>
      <c r="F18" s="11">
        <v>12.6</v>
      </c>
      <c r="G18" s="11">
        <v>11.7</v>
      </c>
      <c r="H18" s="11">
        <v>12.5</v>
      </c>
      <c r="I18" s="11">
        <v>12.4</v>
      </c>
      <c r="J18" s="11">
        <v>12</v>
      </c>
      <c r="K18" s="11">
        <v>11.9</v>
      </c>
      <c r="L18" s="11">
        <v>11.8</v>
      </c>
      <c r="M18" s="11">
        <v>11.5</v>
      </c>
      <c r="N18" s="11">
        <v>11.6</v>
      </c>
      <c r="O18" s="11">
        <v>12.1</v>
      </c>
      <c r="P18" s="16">
        <f t="shared" si="6"/>
        <v>36.799999999999997</v>
      </c>
      <c r="Q18" s="16">
        <f t="shared" si="7"/>
        <v>48.099999999999994</v>
      </c>
      <c r="R18" s="16">
        <f t="shared" si="8"/>
        <v>35.200000000000003</v>
      </c>
      <c r="S18" s="17">
        <f t="shared" si="9"/>
        <v>61.199999999999996</v>
      </c>
      <c r="T18" s="17">
        <f t="shared" si="10"/>
        <v>58.900000000000006</v>
      </c>
      <c r="U18" s="17">
        <f t="shared" si="11"/>
        <v>47</v>
      </c>
      <c r="V18" s="12" t="s">
        <v>173</v>
      </c>
      <c r="W18" s="12" t="s">
        <v>205</v>
      </c>
      <c r="X18" s="14" t="s">
        <v>217</v>
      </c>
      <c r="Y18" s="14" t="s">
        <v>613</v>
      </c>
      <c r="Z18" s="14" t="s">
        <v>217</v>
      </c>
      <c r="AA18" s="14" t="s">
        <v>384</v>
      </c>
      <c r="AB18" s="13">
        <v>12.3</v>
      </c>
      <c r="AC18" s="13">
        <v>11.8</v>
      </c>
      <c r="AD18" s="13">
        <v>9.8000000000000007</v>
      </c>
      <c r="AE18" s="12" t="s">
        <v>384</v>
      </c>
      <c r="AF18" s="13">
        <v>-0.5</v>
      </c>
      <c r="AG18" s="13">
        <v>-0.3</v>
      </c>
      <c r="AH18" s="13">
        <v>1.3</v>
      </c>
      <c r="AI18" s="13">
        <v>-2.1</v>
      </c>
      <c r="AJ18" s="13" t="s">
        <v>243</v>
      </c>
      <c r="AK18" s="12" t="s">
        <v>244</v>
      </c>
      <c r="AL18" s="12" t="s">
        <v>245</v>
      </c>
      <c r="AM18" s="12" t="s">
        <v>163</v>
      </c>
      <c r="AN18" s="9"/>
      <c r="AO18" s="9" t="s">
        <v>779</v>
      </c>
      <c r="AP18" s="21" t="s">
        <v>780</v>
      </c>
    </row>
    <row r="19" spans="1:42" s="6" customFormat="1">
      <c r="A19" s="7">
        <v>46096</v>
      </c>
      <c r="B19" s="8" t="s">
        <v>109</v>
      </c>
      <c r="C19" s="9" t="s">
        <v>172</v>
      </c>
      <c r="D19" s="10">
        <v>8.3368055555555556E-2</v>
      </c>
      <c r="E19" s="9" t="s">
        <v>789</v>
      </c>
      <c r="F19" s="11">
        <v>12.6</v>
      </c>
      <c r="G19" s="11">
        <v>11.1</v>
      </c>
      <c r="H19" s="11">
        <v>12.2</v>
      </c>
      <c r="I19" s="11">
        <v>12.6</v>
      </c>
      <c r="J19" s="11">
        <v>12.3</v>
      </c>
      <c r="K19" s="11">
        <v>12</v>
      </c>
      <c r="L19" s="11">
        <v>12.3</v>
      </c>
      <c r="M19" s="11">
        <v>12.2</v>
      </c>
      <c r="N19" s="11">
        <v>11.7</v>
      </c>
      <c r="O19" s="11">
        <v>11.3</v>
      </c>
      <c r="P19" s="16">
        <f t="shared" si="6"/>
        <v>35.9</v>
      </c>
      <c r="Q19" s="16">
        <f t="shared" si="7"/>
        <v>49.2</v>
      </c>
      <c r="R19" s="16">
        <f t="shared" si="8"/>
        <v>35.200000000000003</v>
      </c>
      <c r="S19" s="17">
        <f t="shared" si="9"/>
        <v>60.8</v>
      </c>
      <c r="T19" s="17">
        <f t="shared" si="10"/>
        <v>59.5</v>
      </c>
      <c r="U19" s="17">
        <f t="shared" si="11"/>
        <v>47.5</v>
      </c>
      <c r="V19" s="12" t="s">
        <v>173</v>
      </c>
      <c r="W19" s="12" t="s">
        <v>219</v>
      </c>
      <c r="X19" s="14" t="s">
        <v>177</v>
      </c>
      <c r="Y19" s="14" t="s">
        <v>361</v>
      </c>
      <c r="Z19" s="14" t="s">
        <v>259</v>
      </c>
      <c r="AA19" s="14" t="s">
        <v>384</v>
      </c>
      <c r="AB19" s="13">
        <v>10.6</v>
      </c>
      <c r="AC19" s="13">
        <v>10.1</v>
      </c>
      <c r="AD19" s="13">
        <v>10</v>
      </c>
      <c r="AE19" s="12" t="s">
        <v>384</v>
      </c>
      <c r="AF19" s="13">
        <v>-1.8</v>
      </c>
      <c r="AG19" s="13">
        <v>-0.3</v>
      </c>
      <c r="AH19" s="13">
        <v>0.1</v>
      </c>
      <c r="AI19" s="13">
        <v>-2.2000000000000002</v>
      </c>
      <c r="AJ19" s="13" t="s">
        <v>243</v>
      </c>
      <c r="AK19" s="12" t="s">
        <v>247</v>
      </c>
      <c r="AL19" s="12" t="s">
        <v>247</v>
      </c>
      <c r="AM19" s="12" t="s">
        <v>164</v>
      </c>
      <c r="AN19" s="9"/>
      <c r="AO19" s="9" t="s">
        <v>820</v>
      </c>
      <c r="AP19" s="21" t="s">
        <v>821</v>
      </c>
    </row>
    <row r="20" spans="1:42" s="6" customFormat="1">
      <c r="A20" s="7">
        <v>46103</v>
      </c>
      <c r="B20" s="8" t="s">
        <v>109</v>
      </c>
      <c r="C20" s="9" t="s">
        <v>172</v>
      </c>
      <c r="D20" s="10">
        <v>8.2696759259259262E-2</v>
      </c>
      <c r="E20" s="9" t="s">
        <v>861</v>
      </c>
      <c r="F20" s="11">
        <v>12.1</v>
      </c>
      <c r="G20" s="11">
        <v>10.6</v>
      </c>
      <c r="H20" s="11">
        <v>11.5</v>
      </c>
      <c r="I20" s="11">
        <v>12.3</v>
      </c>
      <c r="J20" s="11">
        <v>12.5</v>
      </c>
      <c r="K20" s="11">
        <v>12.5</v>
      </c>
      <c r="L20" s="11">
        <v>12.3</v>
      </c>
      <c r="M20" s="11">
        <v>11.9</v>
      </c>
      <c r="N20" s="11">
        <v>12</v>
      </c>
      <c r="O20" s="11">
        <v>11.8</v>
      </c>
      <c r="P20" s="16">
        <f t="shared" si="6"/>
        <v>34.200000000000003</v>
      </c>
      <c r="Q20" s="16">
        <f t="shared" si="7"/>
        <v>49.599999999999994</v>
      </c>
      <c r="R20" s="16">
        <f t="shared" si="8"/>
        <v>35.700000000000003</v>
      </c>
      <c r="S20" s="17">
        <f t="shared" si="9"/>
        <v>59</v>
      </c>
      <c r="T20" s="17">
        <f t="shared" si="10"/>
        <v>60.5</v>
      </c>
      <c r="U20" s="17">
        <f t="shared" si="11"/>
        <v>48</v>
      </c>
      <c r="V20" s="12" t="s">
        <v>180</v>
      </c>
      <c r="W20" s="12" t="s">
        <v>205</v>
      </c>
      <c r="X20" s="14" t="s">
        <v>225</v>
      </c>
      <c r="Y20" s="14" t="s">
        <v>868</v>
      </c>
      <c r="Z20" s="14" t="s">
        <v>177</v>
      </c>
      <c r="AA20" s="14" t="s">
        <v>384</v>
      </c>
      <c r="AB20" s="13">
        <v>11.7</v>
      </c>
      <c r="AC20" s="13">
        <v>9.6</v>
      </c>
      <c r="AD20" s="13">
        <v>10</v>
      </c>
      <c r="AE20" s="12" t="s">
        <v>384</v>
      </c>
      <c r="AF20" s="13">
        <v>-2.6</v>
      </c>
      <c r="AG20" s="13" t="s">
        <v>242</v>
      </c>
      <c r="AH20" s="13">
        <v>-0.5</v>
      </c>
      <c r="AI20" s="13">
        <v>-2.1</v>
      </c>
      <c r="AJ20" s="13" t="s">
        <v>243</v>
      </c>
      <c r="AK20" s="12" t="s">
        <v>246</v>
      </c>
      <c r="AL20" s="12" t="s">
        <v>247</v>
      </c>
      <c r="AM20" s="12" t="s">
        <v>164</v>
      </c>
      <c r="AN20" s="9"/>
      <c r="AO20" s="9" t="s">
        <v>886</v>
      </c>
      <c r="AP20" s="21" t="s">
        <v>887</v>
      </c>
    </row>
    <row r="21" spans="1:42" s="6" customFormat="1">
      <c r="A21" s="7">
        <v>46103</v>
      </c>
      <c r="B21" s="8" t="s">
        <v>220</v>
      </c>
      <c r="C21" s="9" t="s">
        <v>172</v>
      </c>
      <c r="D21" s="10">
        <v>8.2650462962962967E-2</v>
      </c>
      <c r="E21" s="9" t="s">
        <v>869</v>
      </c>
      <c r="F21" s="11">
        <v>12.5</v>
      </c>
      <c r="G21" s="11">
        <v>11.5</v>
      </c>
      <c r="H21" s="11">
        <v>12.4</v>
      </c>
      <c r="I21" s="11">
        <v>12.5</v>
      </c>
      <c r="J21" s="11">
        <v>12</v>
      </c>
      <c r="K21" s="11">
        <v>11.3</v>
      </c>
      <c r="L21" s="11">
        <v>11.7</v>
      </c>
      <c r="M21" s="11">
        <v>11.9</v>
      </c>
      <c r="N21" s="11">
        <v>11.6</v>
      </c>
      <c r="O21" s="11">
        <v>11.7</v>
      </c>
      <c r="P21" s="16">
        <f t="shared" si="6"/>
        <v>36.4</v>
      </c>
      <c r="Q21" s="16">
        <f t="shared" si="7"/>
        <v>47.5</v>
      </c>
      <c r="R21" s="16">
        <f t="shared" si="8"/>
        <v>35.200000000000003</v>
      </c>
      <c r="S21" s="17">
        <f t="shared" si="9"/>
        <v>60.9</v>
      </c>
      <c r="T21" s="17">
        <f t="shared" si="10"/>
        <v>58.2</v>
      </c>
      <c r="U21" s="17">
        <f t="shared" si="11"/>
        <v>46.900000000000006</v>
      </c>
      <c r="V21" s="12" t="s">
        <v>173</v>
      </c>
      <c r="W21" s="12" t="s">
        <v>205</v>
      </c>
      <c r="X21" s="14" t="s">
        <v>558</v>
      </c>
      <c r="Y21" s="14" t="s">
        <v>255</v>
      </c>
      <c r="Z21" s="14" t="s">
        <v>554</v>
      </c>
      <c r="AA21" s="14" t="s">
        <v>384</v>
      </c>
      <c r="AB21" s="13">
        <v>11.7</v>
      </c>
      <c r="AC21" s="13">
        <v>9.6</v>
      </c>
      <c r="AD21" s="13">
        <v>10</v>
      </c>
      <c r="AE21" s="12" t="s">
        <v>384</v>
      </c>
      <c r="AF21" s="13">
        <v>-2.2000000000000002</v>
      </c>
      <c r="AG21" s="13">
        <v>-0.2</v>
      </c>
      <c r="AH21" s="13">
        <v>-0.3</v>
      </c>
      <c r="AI21" s="13">
        <v>-2.1</v>
      </c>
      <c r="AJ21" s="13" t="s">
        <v>243</v>
      </c>
      <c r="AK21" s="12" t="s">
        <v>247</v>
      </c>
      <c r="AL21" s="12" t="s">
        <v>245</v>
      </c>
      <c r="AM21" s="12" t="s">
        <v>164</v>
      </c>
      <c r="AN21" s="9"/>
      <c r="AO21" s="9" t="s">
        <v>884</v>
      </c>
      <c r="AP21" s="21" t="s">
        <v>885</v>
      </c>
    </row>
    <row r="22" spans="1:42" s="6" customFormat="1">
      <c r="A22" s="7">
        <v>46109</v>
      </c>
      <c r="B22" s="8" t="s">
        <v>108</v>
      </c>
      <c r="C22" s="9" t="s">
        <v>193</v>
      </c>
      <c r="D22" s="10">
        <v>8.2650462962962967E-2</v>
      </c>
      <c r="E22" s="9" t="s">
        <v>917</v>
      </c>
      <c r="F22" s="11">
        <v>12.4</v>
      </c>
      <c r="G22" s="11">
        <v>11.2</v>
      </c>
      <c r="H22" s="11">
        <v>12.2</v>
      </c>
      <c r="I22" s="11">
        <v>12.3</v>
      </c>
      <c r="J22" s="11">
        <v>12.2</v>
      </c>
      <c r="K22" s="11">
        <v>11.8</v>
      </c>
      <c r="L22" s="11">
        <v>11.7</v>
      </c>
      <c r="M22" s="11">
        <v>11.7</v>
      </c>
      <c r="N22" s="11">
        <v>11.6</v>
      </c>
      <c r="O22" s="11">
        <v>12</v>
      </c>
      <c r="P22" s="16">
        <f>SUM(F22:H22)</f>
        <v>35.799999999999997</v>
      </c>
      <c r="Q22" s="16">
        <f>SUM(I22:L22)</f>
        <v>48</v>
      </c>
      <c r="R22" s="16">
        <f>SUM(M22:O22)</f>
        <v>35.299999999999997</v>
      </c>
      <c r="S22" s="17">
        <f>SUM(F22:J22)</f>
        <v>60.3</v>
      </c>
      <c r="T22" s="17">
        <f>SUM(K22:O22)</f>
        <v>58.800000000000004</v>
      </c>
      <c r="U22" s="17">
        <f>SUM(L22:O22)</f>
        <v>47</v>
      </c>
      <c r="V22" s="12" t="s">
        <v>173</v>
      </c>
      <c r="W22" s="12" t="s">
        <v>205</v>
      </c>
      <c r="X22" s="14" t="s">
        <v>919</v>
      </c>
      <c r="Y22" s="14" t="s">
        <v>554</v>
      </c>
      <c r="Z22" s="14" t="s">
        <v>373</v>
      </c>
      <c r="AA22" s="14" t="s">
        <v>384</v>
      </c>
      <c r="AB22" s="13">
        <v>14.4</v>
      </c>
      <c r="AC22" s="13">
        <v>14.6</v>
      </c>
      <c r="AD22" s="13">
        <v>9.1</v>
      </c>
      <c r="AE22" s="12" t="s">
        <v>384</v>
      </c>
      <c r="AF22" s="13">
        <v>-1.5</v>
      </c>
      <c r="AG22" s="13">
        <v>-0.1</v>
      </c>
      <c r="AH22" s="13">
        <v>0.1</v>
      </c>
      <c r="AI22" s="13">
        <v>-1.7</v>
      </c>
      <c r="AJ22" s="13" t="s">
        <v>243</v>
      </c>
      <c r="AK22" s="12" t="s">
        <v>247</v>
      </c>
      <c r="AL22" s="12" t="s">
        <v>247</v>
      </c>
      <c r="AM22" s="12" t="s">
        <v>164</v>
      </c>
      <c r="AN22" s="9"/>
      <c r="AO22" s="9" t="s">
        <v>918</v>
      </c>
      <c r="AP22" s="21" t="s">
        <v>920</v>
      </c>
    </row>
    <row r="23" spans="1:42" s="6" customFormat="1">
      <c r="A23" s="7">
        <v>46110</v>
      </c>
      <c r="B23" s="27" t="s">
        <v>220</v>
      </c>
      <c r="C23" s="9" t="s">
        <v>172</v>
      </c>
      <c r="D23" s="10">
        <v>8.3402777777777784E-2</v>
      </c>
      <c r="E23" s="9" t="s">
        <v>942</v>
      </c>
      <c r="F23" s="11">
        <v>12.6</v>
      </c>
      <c r="G23" s="11">
        <v>11.6</v>
      </c>
      <c r="H23" s="11">
        <v>12.4</v>
      </c>
      <c r="I23" s="11">
        <v>12.9</v>
      </c>
      <c r="J23" s="11">
        <v>12.6</v>
      </c>
      <c r="K23" s="11">
        <v>11.8</v>
      </c>
      <c r="L23" s="11">
        <v>12</v>
      </c>
      <c r="M23" s="11">
        <v>11.9</v>
      </c>
      <c r="N23" s="11">
        <v>11.3</v>
      </c>
      <c r="O23" s="11">
        <v>11.5</v>
      </c>
      <c r="P23" s="16">
        <f>SUM(F23:H23)</f>
        <v>36.6</v>
      </c>
      <c r="Q23" s="16">
        <f>SUM(I23:L23)</f>
        <v>49.3</v>
      </c>
      <c r="R23" s="16">
        <f>SUM(M23:O23)</f>
        <v>34.700000000000003</v>
      </c>
      <c r="S23" s="17">
        <f>SUM(F23:J23)</f>
        <v>62.1</v>
      </c>
      <c r="T23" s="17">
        <f>SUM(K23:O23)</f>
        <v>58.5</v>
      </c>
      <c r="U23" s="17">
        <f>SUM(L23:O23)</f>
        <v>46.7</v>
      </c>
      <c r="V23" s="12" t="s">
        <v>204</v>
      </c>
      <c r="W23" s="12" t="s">
        <v>219</v>
      </c>
      <c r="X23" s="14" t="s">
        <v>943</v>
      </c>
      <c r="Y23" s="14" t="s">
        <v>558</v>
      </c>
      <c r="Z23" s="14" t="s">
        <v>329</v>
      </c>
      <c r="AA23" s="14" t="s">
        <v>384</v>
      </c>
      <c r="AB23" s="13">
        <v>13.8</v>
      </c>
      <c r="AC23" s="13">
        <v>12.3</v>
      </c>
      <c r="AD23" s="13">
        <v>9.4</v>
      </c>
      <c r="AE23" s="12" t="s">
        <v>384</v>
      </c>
      <c r="AF23" s="13">
        <v>-0.7</v>
      </c>
      <c r="AG23" s="13">
        <v>-0.6</v>
      </c>
      <c r="AH23" s="13">
        <v>0.8</v>
      </c>
      <c r="AI23" s="13">
        <v>-2.1</v>
      </c>
      <c r="AJ23" s="13" t="s">
        <v>243</v>
      </c>
      <c r="AK23" s="12" t="s">
        <v>245</v>
      </c>
      <c r="AL23" s="12" t="s">
        <v>247</v>
      </c>
      <c r="AM23" s="12" t="s">
        <v>164</v>
      </c>
      <c r="AN23" s="9"/>
      <c r="AO23" s="9" t="s">
        <v>955</v>
      </c>
      <c r="AP23" s="21" t="s">
        <v>956</v>
      </c>
    </row>
  </sheetData>
  <autoFilter ref="A1:AO5" xr:uid="{00000000-0009-0000-0000-000004000000}"/>
  <phoneticPr fontId="2"/>
  <conditionalFormatting sqref="F2:O2">
    <cfRule type="colorScale" priority="1269">
      <colorScale>
        <cfvo type="min"/>
        <cfvo type="percentile" val="50"/>
        <cfvo type="max"/>
        <color rgb="FFF8696B"/>
        <color rgb="FFFFEB84"/>
        <color rgb="FF63BE7B"/>
      </colorScale>
    </cfRule>
  </conditionalFormatting>
  <conditionalFormatting sqref="F3:O3">
    <cfRule type="colorScale" priority="46">
      <colorScale>
        <cfvo type="min"/>
        <cfvo type="percentile" val="50"/>
        <cfvo type="max"/>
        <color rgb="FFF8696B"/>
        <color rgb="FFFFEB84"/>
        <color rgb="FF63BE7B"/>
      </colorScale>
    </cfRule>
  </conditionalFormatting>
  <conditionalFormatting sqref="F4:O4">
    <cfRule type="colorScale" priority="598">
      <colorScale>
        <cfvo type="min"/>
        <cfvo type="percentile" val="50"/>
        <cfvo type="max"/>
        <color rgb="FFF8696B"/>
        <color rgb="FFFFEB84"/>
        <color rgb="FF63BE7B"/>
      </colorScale>
    </cfRule>
  </conditionalFormatting>
  <conditionalFormatting sqref="F5:O5">
    <cfRule type="colorScale" priority="620">
      <colorScale>
        <cfvo type="min"/>
        <cfvo type="percentile" val="50"/>
        <cfvo type="max"/>
        <color rgb="FFF8696B"/>
        <color rgb="FFFFEB84"/>
        <color rgb="FF63BE7B"/>
      </colorScale>
    </cfRule>
  </conditionalFormatting>
  <conditionalFormatting sqref="F6:O6">
    <cfRule type="colorScale" priority="45">
      <colorScale>
        <cfvo type="min"/>
        <cfvo type="percentile" val="50"/>
        <cfvo type="max"/>
        <color rgb="FFF8696B"/>
        <color rgb="FFFFEB84"/>
        <color rgb="FF63BE7B"/>
      </colorScale>
    </cfRule>
  </conditionalFormatting>
  <conditionalFormatting sqref="F7:O9">
    <cfRule type="colorScale" priority="35">
      <colorScale>
        <cfvo type="min"/>
        <cfvo type="percentile" val="50"/>
        <cfvo type="max"/>
        <color rgb="FFF8696B"/>
        <color rgb="FFFFEB84"/>
        <color rgb="FF63BE7B"/>
      </colorScale>
    </cfRule>
  </conditionalFormatting>
  <conditionalFormatting sqref="F10:O11">
    <cfRule type="colorScale" priority="31">
      <colorScale>
        <cfvo type="min"/>
        <cfvo type="percentile" val="50"/>
        <cfvo type="max"/>
        <color rgb="FFF8696B"/>
        <color rgb="FFFFEB84"/>
        <color rgb="FF63BE7B"/>
      </colorScale>
    </cfRule>
  </conditionalFormatting>
  <conditionalFormatting sqref="F12:O13">
    <cfRule type="colorScale" priority="27">
      <colorScale>
        <cfvo type="min"/>
        <cfvo type="percentile" val="50"/>
        <cfvo type="max"/>
        <color rgb="FFF8696B"/>
        <color rgb="FFFFEB84"/>
        <color rgb="FF63BE7B"/>
      </colorScale>
    </cfRule>
  </conditionalFormatting>
  <conditionalFormatting sqref="F14:O15">
    <cfRule type="colorScale" priority="20">
      <colorScale>
        <cfvo type="min"/>
        <cfvo type="percentile" val="50"/>
        <cfvo type="max"/>
        <color rgb="FFF8696B"/>
        <color rgb="FFFFEB84"/>
        <color rgb="FF63BE7B"/>
      </colorScale>
    </cfRule>
  </conditionalFormatting>
  <conditionalFormatting sqref="F16:O17">
    <cfRule type="colorScale" priority="16">
      <colorScale>
        <cfvo type="min"/>
        <cfvo type="percentile" val="50"/>
        <cfvo type="max"/>
        <color rgb="FFF8696B"/>
        <color rgb="FFFFEB84"/>
        <color rgb="FF63BE7B"/>
      </colorScale>
    </cfRule>
  </conditionalFormatting>
  <conditionalFormatting sqref="F18:O19">
    <cfRule type="colorScale" priority="12">
      <colorScale>
        <cfvo type="min"/>
        <cfvo type="percentile" val="50"/>
        <cfvo type="max"/>
        <color rgb="FFF8696B"/>
        <color rgb="FFFFEB84"/>
        <color rgb="FF63BE7B"/>
      </colorScale>
    </cfRule>
  </conditionalFormatting>
  <conditionalFormatting sqref="F20:O21">
    <cfRule type="colorScale" priority="8">
      <colorScale>
        <cfvo type="min"/>
        <cfvo type="percentile" val="50"/>
        <cfvo type="max"/>
        <color rgb="FFF8696B"/>
        <color rgb="FFFFEB84"/>
        <color rgb="FF63BE7B"/>
      </colorScale>
    </cfRule>
  </conditionalFormatting>
  <conditionalFormatting sqref="F22:O23">
    <cfRule type="colorScale" priority="4">
      <colorScale>
        <cfvo type="min"/>
        <cfvo type="percentile" val="50"/>
        <cfvo type="max"/>
        <color rgb="FFF8696B"/>
        <color rgb="FFFFEB84"/>
        <color rgb="FF63BE7B"/>
      </colorScale>
    </cfRule>
  </conditionalFormatting>
  <conditionalFormatting sqref="AE2:AE23">
    <cfRule type="containsText" dxfId="92" priority="37" operator="containsText" text="S">
      <formula>NOT(ISERROR(SEARCH("S",AE2)))</formula>
    </cfRule>
    <cfRule type="containsText" dxfId="91" priority="39" operator="containsText" text="E">
      <formula>NOT(ISERROR(SEARCH("E",AE2)))</formula>
    </cfRule>
    <cfRule type="containsText" dxfId="90" priority="40" operator="containsText" text="B">
      <formula>NOT(ISERROR(SEARCH("B",AE2)))</formula>
    </cfRule>
    <cfRule type="containsText" dxfId="89" priority="41" operator="containsText" text="A">
      <formula>NOT(ISERROR(SEARCH("A",AE2)))</formula>
    </cfRule>
    <cfRule type="containsText" dxfId="88" priority="38" operator="containsText" text="F">
      <formula>NOT(ISERROR(SEARCH("F",AE2)))</formula>
    </cfRule>
    <cfRule type="containsText" dxfId="87" priority="36" operator="containsText" text="D">
      <formula>NOT(ISERROR(SEARCH("D",AE2)))</formula>
    </cfRule>
  </conditionalFormatting>
  <conditionalFormatting sqref="AK2:AN4">
    <cfRule type="containsText" dxfId="86" priority="1032" operator="containsText" text="E">
      <formula>NOT(ISERROR(SEARCH("E",AK2)))</formula>
    </cfRule>
    <cfRule type="containsText" dxfId="85" priority="1033" operator="containsText" text="B">
      <formula>NOT(ISERROR(SEARCH("B",AK2)))</formula>
    </cfRule>
    <cfRule type="containsText" dxfId="84" priority="1034" operator="containsText" text="A">
      <formula>NOT(ISERROR(SEARCH("A",AK2)))</formula>
    </cfRule>
  </conditionalFormatting>
  <conditionalFormatting sqref="AK4:AN23">
    <cfRule type="containsText" dxfId="83" priority="3" operator="containsText" text="A">
      <formula>NOT(ISERROR(SEARCH("A",AK4)))</formula>
    </cfRule>
    <cfRule type="containsText" dxfId="82" priority="2" operator="containsText" text="B">
      <formula>NOT(ISERROR(SEARCH("B",AK4)))</formula>
    </cfRule>
    <cfRule type="containsText" dxfId="81" priority="1" operator="containsText" text="E">
      <formula>NOT(ISERROR(SEARCH("E",AK4)))</formula>
    </cfRule>
  </conditionalFormatting>
  <dataValidations count="2">
    <dataValidation type="list" allowBlank="1" showInputMessage="1" showErrorMessage="1" sqref="AN2:AN12" xr:uid="{00000000-0002-0000-0400-000000000000}">
      <formula1>"強風,外差し,イン先行,タフ"</formula1>
    </dataValidation>
    <dataValidation type="list" allowBlank="1" showInputMessage="1" showErrorMessage="1" sqref="AN13:AN23" xr:uid="{0F42C7D2-F395-3E49-9B59-B56CCCF6FA13}">
      <formula1>"強風,外差し,イン先行,凍結防止,タフ"</formula1>
    </dataValidation>
  </dataValidations>
  <pageMargins left="0.7" right="0.7" top="0.75" bottom="0.75" header="0.3" footer="0.3"/>
  <pageSetup paperSize="9" orientation="portrait" horizontalDpi="4294967292" verticalDpi="4294967292"/>
  <ignoredErrors>
    <ignoredError sqref="Q4:T5 Q3:T3 Q2:T2 P4:P5 P2 P3 P6:U6 U2:U5 P7:U9 P10:U11 P12:V12 P13:U13 P14:U15 P16:U17 P18:U19 P20:U21 P22:U23"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Q11"/>
  <sheetViews>
    <sheetView zoomScaleNormal="100" workbookViewId="0">
      <pane xSplit="5" ySplit="1" topLeftCell="X2" activePane="bottomRight" state="frozen"/>
      <selection activeCell="E24" sqref="E24"/>
      <selection pane="topRight" activeCell="E24" sqref="E24"/>
      <selection pane="bottomLeft" activeCell="E24" sqref="E24"/>
      <selection pane="bottomRight" activeCell="AG11" sqref="AG11:AM11"/>
    </sheetView>
  </sheetViews>
  <sheetFormatPr baseColWidth="10" defaultColWidth="8.83203125" defaultRowHeight="15"/>
  <cols>
    <col min="1" max="1" width="10" bestFit="1" customWidth="1"/>
    <col min="2" max="2" width="8.1640625" customWidth="1"/>
    <col min="5" max="5" width="18.33203125" customWidth="1"/>
    <col min="25" max="27" width="16.6640625" customWidth="1"/>
    <col min="28" max="28" width="5.83203125" customWidth="1"/>
    <col min="34" max="34" width="5.33203125" customWidth="1"/>
    <col min="37" max="37" width="8.83203125" hidden="1" customWidth="1"/>
    <col min="42" max="43" width="150.83203125" customWidth="1"/>
  </cols>
  <sheetData>
    <row r="1" spans="1:43" s="6" customFormat="1">
      <c r="A1" s="1" t="s">
        <v>5</v>
      </c>
      <c r="B1" s="1" t="s">
        <v>6</v>
      </c>
      <c r="C1" s="1" t="s">
        <v>7</v>
      </c>
      <c r="D1" s="1" t="s">
        <v>8</v>
      </c>
      <c r="E1" s="1" t="s">
        <v>9</v>
      </c>
      <c r="F1" s="1" t="s">
        <v>10</v>
      </c>
      <c r="G1" s="1" t="s">
        <v>28</v>
      </c>
      <c r="H1" s="1" t="s">
        <v>29</v>
      </c>
      <c r="I1" s="1" t="s">
        <v>30</v>
      </c>
      <c r="J1" s="1" t="s">
        <v>31</v>
      </c>
      <c r="K1" s="1" t="s">
        <v>32</v>
      </c>
      <c r="L1" s="1" t="s">
        <v>34</v>
      </c>
      <c r="M1" s="1" t="s">
        <v>35</v>
      </c>
      <c r="N1" s="1" t="s">
        <v>37</v>
      </c>
      <c r="O1" s="1" t="s">
        <v>52</v>
      </c>
      <c r="P1" s="1" t="s">
        <v>53</v>
      </c>
      <c r="Q1" s="1" t="s">
        <v>16</v>
      </c>
      <c r="R1" s="1" t="s">
        <v>54</v>
      </c>
      <c r="S1" s="1" t="s">
        <v>17</v>
      </c>
      <c r="T1" s="1" t="s">
        <v>18</v>
      </c>
      <c r="U1" s="1" t="s">
        <v>160</v>
      </c>
      <c r="V1" s="1" t="s">
        <v>166</v>
      </c>
      <c r="W1" s="2" t="s">
        <v>20</v>
      </c>
      <c r="X1" s="2" t="s">
        <v>21</v>
      </c>
      <c r="Y1" s="3" t="s">
        <v>22</v>
      </c>
      <c r="Z1" s="3" t="s">
        <v>23</v>
      </c>
      <c r="AA1" s="3" t="s">
        <v>24</v>
      </c>
      <c r="AB1" s="3" t="s">
        <v>99</v>
      </c>
      <c r="AC1" s="4" t="s">
        <v>101</v>
      </c>
      <c r="AD1" s="4" t="s">
        <v>102</v>
      </c>
      <c r="AE1" s="4" t="s">
        <v>113</v>
      </c>
      <c r="AF1" s="4" t="s">
        <v>114</v>
      </c>
      <c r="AG1" s="4" t="s">
        <v>0</v>
      </c>
      <c r="AH1" s="4" t="s">
        <v>98</v>
      </c>
      <c r="AI1" s="4" t="s">
        <v>1</v>
      </c>
      <c r="AJ1" s="4" t="s">
        <v>2</v>
      </c>
      <c r="AK1" s="4"/>
      <c r="AL1" s="4" t="s">
        <v>3</v>
      </c>
      <c r="AM1" s="4" t="s">
        <v>4</v>
      </c>
      <c r="AN1" s="4" t="s">
        <v>25</v>
      </c>
      <c r="AO1" s="4" t="s">
        <v>33</v>
      </c>
      <c r="AP1" s="5" t="s">
        <v>27</v>
      </c>
      <c r="AQ1" s="5" t="s">
        <v>104</v>
      </c>
    </row>
    <row r="2" spans="1:43" s="6" customFormat="1">
      <c r="A2" s="7">
        <v>46032</v>
      </c>
      <c r="B2" s="8" t="s">
        <v>110</v>
      </c>
      <c r="C2" s="9" t="s">
        <v>172</v>
      </c>
      <c r="D2" s="10">
        <v>9.0358796296296298E-2</v>
      </c>
      <c r="E2" s="9" t="s">
        <v>353</v>
      </c>
      <c r="F2" s="11">
        <v>12.4</v>
      </c>
      <c r="G2" s="11">
        <v>10.8</v>
      </c>
      <c r="H2" s="11">
        <v>11.9</v>
      </c>
      <c r="I2" s="11">
        <v>12</v>
      </c>
      <c r="J2" s="11">
        <v>12.4</v>
      </c>
      <c r="K2" s="11">
        <v>12.4</v>
      </c>
      <c r="L2" s="11">
        <v>12.2</v>
      </c>
      <c r="M2" s="11">
        <v>12</v>
      </c>
      <c r="N2" s="11">
        <v>11.7</v>
      </c>
      <c r="O2" s="11">
        <v>11.2</v>
      </c>
      <c r="P2" s="11">
        <v>11.7</v>
      </c>
      <c r="Q2" s="16">
        <f t="shared" ref="Q2:Q8" si="0">SUM(F2:H2)</f>
        <v>35.1</v>
      </c>
      <c r="R2" s="16">
        <f t="shared" ref="R2:R8" si="1">SUM(I2:M2)</f>
        <v>61</v>
      </c>
      <c r="S2" s="16">
        <f t="shared" ref="S2:S8" si="2">SUM(N2:P2)</f>
        <v>34.599999999999994</v>
      </c>
      <c r="T2" s="17">
        <f t="shared" ref="T2:T8" si="3">SUM(F2:J2)</f>
        <v>59.5</v>
      </c>
      <c r="U2" s="17">
        <f t="shared" ref="U2:U8" si="4">SUM(L2:P2)</f>
        <v>58.8</v>
      </c>
      <c r="V2" s="17">
        <f t="shared" ref="V2:V8" si="5">SUM(M2:O2)</f>
        <v>34.9</v>
      </c>
      <c r="W2" s="12" t="s">
        <v>180</v>
      </c>
      <c r="X2" s="12" t="s">
        <v>219</v>
      </c>
      <c r="Y2" s="14" t="s">
        <v>330</v>
      </c>
      <c r="Z2" s="14" t="s">
        <v>175</v>
      </c>
      <c r="AA2" s="14" t="s">
        <v>354</v>
      </c>
      <c r="AB2" s="14" t="s">
        <v>165</v>
      </c>
      <c r="AC2" s="13">
        <v>11.9</v>
      </c>
      <c r="AD2" s="13">
        <v>11.2</v>
      </c>
      <c r="AE2" s="13">
        <v>10</v>
      </c>
      <c r="AF2" s="12" t="s">
        <v>384</v>
      </c>
      <c r="AG2" s="13">
        <v>-2.2999999999999998</v>
      </c>
      <c r="AH2" s="13">
        <v>-0.5</v>
      </c>
      <c r="AI2" s="13">
        <v>-0.8</v>
      </c>
      <c r="AJ2" s="13">
        <v>-2</v>
      </c>
      <c r="AK2" s="13" t="s">
        <v>243</v>
      </c>
      <c r="AL2" s="12" t="s">
        <v>246</v>
      </c>
      <c r="AM2" s="12" t="s">
        <v>247</v>
      </c>
      <c r="AN2" s="12" t="s">
        <v>163</v>
      </c>
      <c r="AO2" s="9" t="s">
        <v>333</v>
      </c>
      <c r="AP2" s="9" t="s">
        <v>351</v>
      </c>
      <c r="AQ2" s="21" t="s">
        <v>352</v>
      </c>
    </row>
    <row r="3" spans="1:43" s="6" customFormat="1">
      <c r="A3" s="7">
        <v>46033</v>
      </c>
      <c r="B3" s="8" t="s">
        <v>109</v>
      </c>
      <c r="C3" s="9" t="s">
        <v>172</v>
      </c>
      <c r="D3" s="10">
        <v>9.2453703703703705E-2</v>
      </c>
      <c r="E3" s="9" t="s">
        <v>371</v>
      </c>
      <c r="F3" s="11">
        <v>12.7</v>
      </c>
      <c r="G3" s="11">
        <v>11.2</v>
      </c>
      <c r="H3" s="11">
        <v>12.7</v>
      </c>
      <c r="I3" s="11">
        <v>12.2</v>
      </c>
      <c r="J3" s="11">
        <v>12.4</v>
      </c>
      <c r="K3" s="11">
        <v>12.3</v>
      </c>
      <c r="L3" s="11">
        <v>12</v>
      </c>
      <c r="M3" s="11">
        <v>12.2</v>
      </c>
      <c r="N3" s="11">
        <v>11.9</v>
      </c>
      <c r="O3" s="11">
        <v>12</v>
      </c>
      <c r="P3" s="11">
        <v>12.2</v>
      </c>
      <c r="Q3" s="16">
        <f t="shared" si="0"/>
        <v>36.599999999999994</v>
      </c>
      <c r="R3" s="16">
        <f t="shared" si="1"/>
        <v>61.100000000000009</v>
      </c>
      <c r="S3" s="16">
        <f t="shared" si="2"/>
        <v>36.099999999999994</v>
      </c>
      <c r="T3" s="17">
        <f t="shared" si="3"/>
        <v>61.199999999999996</v>
      </c>
      <c r="U3" s="17">
        <f t="shared" si="4"/>
        <v>60.3</v>
      </c>
      <c r="V3" s="17">
        <f t="shared" si="5"/>
        <v>36.1</v>
      </c>
      <c r="W3" s="12" t="s">
        <v>180</v>
      </c>
      <c r="X3" s="12" t="s">
        <v>174</v>
      </c>
      <c r="Y3" s="14" t="s">
        <v>372</v>
      </c>
      <c r="Z3" s="14" t="s">
        <v>175</v>
      </c>
      <c r="AA3" s="14" t="s">
        <v>373</v>
      </c>
      <c r="AB3" s="14" t="s">
        <v>165</v>
      </c>
      <c r="AC3" s="13">
        <v>11.4</v>
      </c>
      <c r="AD3" s="13">
        <v>11.1</v>
      </c>
      <c r="AE3" s="13">
        <v>10</v>
      </c>
      <c r="AF3" s="12" t="s">
        <v>384</v>
      </c>
      <c r="AG3" s="13">
        <v>-1.6</v>
      </c>
      <c r="AH3" s="13" t="s">
        <v>242</v>
      </c>
      <c r="AI3" s="13">
        <v>0.4</v>
      </c>
      <c r="AJ3" s="13">
        <v>-2</v>
      </c>
      <c r="AK3" s="13" t="s">
        <v>243</v>
      </c>
      <c r="AL3" s="12" t="s">
        <v>245</v>
      </c>
      <c r="AM3" s="12" t="s">
        <v>245</v>
      </c>
      <c r="AN3" s="12" t="s">
        <v>164</v>
      </c>
      <c r="AO3" s="9" t="s">
        <v>333</v>
      </c>
      <c r="AP3" s="9" t="s">
        <v>441</v>
      </c>
      <c r="AQ3" s="21" t="s">
        <v>442</v>
      </c>
    </row>
    <row r="4" spans="1:43" s="6" customFormat="1">
      <c r="A4" s="7">
        <v>46039</v>
      </c>
      <c r="B4" s="8" t="s">
        <v>107</v>
      </c>
      <c r="C4" s="9" t="s">
        <v>172</v>
      </c>
      <c r="D4" s="10">
        <v>9.166666666666666E-2</v>
      </c>
      <c r="E4" s="9" t="s">
        <v>453</v>
      </c>
      <c r="F4" s="11">
        <v>12.6</v>
      </c>
      <c r="G4" s="11">
        <v>11.5</v>
      </c>
      <c r="H4" s="11">
        <v>12.5</v>
      </c>
      <c r="I4" s="11">
        <v>12.1</v>
      </c>
      <c r="J4" s="11">
        <v>12.1</v>
      </c>
      <c r="K4" s="11">
        <v>12</v>
      </c>
      <c r="L4" s="11">
        <v>11.7</v>
      </c>
      <c r="M4" s="11">
        <v>11.9</v>
      </c>
      <c r="N4" s="11">
        <v>11.8</v>
      </c>
      <c r="O4" s="11">
        <v>11.8</v>
      </c>
      <c r="P4" s="11">
        <v>12</v>
      </c>
      <c r="Q4" s="16">
        <f t="shared" si="0"/>
        <v>36.6</v>
      </c>
      <c r="R4" s="16">
        <f t="shared" si="1"/>
        <v>59.800000000000004</v>
      </c>
      <c r="S4" s="16">
        <f t="shared" si="2"/>
        <v>35.6</v>
      </c>
      <c r="T4" s="17">
        <f t="shared" si="3"/>
        <v>60.800000000000004</v>
      </c>
      <c r="U4" s="17">
        <f t="shared" si="4"/>
        <v>59.2</v>
      </c>
      <c r="V4" s="17">
        <f t="shared" si="5"/>
        <v>35.5</v>
      </c>
      <c r="W4" s="12" t="s">
        <v>180</v>
      </c>
      <c r="X4" s="12" t="s">
        <v>205</v>
      </c>
      <c r="Y4" s="14" t="s">
        <v>379</v>
      </c>
      <c r="Z4" s="14" t="s">
        <v>175</v>
      </c>
      <c r="AA4" s="14" t="s">
        <v>214</v>
      </c>
      <c r="AB4" s="14" t="s">
        <v>163</v>
      </c>
      <c r="AC4" s="13">
        <v>11.1</v>
      </c>
      <c r="AD4" s="13">
        <v>11.8</v>
      </c>
      <c r="AE4" s="13">
        <v>10.1</v>
      </c>
      <c r="AF4" s="12" t="s">
        <v>384</v>
      </c>
      <c r="AG4" s="13">
        <v>-2.4</v>
      </c>
      <c r="AH4" s="13" t="s">
        <v>242</v>
      </c>
      <c r="AI4" s="13">
        <v>-0.5</v>
      </c>
      <c r="AJ4" s="13">
        <v>-1.9</v>
      </c>
      <c r="AK4" s="13" t="s">
        <v>243</v>
      </c>
      <c r="AL4" s="12" t="s">
        <v>246</v>
      </c>
      <c r="AM4" s="12" t="s">
        <v>247</v>
      </c>
      <c r="AN4" s="12" t="s">
        <v>163</v>
      </c>
      <c r="AO4" s="9"/>
      <c r="AP4" s="9" t="s">
        <v>468</v>
      </c>
      <c r="AQ4" s="21" t="s">
        <v>469</v>
      </c>
    </row>
    <row r="5" spans="1:43" s="6" customFormat="1">
      <c r="A5" s="7">
        <v>46040</v>
      </c>
      <c r="B5" s="8" t="s">
        <v>108</v>
      </c>
      <c r="C5" s="9" t="s">
        <v>172</v>
      </c>
      <c r="D5" s="10">
        <v>9.3113425925925933E-2</v>
      </c>
      <c r="E5" s="9" t="s">
        <v>488</v>
      </c>
      <c r="F5" s="11">
        <v>12.7</v>
      </c>
      <c r="G5" s="11">
        <v>11.6</v>
      </c>
      <c r="H5" s="11">
        <v>13.4</v>
      </c>
      <c r="I5" s="11">
        <v>13.2</v>
      </c>
      <c r="J5" s="11">
        <v>13.3</v>
      </c>
      <c r="K5" s="11">
        <v>12.7</v>
      </c>
      <c r="L5" s="11">
        <v>11.5</v>
      </c>
      <c r="M5" s="11">
        <v>12.1</v>
      </c>
      <c r="N5" s="11">
        <v>11.5</v>
      </c>
      <c r="O5" s="11">
        <v>11.1</v>
      </c>
      <c r="P5" s="11">
        <v>11.4</v>
      </c>
      <c r="Q5" s="16">
        <f t="shared" si="0"/>
        <v>37.699999999999996</v>
      </c>
      <c r="R5" s="16">
        <f t="shared" si="1"/>
        <v>62.800000000000004</v>
      </c>
      <c r="S5" s="16">
        <f t="shared" si="2"/>
        <v>34</v>
      </c>
      <c r="T5" s="17">
        <f t="shared" si="3"/>
        <v>64.199999999999989</v>
      </c>
      <c r="U5" s="17">
        <f t="shared" si="4"/>
        <v>57.6</v>
      </c>
      <c r="V5" s="17">
        <f t="shared" si="5"/>
        <v>34.700000000000003</v>
      </c>
      <c r="W5" s="12" t="s">
        <v>204</v>
      </c>
      <c r="X5" s="12" t="s">
        <v>256</v>
      </c>
      <c r="Y5" s="14" t="s">
        <v>255</v>
      </c>
      <c r="Z5" s="14" t="s">
        <v>252</v>
      </c>
      <c r="AA5" s="14" t="s">
        <v>177</v>
      </c>
      <c r="AB5" s="14" t="s">
        <v>163</v>
      </c>
      <c r="AC5" s="13">
        <v>11.3</v>
      </c>
      <c r="AD5" s="13">
        <v>11</v>
      </c>
      <c r="AE5" s="13">
        <v>10.5</v>
      </c>
      <c r="AF5" s="12" t="s">
        <v>384</v>
      </c>
      <c r="AG5" s="13">
        <v>0.8</v>
      </c>
      <c r="AH5" s="13">
        <v>-0.9</v>
      </c>
      <c r="AI5" s="13">
        <v>1.8</v>
      </c>
      <c r="AJ5" s="13">
        <v>-1.9</v>
      </c>
      <c r="AK5" s="13" t="s">
        <v>243</v>
      </c>
      <c r="AL5" s="12" t="s">
        <v>260</v>
      </c>
      <c r="AM5" s="12" t="s">
        <v>247</v>
      </c>
      <c r="AN5" s="12" t="s">
        <v>163</v>
      </c>
      <c r="AO5" s="9"/>
      <c r="AP5" s="9" t="s">
        <v>517</v>
      </c>
      <c r="AQ5" s="21" t="s">
        <v>527</v>
      </c>
    </row>
    <row r="6" spans="1:43" s="6" customFormat="1">
      <c r="A6" s="7">
        <v>46046</v>
      </c>
      <c r="B6" s="8" t="s">
        <v>109</v>
      </c>
      <c r="C6" s="9" t="s">
        <v>172</v>
      </c>
      <c r="D6" s="10">
        <v>9.166666666666666E-2</v>
      </c>
      <c r="E6" s="9" t="s">
        <v>540</v>
      </c>
      <c r="F6" s="11">
        <v>12.5</v>
      </c>
      <c r="G6" s="11">
        <v>10.9</v>
      </c>
      <c r="H6" s="11">
        <v>11.7</v>
      </c>
      <c r="I6" s="11">
        <v>12</v>
      </c>
      <c r="J6" s="11">
        <v>12.4</v>
      </c>
      <c r="K6" s="11">
        <v>12.3</v>
      </c>
      <c r="L6" s="11">
        <v>12.2</v>
      </c>
      <c r="M6" s="11">
        <v>12.1</v>
      </c>
      <c r="N6" s="11">
        <v>12.1</v>
      </c>
      <c r="O6" s="11">
        <v>11.9</v>
      </c>
      <c r="P6" s="11">
        <v>11.9</v>
      </c>
      <c r="Q6" s="16">
        <f t="shared" si="0"/>
        <v>35.099999999999994</v>
      </c>
      <c r="R6" s="16">
        <f t="shared" si="1"/>
        <v>61.000000000000007</v>
      </c>
      <c r="S6" s="16">
        <f t="shared" si="2"/>
        <v>35.9</v>
      </c>
      <c r="T6" s="17">
        <f t="shared" si="3"/>
        <v>59.499999999999993</v>
      </c>
      <c r="U6" s="17">
        <f t="shared" si="4"/>
        <v>60.199999999999996</v>
      </c>
      <c r="V6" s="17">
        <f t="shared" si="5"/>
        <v>36.1</v>
      </c>
      <c r="W6" s="12" t="s">
        <v>180</v>
      </c>
      <c r="X6" s="12" t="s">
        <v>183</v>
      </c>
      <c r="Y6" s="14" t="s">
        <v>217</v>
      </c>
      <c r="Z6" s="14" t="s">
        <v>365</v>
      </c>
      <c r="AA6" s="14" t="s">
        <v>541</v>
      </c>
      <c r="AB6" s="14" t="s">
        <v>163</v>
      </c>
      <c r="AC6" s="13">
        <v>10</v>
      </c>
      <c r="AD6" s="13">
        <v>10.8</v>
      </c>
      <c r="AE6" s="13">
        <v>10.7</v>
      </c>
      <c r="AF6" s="12" t="s">
        <v>384</v>
      </c>
      <c r="AG6" s="13">
        <v>-3.4</v>
      </c>
      <c r="AH6" s="13" t="s">
        <v>242</v>
      </c>
      <c r="AI6" s="13">
        <v>-1.2</v>
      </c>
      <c r="AJ6" s="13">
        <v>-2.2000000000000002</v>
      </c>
      <c r="AK6" s="13" t="s">
        <v>243</v>
      </c>
      <c r="AL6" s="12" t="s">
        <v>413</v>
      </c>
      <c r="AM6" s="12" t="s">
        <v>247</v>
      </c>
      <c r="AN6" s="12" t="s">
        <v>163</v>
      </c>
      <c r="AO6" s="9"/>
      <c r="AP6" s="9" t="s">
        <v>574</v>
      </c>
      <c r="AQ6" s="21" t="s">
        <v>575</v>
      </c>
    </row>
    <row r="7" spans="1:43" s="6" customFormat="1">
      <c r="A7" s="7">
        <v>46047</v>
      </c>
      <c r="B7" s="8" t="s">
        <v>105</v>
      </c>
      <c r="C7" s="9" t="s">
        <v>172</v>
      </c>
      <c r="D7" s="10">
        <v>9.0370370370370365E-2</v>
      </c>
      <c r="E7" s="9" t="s">
        <v>565</v>
      </c>
      <c r="F7" s="11">
        <v>12.4</v>
      </c>
      <c r="G7" s="11">
        <v>11.3</v>
      </c>
      <c r="H7" s="11">
        <v>12</v>
      </c>
      <c r="I7" s="11">
        <v>11.4</v>
      </c>
      <c r="J7" s="11">
        <v>11.6</v>
      </c>
      <c r="K7" s="11">
        <v>11.7</v>
      </c>
      <c r="L7" s="11">
        <v>11.6</v>
      </c>
      <c r="M7" s="11">
        <v>11.9</v>
      </c>
      <c r="N7" s="11">
        <v>12.4</v>
      </c>
      <c r="O7" s="11">
        <v>12</v>
      </c>
      <c r="P7" s="11">
        <v>12.5</v>
      </c>
      <c r="Q7" s="16">
        <f t="shared" si="0"/>
        <v>35.700000000000003</v>
      </c>
      <c r="R7" s="16">
        <f t="shared" si="1"/>
        <v>58.2</v>
      </c>
      <c r="S7" s="16">
        <f t="shared" si="2"/>
        <v>36.9</v>
      </c>
      <c r="T7" s="17">
        <f t="shared" si="3"/>
        <v>58.7</v>
      </c>
      <c r="U7" s="17">
        <f t="shared" si="4"/>
        <v>60.4</v>
      </c>
      <c r="V7" s="17">
        <f t="shared" si="5"/>
        <v>36.299999999999997</v>
      </c>
      <c r="W7" s="12" t="s">
        <v>182</v>
      </c>
      <c r="X7" s="12" t="s">
        <v>228</v>
      </c>
      <c r="Y7" s="14" t="s">
        <v>377</v>
      </c>
      <c r="Z7" s="14" t="s">
        <v>375</v>
      </c>
      <c r="AA7" s="14" t="s">
        <v>379</v>
      </c>
      <c r="AB7" s="14" t="s">
        <v>163</v>
      </c>
      <c r="AC7" s="13">
        <v>9.8000000000000007</v>
      </c>
      <c r="AD7" s="13">
        <v>11.3</v>
      </c>
      <c r="AE7" s="13">
        <v>10.8</v>
      </c>
      <c r="AF7" s="12" t="s">
        <v>384</v>
      </c>
      <c r="AG7" s="13">
        <v>-1.5</v>
      </c>
      <c r="AH7" s="13" t="s">
        <v>242</v>
      </c>
      <c r="AI7" s="13">
        <v>0.7</v>
      </c>
      <c r="AJ7" s="13">
        <v>-2.2000000000000002</v>
      </c>
      <c r="AK7" s="13" t="s">
        <v>243</v>
      </c>
      <c r="AL7" s="12" t="s">
        <v>245</v>
      </c>
      <c r="AM7" s="12" t="s">
        <v>247</v>
      </c>
      <c r="AN7" s="12" t="s">
        <v>163</v>
      </c>
      <c r="AO7" s="9" t="s">
        <v>333</v>
      </c>
      <c r="AP7" s="9"/>
      <c r="AQ7" s="21"/>
    </row>
    <row r="8" spans="1:43" s="6" customFormat="1">
      <c r="A8" s="7">
        <v>46081</v>
      </c>
      <c r="B8" s="8" t="s">
        <v>220</v>
      </c>
      <c r="C8" s="9" t="s">
        <v>172</v>
      </c>
      <c r="D8" s="10">
        <v>9.1747685185185182E-2</v>
      </c>
      <c r="E8" s="9" t="s">
        <v>627</v>
      </c>
      <c r="F8" s="11">
        <v>12.6</v>
      </c>
      <c r="G8" s="11">
        <v>11.6</v>
      </c>
      <c r="H8" s="11">
        <v>12.7</v>
      </c>
      <c r="I8" s="11">
        <v>11.6</v>
      </c>
      <c r="J8" s="11">
        <v>12.1</v>
      </c>
      <c r="K8" s="11">
        <v>11.7</v>
      </c>
      <c r="L8" s="11">
        <v>12.1</v>
      </c>
      <c r="M8" s="11">
        <v>12</v>
      </c>
      <c r="N8" s="11">
        <v>12.2</v>
      </c>
      <c r="O8" s="11">
        <v>11.8</v>
      </c>
      <c r="P8" s="11">
        <v>12.3</v>
      </c>
      <c r="Q8" s="16">
        <f t="shared" si="0"/>
        <v>36.9</v>
      </c>
      <c r="R8" s="16">
        <f t="shared" si="1"/>
        <v>59.5</v>
      </c>
      <c r="S8" s="16">
        <f t="shared" si="2"/>
        <v>36.299999999999997</v>
      </c>
      <c r="T8" s="17">
        <f t="shared" si="3"/>
        <v>60.6</v>
      </c>
      <c r="U8" s="17">
        <f t="shared" si="4"/>
        <v>60.399999999999991</v>
      </c>
      <c r="V8" s="17">
        <f t="shared" si="5"/>
        <v>36</v>
      </c>
      <c r="W8" s="12" t="s">
        <v>180</v>
      </c>
      <c r="X8" s="12" t="s">
        <v>174</v>
      </c>
      <c r="Y8" s="14" t="s">
        <v>225</v>
      </c>
      <c r="Z8" s="14" t="s">
        <v>390</v>
      </c>
      <c r="AA8" s="14" t="s">
        <v>373</v>
      </c>
      <c r="AB8" s="14" t="s">
        <v>384</v>
      </c>
      <c r="AC8" s="13">
        <v>13.1</v>
      </c>
      <c r="AD8" s="13">
        <v>13.8</v>
      </c>
      <c r="AE8" s="13">
        <v>10</v>
      </c>
      <c r="AF8" s="12" t="s">
        <v>384</v>
      </c>
      <c r="AG8" s="13">
        <v>-1.8</v>
      </c>
      <c r="AH8" s="13" t="s">
        <v>242</v>
      </c>
      <c r="AI8" s="13">
        <v>0.4</v>
      </c>
      <c r="AJ8" s="13">
        <v>-2.2000000000000002</v>
      </c>
      <c r="AK8" s="13" t="s">
        <v>243</v>
      </c>
      <c r="AL8" s="12" t="s">
        <v>245</v>
      </c>
      <c r="AM8" s="12" t="s">
        <v>247</v>
      </c>
      <c r="AN8" s="12" t="s">
        <v>163</v>
      </c>
      <c r="AO8" s="9" t="s">
        <v>451</v>
      </c>
      <c r="AP8" s="9" t="s">
        <v>628</v>
      </c>
      <c r="AQ8" s="21" t="s">
        <v>629</v>
      </c>
    </row>
    <row r="9" spans="1:43" s="6" customFormat="1">
      <c r="A9" s="7">
        <v>46088</v>
      </c>
      <c r="B9" s="8" t="s">
        <v>109</v>
      </c>
      <c r="C9" s="9" t="s">
        <v>185</v>
      </c>
      <c r="D9" s="10">
        <v>9.3819444444444441E-2</v>
      </c>
      <c r="E9" s="9" t="s">
        <v>698</v>
      </c>
      <c r="F9" s="11">
        <v>13.2</v>
      </c>
      <c r="G9" s="11">
        <v>11.7</v>
      </c>
      <c r="H9" s="11">
        <v>12.9</v>
      </c>
      <c r="I9" s="11">
        <v>12.7</v>
      </c>
      <c r="J9" s="11">
        <v>12.6</v>
      </c>
      <c r="K9" s="11">
        <v>12.4</v>
      </c>
      <c r="L9" s="11">
        <v>12.1</v>
      </c>
      <c r="M9" s="11">
        <v>11.9</v>
      </c>
      <c r="N9" s="11">
        <v>11.9</v>
      </c>
      <c r="O9" s="11">
        <v>11.9</v>
      </c>
      <c r="P9" s="11">
        <v>12.3</v>
      </c>
      <c r="Q9" s="16">
        <f>SUM(F9:H9)</f>
        <v>37.799999999999997</v>
      </c>
      <c r="R9" s="16">
        <f>SUM(I9:M9)</f>
        <v>61.699999999999996</v>
      </c>
      <c r="S9" s="16">
        <f>SUM(N9:P9)</f>
        <v>36.1</v>
      </c>
      <c r="T9" s="17">
        <f>SUM(F9:J9)</f>
        <v>63.1</v>
      </c>
      <c r="U9" s="17">
        <f>SUM(L9:P9)</f>
        <v>60.099999999999994</v>
      </c>
      <c r="V9" s="17">
        <f>SUM(M9:O9)</f>
        <v>35.700000000000003</v>
      </c>
      <c r="W9" s="12" t="s">
        <v>204</v>
      </c>
      <c r="X9" s="12" t="s">
        <v>174</v>
      </c>
      <c r="Y9" s="14" t="s">
        <v>237</v>
      </c>
      <c r="Z9" s="14" t="s">
        <v>373</v>
      </c>
      <c r="AA9" s="14" t="s">
        <v>190</v>
      </c>
      <c r="AB9" s="14" t="s">
        <v>384</v>
      </c>
      <c r="AC9" s="13">
        <v>13.5</v>
      </c>
      <c r="AD9" s="13">
        <v>14.4</v>
      </c>
      <c r="AE9" s="13">
        <v>8.9</v>
      </c>
      <c r="AF9" s="12" t="s">
        <v>163</v>
      </c>
      <c r="AG9" s="13">
        <v>0.3</v>
      </c>
      <c r="AH9" s="13">
        <v>-0.3</v>
      </c>
      <c r="AI9" s="13">
        <v>1.5</v>
      </c>
      <c r="AJ9" s="13">
        <v>-1.5</v>
      </c>
      <c r="AK9" s="13" t="s">
        <v>243</v>
      </c>
      <c r="AL9" s="12" t="s">
        <v>244</v>
      </c>
      <c r="AM9" s="12" t="s">
        <v>247</v>
      </c>
      <c r="AN9" s="12" t="s">
        <v>164</v>
      </c>
      <c r="AO9" s="9"/>
      <c r="AP9" s="9" t="s">
        <v>723</v>
      </c>
      <c r="AQ9" s="21" t="s">
        <v>724</v>
      </c>
    </row>
    <row r="10" spans="1:43" s="6" customFormat="1">
      <c r="A10" s="7">
        <v>46102</v>
      </c>
      <c r="B10" s="8" t="s">
        <v>109</v>
      </c>
      <c r="C10" s="9" t="s">
        <v>172</v>
      </c>
      <c r="D10" s="10">
        <v>9.2430555555555557E-2</v>
      </c>
      <c r="E10" s="9" t="s">
        <v>842</v>
      </c>
      <c r="F10" s="11">
        <v>12.5</v>
      </c>
      <c r="G10" s="11">
        <v>11</v>
      </c>
      <c r="H10" s="11">
        <v>11.8</v>
      </c>
      <c r="I10" s="11">
        <v>12.1</v>
      </c>
      <c r="J10" s="11">
        <v>12.3</v>
      </c>
      <c r="K10" s="11">
        <v>12.3</v>
      </c>
      <c r="L10" s="11">
        <v>12.1</v>
      </c>
      <c r="M10" s="11">
        <v>12.1</v>
      </c>
      <c r="N10" s="11">
        <v>12.6</v>
      </c>
      <c r="O10" s="11">
        <v>12.7</v>
      </c>
      <c r="P10" s="11">
        <v>12.1</v>
      </c>
      <c r="Q10" s="16">
        <f>SUM(F10:H10)</f>
        <v>35.299999999999997</v>
      </c>
      <c r="R10" s="16">
        <f>SUM(I10:M10)</f>
        <v>60.900000000000006</v>
      </c>
      <c r="S10" s="16">
        <f>SUM(N10:P10)</f>
        <v>37.4</v>
      </c>
      <c r="T10" s="17">
        <f>SUM(F10:J10)</f>
        <v>59.7</v>
      </c>
      <c r="U10" s="17">
        <f>SUM(L10:P10)</f>
        <v>61.6</v>
      </c>
      <c r="V10" s="17">
        <f>SUM(M10:O10)</f>
        <v>37.4</v>
      </c>
      <c r="W10" s="12" t="s">
        <v>180</v>
      </c>
      <c r="X10" s="12" t="s">
        <v>183</v>
      </c>
      <c r="Y10" s="14" t="s">
        <v>329</v>
      </c>
      <c r="Z10" s="14" t="s">
        <v>217</v>
      </c>
      <c r="AA10" s="14" t="s">
        <v>388</v>
      </c>
      <c r="AB10" s="14" t="s">
        <v>384</v>
      </c>
      <c r="AC10" s="13">
        <v>12.8</v>
      </c>
      <c r="AD10" s="13">
        <v>10.199999999999999</v>
      </c>
      <c r="AE10" s="13">
        <v>9.6999999999999993</v>
      </c>
      <c r="AF10" s="12" t="s">
        <v>384</v>
      </c>
      <c r="AG10" s="13">
        <v>-1.7</v>
      </c>
      <c r="AH10" s="13" t="s">
        <v>242</v>
      </c>
      <c r="AI10" s="13">
        <v>0.6</v>
      </c>
      <c r="AJ10" s="13">
        <v>-2.2999999999999998</v>
      </c>
      <c r="AK10" s="13" t="s">
        <v>243</v>
      </c>
      <c r="AL10" s="12" t="s">
        <v>245</v>
      </c>
      <c r="AM10" s="12" t="s">
        <v>247</v>
      </c>
      <c r="AN10" s="12" t="s">
        <v>164</v>
      </c>
      <c r="AO10" s="9"/>
      <c r="AP10" s="9" t="s">
        <v>843</v>
      </c>
      <c r="AQ10" s="21" t="s">
        <v>844</v>
      </c>
    </row>
    <row r="11" spans="1:43" s="6" customFormat="1">
      <c r="A11" s="7">
        <v>46110</v>
      </c>
      <c r="B11" s="8" t="s">
        <v>109</v>
      </c>
      <c r="C11" s="9" t="s">
        <v>172</v>
      </c>
      <c r="D11" s="10">
        <v>9.1736111111111115E-2</v>
      </c>
      <c r="E11" s="9" t="s">
        <v>935</v>
      </c>
      <c r="F11" s="11">
        <v>12.4</v>
      </c>
      <c r="G11" s="11">
        <v>10.9</v>
      </c>
      <c r="H11" s="11">
        <v>11.7</v>
      </c>
      <c r="I11" s="11">
        <v>12.3</v>
      </c>
      <c r="J11" s="11">
        <v>12.8</v>
      </c>
      <c r="K11" s="11">
        <v>12.4</v>
      </c>
      <c r="L11" s="11">
        <v>12</v>
      </c>
      <c r="M11" s="11">
        <v>11.7</v>
      </c>
      <c r="N11" s="11">
        <v>11.7</v>
      </c>
      <c r="O11" s="11">
        <v>12</v>
      </c>
      <c r="P11" s="11">
        <v>12.7</v>
      </c>
      <c r="Q11" s="16">
        <f>SUM(F11:H11)</f>
        <v>35</v>
      </c>
      <c r="R11" s="16">
        <f>SUM(I11:M11)</f>
        <v>61.2</v>
      </c>
      <c r="S11" s="16">
        <f>SUM(N11:P11)</f>
        <v>36.4</v>
      </c>
      <c r="T11" s="17">
        <f>SUM(F11:J11)</f>
        <v>60.099999999999994</v>
      </c>
      <c r="U11" s="17">
        <f>SUM(L11:P11)</f>
        <v>60.099999999999994</v>
      </c>
      <c r="V11" s="17">
        <f>SUM(M11:O11)</f>
        <v>35.4</v>
      </c>
      <c r="W11" s="12" t="s">
        <v>180</v>
      </c>
      <c r="X11" s="12" t="s">
        <v>183</v>
      </c>
      <c r="Y11" s="14" t="s">
        <v>190</v>
      </c>
      <c r="Z11" s="14" t="s">
        <v>379</v>
      </c>
      <c r="AA11" s="14" t="s">
        <v>329</v>
      </c>
      <c r="AB11" s="14" t="s">
        <v>384</v>
      </c>
      <c r="AC11" s="13">
        <v>13.8</v>
      </c>
      <c r="AD11" s="13">
        <v>12.3</v>
      </c>
      <c r="AE11" s="13">
        <v>9.4</v>
      </c>
      <c r="AF11" s="12" t="s">
        <v>384</v>
      </c>
      <c r="AG11" s="13">
        <v>-2.7</v>
      </c>
      <c r="AH11" s="13" t="s">
        <v>242</v>
      </c>
      <c r="AI11" s="13">
        <v>-0.4</v>
      </c>
      <c r="AJ11" s="13">
        <v>-2.2999999999999998</v>
      </c>
      <c r="AK11" s="13" t="s">
        <v>243</v>
      </c>
      <c r="AL11" s="12" t="s">
        <v>246</v>
      </c>
      <c r="AM11" s="12" t="s">
        <v>247</v>
      </c>
      <c r="AN11" s="12" t="s">
        <v>164</v>
      </c>
      <c r="AO11" s="9"/>
      <c r="AP11" s="9" t="s">
        <v>936</v>
      </c>
      <c r="AQ11" s="21" t="s">
        <v>937</v>
      </c>
    </row>
  </sheetData>
  <autoFilter ref="A1:AP2" xr:uid="{00000000-0009-0000-0000-000005000000}"/>
  <phoneticPr fontId="2"/>
  <conditionalFormatting sqref="F2:P2">
    <cfRule type="colorScale" priority="940">
      <colorScale>
        <cfvo type="min"/>
        <cfvo type="percentile" val="50"/>
        <cfvo type="max"/>
        <color rgb="FFF8696B"/>
        <color rgb="FFFFEB84"/>
        <color rgb="FF63BE7B"/>
      </colorScale>
    </cfRule>
  </conditionalFormatting>
  <conditionalFormatting sqref="F3:P3">
    <cfRule type="colorScale" priority="43">
      <colorScale>
        <cfvo type="min"/>
        <cfvo type="percentile" val="50"/>
        <cfvo type="max"/>
        <color rgb="FFF8696B"/>
        <color rgb="FFFFEB84"/>
        <color rgb="FF63BE7B"/>
      </colorScale>
    </cfRule>
  </conditionalFormatting>
  <conditionalFormatting sqref="F4:P5">
    <cfRule type="colorScale" priority="30">
      <colorScale>
        <cfvo type="min"/>
        <cfvo type="percentile" val="50"/>
        <cfvo type="max"/>
        <color rgb="FFF8696B"/>
        <color rgb="FFFFEB84"/>
        <color rgb="FF63BE7B"/>
      </colorScale>
    </cfRule>
  </conditionalFormatting>
  <conditionalFormatting sqref="F6:P7">
    <cfRule type="colorScale" priority="26">
      <colorScale>
        <cfvo type="min"/>
        <cfvo type="percentile" val="50"/>
        <cfvo type="max"/>
        <color rgb="FFF8696B"/>
        <color rgb="FFFFEB84"/>
        <color rgb="FF63BE7B"/>
      </colorScale>
    </cfRule>
  </conditionalFormatting>
  <conditionalFormatting sqref="F8:P8">
    <cfRule type="colorScale" priority="16">
      <colorScale>
        <cfvo type="min"/>
        <cfvo type="percentile" val="50"/>
        <cfvo type="max"/>
        <color rgb="FFF8696B"/>
        <color rgb="FFFFEB84"/>
        <color rgb="FF63BE7B"/>
      </colorScale>
    </cfRule>
  </conditionalFormatting>
  <conditionalFormatting sqref="F9:P9">
    <cfRule type="colorScale" priority="12">
      <colorScale>
        <cfvo type="min"/>
        <cfvo type="percentile" val="50"/>
        <cfvo type="max"/>
        <color rgb="FFF8696B"/>
        <color rgb="FFFFEB84"/>
        <color rgb="FF63BE7B"/>
      </colorScale>
    </cfRule>
  </conditionalFormatting>
  <conditionalFormatting sqref="F10:P10">
    <cfRule type="colorScale" priority="8">
      <colorScale>
        <cfvo type="min"/>
        <cfvo type="percentile" val="50"/>
        <cfvo type="max"/>
        <color rgb="FFF8696B"/>
        <color rgb="FFFFEB84"/>
        <color rgb="FF63BE7B"/>
      </colorScale>
    </cfRule>
  </conditionalFormatting>
  <conditionalFormatting sqref="F11:P11">
    <cfRule type="colorScale" priority="4">
      <colorScale>
        <cfvo type="min"/>
        <cfvo type="percentile" val="50"/>
        <cfvo type="max"/>
        <color rgb="FFF8696B"/>
        <color rgb="FFFFEB84"/>
        <color rgb="FF63BE7B"/>
      </colorScale>
    </cfRule>
  </conditionalFormatting>
  <conditionalFormatting sqref="AF2:AF11">
    <cfRule type="containsText" dxfId="80" priority="33" operator="containsText" text="F">
      <formula>NOT(ISERROR(SEARCH("F",AF2)))</formula>
    </cfRule>
    <cfRule type="containsText" dxfId="79" priority="32" operator="containsText" text="S">
      <formula>NOT(ISERROR(SEARCH("S",AF2)))</formula>
    </cfRule>
    <cfRule type="containsText" dxfId="78" priority="31" operator="containsText" text="D">
      <formula>NOT(ISERROR(SEARCH("D",AF2)))</formula>
    </cfRule>
  </conditionalFormatting>
  <conditionalFormatting sqref="AF6:AF11">
    <cfRule type="containsText" dxfId="77" priority="20" operator="containsText" text="E">
      <formula>NOT(ISERROR(SEARCH("E",AF6)))</formula>
    </cfRule>
    <cfRule type="containsText" dxfId="76" priority="21" operator="containsText" text="B">
      <formula>NOT(ISERROR(SEARCH("B",AF6)))</formula>
    </cfRule>
    <cfRule type="containsText" dxfId="75" priority="22" operator="containsText" text="A">
      <formula>NOT(ISERROR(SEARCH("A",AF6)))</formula>
    </cfRule>
  </conditionalFormatting>
  <conditionalFormatting sqref="AF8:AN11">
    <cfRule type="containsText" dxfId="74" priority="1" operator="containsText" text="E">
      <formula>NOT(ISERROR(SEARCH("E",AF8)))</formula>
    </cfRule>
    <cfRule type="containsText" dxfId="73" priority="3" operator="containsText" text="A">
      <formula>NOT(ISERROR(SEARCH("A",AF8)))</formula>
    </cfRule>
    <cfRule type="containsText" dxfId="72" priority="2" operator="containsText" text="B">
      <formula>NOT(ISERROR(SEARCH("B",AF8)))</formula>
    </cfRule>
  </conditionalFormatting>
  <conditionalFormatting sqref="AF2:AO3">
    <cfRule type="containsText" dxfId="71" priority="34" operator="containsText" text="E">
      <formula>NOT(ISERROR(SEARCH("E",AF2)))</formula>
    </cfRule>
    <cfRule type="containsText" dxfId="70" priority="35" operator="containsText" text="B">
      <formula>NOT(ISERROR(SEARCH("B",AF2)))</formula>
    </cfRule>
    <cfRule type="containsText" dxfId="69" priority="36" operator="containsText" text="A">
      <formula>NOT(ISERROR(SEARCH("A",AF2)))</formula>
    </cfRule>
  </conditionalFormatting>
  <conditionalFormatting sqref="AF4:AO6 AF7:AN7">
    <cfRule type="containsText" dxfId="68" priority="25" operator="containsText" text="A">
      <formula>NOT(ISERROR(SEARCH("A",AF4)))</formula>
    </cfRule>
    <cfRule type="containsText" dxfId="67" priority="24" operator="containsText" text="B">
      <formula>NOT(ISERROR(SEARCH("B",AF4)))</formula>
    </cfRule>
    <cfRule type="containsText" dxfId="66" priority="23" operator="containsText" text="E">
      <formula>NOT(ISERROR(SEARCH("E",AF4)))</formula>
    </cfRule>
  </conditionalFormatting>
  <conditionalFormatting sqref="AO7:AO11">
    <cfRule type="containsText" dxfId="65" priority="19" operator="containsText" text="A">
      <formula>NOT(ISERROR(SEARCH("A",AO7)))</formula>
    </cfRule>
    <cfRule type="containsText" dxfId="64" priority="18" operator="containsText" text="B">
      <formula>NOT(ISERROR(SEARCH("B",AO7)))</formula>
    </cfRule>
    <cfRule type="containsText" dxfId="63" priority="17" operator="containsText" text="E">
      <formula>NOT(ISERROR(SEARCH("E",AO7)))</formula>
    </cfRule>
  </conditionalFormatting>
  <dataValidations count="2">
    <dataValidation type="list" allowBlank="1" showInputMessage="1" showErrorMessage="1" sqref="AO2:AO6" xr:uid="{00000000-0002-0000-0500-000000000000}">
      <formula1>"強風,外差し,イン先行,タフ"</formula1>
    </dataValidation>
    <dataValidation type="list" allowBlank="1" showInputMessage="1" showErrorMessage="1" sqref="AO7:AO11" xr:uid="{58FAC7D5-972C-474C-92AA-0FD580D62C9A}">
      <formula1>"強風,外差し,イン先行,凍結防止,タフ"</formula1>
    </dataValidation>
  </dataValidations>
  <pageMargins left="0.7" right="0.7" top="0.75" bottom="0.75" header="0.3" footer="0.3"/>
  <pageSetup paperSize="9" orientation="portrait" horizontalDpi="4294967292" verticalDpi="4294967292"/>
  <ignoredErrors>
    <ignoredError sqref="Q2:U2 Q3:V3 Q4:V5 Q6:V7 Q8:V8 Q9:V9 Q10:V10 Q11:V1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R5"/>
  <sheetViews>
    <sheetView zoomScaleNormal="100" workbookViewId="0">
      <pane xSplit="5" ySplit="1" topLeftCell="AF2" activePane="bottomRight" state="frozen"/>
      <selection activeCell="E24" sqref="E24"/>
      <selection pane="topRight" activeCell="E24" sqref="E24"/>
      <selection pane="bottomLeft" activeCell="E24" sqref="E24"/>
      <selection pane="bottomRight" activeCell="AG14" sqref="AG14"/>
    </sheetView>
  </sheetViews>
  <sheetFormatPr baseColWidth="10" defaultColWidth="8.83203125" defaultRowHeight="15"/>
  <cols>
    <col min="1" max="1" width="10" bestFit="1" customWidth="1"/>
    <col min="2" max="2" width="8.1640625" customWidth="1"/>
    <col min="5" max="5" width="18.33203125" customWidth="1"/>
    <col min="26" max="28" width="16.6640625" customWidth="1"/>
    <col min="29" max="29" width="5.83203125" customWidth="1"/>
    <col min="35" max="35" width="5.33203125" customWidth="1"/>
    <col min="38" max="38" width="8.83203125" hidden="1" customWidth="1"/>
    <col min="43" max="45" width="150.83203125" customWidth="1"/>
  </cols>
  <sheetData>
    <row r="1" spans="1:44" s="6" customFormat="1">
      <c r="A1" s="1" t="s">
        <v>5</v>
      </c>
      <c r="B1" s="1" t="s">
        <v>6</v>
      </c>
      <c r="C1" s="1" t="s">
        <v>7</v>
      </c>
      <c r="D1" s="1" t="s">
        <v>8</v>
      </c>
      <c r="E1" s="1" t="s">
        <v>9</v>
      </c>
      <c r="F1" s="1" t="s">
        <v>55</v>
      </c>
      <c r="G1" s="1" t="s">
        <v>56</v>
      </c>
      <c r="H1" s="1" t="s">
        <v>57</v>
      </c>
      <c r="I1" s="1" t="s">
        <v>58</v>
      </c>
      <c r="J1" s="1" t="s">
        <v>59</v>
      </c>
      <c r="K1" s="1" t="s">
        <v>60</v>
      </c>
      <c r="L1" s="1" t="s">
        <v>61</v>
      </c>
      <c r="M1" s="1" t="s">
        <v>62</v>
      </c>
      <c r="N1" s="1" t="s">
        <v>63</v>
      </c>
      <c r="O1" s="1" t="s">
        <v>64</v>
      </c>
      <c r="P1" s="1" t="s">
        <v>65</v>
      </c>
      <c r="Q1" s="1" t="s">
        <v>66</v>
      </c>
      <c r="R1" s="1" t="s">
        <v>67</v>
      </c>
      <c r="S1" s="1" t="s">
        <v>68</v>
      </c>
      <c r="T1" s="1" t="s">
        <v>38</v>
      </c>
      <c r="U1" s="1" t="s">
        <v>17</v>
      </c>
      <c r="V1" s="1" t="s">
        <v>160</v>
      </c>
      <c r="W1" s="1" t="s">
        <v>166</v>
      </c>
      <c r="X1" s="2" t="s">
        <v>70</v>
      </c>
      <c r="Y1" s="2" t="s">
        <v>21</v>
      </c>
      <c r="Z1" s="3" t="s">
        <v>22</v>
      </c>
      <c r="AA1" s="3" t="s">
        <v>23</v>
      </c>
      <c r="AB1" s="3" t="s">
        <v>24</v>
      </c>
      <c r="AC1" s="3" t="s">
        <v>99</v>
      </c>
      <c r="AD1" s="4" t="s">
        <v>101</v>
      </c>
      <c r="AE1" s="4" t="s">
        <v>102</v>
      </c>
      <c r="AF1" s="4" t="s">
        <v>113</v>
      </c>
      <c r="AG1" s="4" t="s">
        <v>114</v>
      </c>
      <c r="AH1" s="4" t="s">
        <v>0</v>
      </c>
      <c r="AI1" s="4" t="s">
        <v>98</v>
      </c>
      <c r="AJ1" s="4" t="s">
        <v>1</v>
      </c>
      <c r="AK1" s="4" t="s">
        <v>2</v>
      </c>
      <c r="AL1" s="4"/>
      <c r="AM1" s="4" t="s">
        <v>3</v>
      </c>
      <c r="AN1" s="4" t="s">
        <v>4</v>
      </c>
      <c r="AO1" s="4" t="s">
        <v>25</v>
      </c>
      <c r="AP1" s="4" t="s">
        <v>71</v>
      </c>
      <c r="AQ1" s="5" t="s">
        <v>72</v>
      </c>
      <c r="AR1" s="5" t="s">
        <v>104</v>
      </c>
    </row>
    <row r="2" spans="1:44" s="6" customFormat="1">
      <c r="A2" s="7">
        <v>46088</v>
      </c>
      <c r="B2" s="8" t="s">
        <v>108</v>
      </c>
      <c r="C2" s="9" t="s">
        <v>185</v>
      </c>
      <c r="D2" s="10">
        <v>0.10635416666666667</v>
      </c>
      <c r="E2" s="9" t="s">
        <v>703</v>
      </c>
      <c r="F2" s="18">
        <v>6.9</v>
      </c>
      <c r="G2" s="11">
        <v>11.9</v>
      </c>
      <c r="H2" s="11">
        <v>12</v>
      </c>
      <c r="I2" s="11">
        <v>12.1</v>
      </c>
      <c r="J2" s="11">
        <v>12.1</v>
      </c>
      <c r="K2" s="11">
        <v>13</v>
      </c>
      <c r="L2" s="11">
        <v>13.4</v>
      </c>
      <c r="M2" s="11">
        <v>11.7</v>
      </c>
      <c r="N2" s="11">
        <v>11.6</v>
      </c>
      <c r="O2" s="11">
        <v>11.7</v>
      </c>
      <c r="P2" s="11">
        <v>12</v>
      </c>
      <c r="Q2" s="11">
        <v>12.3</v>
      </c>
      <c r="R2" s="11">
        <v>13.2</v>
      </c>
      <c r="S2" s="16">
        <f>SUM(F2:H2)</f>
        <v>30.8</v>
      </c>
      <c r="T2" s="16">
        <f>SUM(I2:O2)</f>
        <v>85.6</v>
      </c>
      <c r="U2" s="16">
        <f>SUM(P2:R2)</f>
        <v>37.5</v>
      </c>
      <c r="V2" s="17">
        <f>SUM(N2:R2)</f>
        <v>60.8</v>
      </c>
      <c r="W2" s="17">
        <f>SUM(O2:R2)</f>
        <v>49.2</v>
      </c>
      <c r="X2" s="12" t="s">
        <v>173</v>
      </c>
      <c r="Y2" s="12" t="s">
        <v>183</v>
      </c>
      <c r="Z2" s="14" t="s">
        <v>490</v>
      </c>
      <c r="AA2" s="14" t="s">
        <v>175</v>
      </c>
      <c r="AB2" s="14" t="s">
        <v>175</v>
      </c>
      <c r="AC2" s="14" t="s">
        <v>384</v>
      </c>
      <c r="AD2" s="13">
        <v>13.5</v>
      </c>
      <c r="AE2" s="13">
        <v>14.4</v>
      </c>
      <c r="AF2" s="13">
        <v>8.9</v>
      </c>
      <c r="AG2" s="12" t="s">
        <v>163</v>
      </c>
      <c r="AH2" s="13">
        <v>-0.6</v>
      </c>
      <c r="AI2" s="13" t="s">
        <v>242</v>
      </c>
      <c r="AJ2" s="13">
        <v>1.2</v>
      </c>
      <c r="AK2" s="13">
        <v>-1.8</v>
      </c>
      <c r="AL2" s="13" t="s">
        <v>243</v>
      </c>
      <c r="AM2" s="12" t="s">
        <v>244</v>
      </c>
      <c r="AN2" s="12" t="s">
        <v>247</v>
      </c>
      <c r="AO2" s="12" t="s">
        <v>164</v>
      </c>
      <c r="AP2" s="9"/>
      <c r="AQ2" s="9" t="s">
        <v>729</v>
      </c>
      <c r="AR2" s="21" t="s">
        <v>730</v>
      </c>
    </row>
    <row r="3" spans="1:44" s="6" customFormat="1">
      <c r="A3" s="7">
        <v>46089</v>
      </c>
      <c r="B3" s="8" t="s">
        <v>110</v>
      </c>
      <c r="C3" s="9" t="s">
        <v>172</v>
      </c>
      <c r="D3" s="10">
        <v>0.10556712962962964</v>
      </c>
      <c r="E3" s="9" t="s">
        <v>716</v>
      </c>
      <c r="F3" s="18">
        <v>6.9</v>
      </c>
      <c r="G3" s="11">
        <v>11.6</v>
      </c>
      <c r="H3" s="11">
        <v>12</v>
      </c>
      <c r="I3" s="11">
        <v>12.1</v>
      </c>
      <c r="J3" s="11">
        <v>12.2</v>
      </c>
      <c r="K3" s="11">
        <v>12.7</v>
      </c>
      <c r="L3" s="11">
        <v>12.8</v>
      </c>
      <c r="M3" s="11">
        <v>12.2</v>
      </c>
      <c r="N3" s="11">
        <v>11.6</v>
      </c>
      <c r="O3" s="11">
        <v>11.6</v>
      </c>
      <c r="P3" s="11">
        <v>12.3</v>
      </c>
      <c r="Q3" s="11">
        <v>11.8</v>
      </c>
      <c r="R3" s="11">
        <v>12.3</v>
      </c>
      <c r="S3" s="16">
        <f>SUM(F3:H3)</f>
        <v>30.5</v>
      </c>
      <c r="T3" s="16">
        <f>SUM(I3:O3)</f>
        <v>85.199999999999989</v>
      </c>
      <c r="U3" s="16">
        <f>SUM(P3:R3)</f>
        <v>36.400000000000006</v>
      </c>
      <c r="V3" s="17">
        <f>SUM(N3:R3)</f>
        <v>59.599999999999994</v>
      </c>
      <c r="W3" s="17">
        <f>SUM(O3:R3)</f>
        <v>48</v>
      </c>
      <c r="X3" s="12" t="s">
        <v>173</v>
      </c>
      <c r="Y3" s="12" t="s">
        <v>174</v>
      </c>
      <c r="Z3" s="14" t="s">
        <v>175</v>
      </c>
      <c r="AA3" s="14" t="s">
        <v>255</v>
      </c>
      <c r="AB3" s="14" t="s">
        <v>354</v>
      </c>
      <c r="AC3" s="14" t="s">
        <v>384</v>
      </c>
      <c r="AD3" s="13">
        <v>12.9</v>
      </c>
      <c r="AE3" s="13">
        <v>12.7</v>
      </c>
      <c r="AF3" s="13">
        <v>9.5</v>
      </c>
      <c r="AG3" s="12" t="s">
        <v>165</v>
      </c>
      <c r="AH3" s="13">
        <v>-1.6</v>
      </c>
      <c r="AI3" s="13" t="s">
        <v>242</v>
      </c>
      <c r="AJ3" s="13">
        <v>0.7</v>
      </c>
      <c r="AK3" s="13">
        <v>-2.2999999999999998</v>
      </c>
      <c r="AL3" s="13" t="s">
        <v>243</v>
      </c>
      <c r="AM3" s="12" t="s">
        <v>245</v>
      </c>
      <c r="AN3" s="12" t="s">
        <v>247</v>
      </c>
      <c r="AO3" s="12" t="s">
        <v>163</v>
      </c>
      <c r="AP3" s="9"/>
      <c r="AQ3" s="9" t="s">
        <v>739</v>
      </c>
      <c r="AR3" s="21" t="s">
        <v>740</v>
      </c>
    </row>
    <row r="4" spans="1:44" s="6" customFormat="1">
      <c r="A4" s="7">
        <v>46095</v>
      </c>
      <c r="B4" s="8" t="s">
        <v>111</v>
      </c>
      <c r="C4" s="9" t="s">
        <v>172</v>
      </c>
      <c r="D4" s="10">
        <v>0.10634259259259259</v>
      </c>
      <c r="E4" s="9" t="s">
        <v>772</v>
      </c>
      <c r="F4" s="18">
        <v>7.1</v>
      </c>
      <c r="G4" s="11">
        <v>11.6</v>
      </c>
      <c r="H4" s="11">
        <v>12.9</v>
      </c>
      <c r="I4" s="11">
        <v>12.9</v>
      </c>
      <c r="J4" s="11">
        <v>12.9</v>
      </c>
      <c r="K4" s="11">
        <v>13.1</v>
      </c>
      <c r="L4" s="11">
        <v>13.2</v>
      </c>
      <c r="M4" s="11">
        <v>12.1</v>
      </c>
      <c r="N4" s="11">
        <v>11.6</v>
      </c>
      <c r="O4" s="11">
        <v>11.2</v>
      </c>
      <c r="P4" s="11">
        <v>11.6</v>
      </c>
      <c r="Q4" s="11">
        <v>11.6</v>
      </c>
      <c r="R4" s="11">
        <v>12</v>
      </c>
      <c r="S4" s="16">
        <f>SUM(F4:H4)</f>
        <v>31.6</v>
      </c>
      <c r="T4" s="16">
        <f>SUM(I4:O4)</f>
        <v>86.999999999999986</v>
      </c>
      <c r="U4" s="16">
        <f>SUM(P4:R4)</f>
        <v>35.200000000000003</v>
      </c>
      <c r="V4" s="17">
        <f>SUM(N4:R4)</f>
        <v>58</v>
      </c>
      <c r="W4" s="17">
        <f>SUM(O4:R4)</f>
        <v>46.4</v>
      </c>
      <c r="X4" s="12" t="s">
        <v>173</v>
      </c>
      <c r="Y4" s="12" t="s">
        <v>174</v>
      </c>
      <c r="Z4" s="14" t="s">
        <v>375</v>
      </c>
      <c r="AA4" s="14" t="s">
        <v>255</v>
      </c>
      <c r="AB4" s="14" t="s">
        <v>259</v>
      </c>
      <c r="AC4" s="14" t="s">
        <v>384</v>
      </c>
      <c r="AD4" s="13">
        <v>12.3</v>
      </c>
      <c r="AE4" s="13">
        <v>11.8</v>
      </c>
      <c r="AF4" s="13">
        <v>9.8000000000000007</v>
      </c>
      <c r="AG4" s="12" t="s">
        <v>384</v>
      </c>
      <c r="AH4" s="13">
        <v>-1.5</v>
      </c>
      <c r="AI4" s="13">
        <v>-0.7</v>
      </c>
      <c r="AJ4" s="13">
        <v>0.4</v>
      </c>
      <c r="AK4" s="13">
        <v>-2.6</v>
      </c>
      <c r="AL4" s="13" t="s">
        <v>243</v>
      </c>
      <c r="AM4" s="12" t="s">
        <v>247</v>
      </c>
      <c r="AN4" s="12" t="s">
        <v>247</v>
      </c>
      <c r="AO4" s="12" t="s">
        <v>163</v>
      </c>
      <c r="AP4" s="9"/>
      <c r="AQ4" s="9" t="s">
        <v>773</v>
      </c>
      <c r="AR4" s="21" t="s">
        <v>774</v>
      </c>
    </row>
    <row r="5" spans="1:44" s="6" customFormat="1">
      <c r="A5" s="7">
        <v>46109</v>
      </c>
      <c r="B5" s="8" t="s">
        <v>105</v>
      </c>
      <c r="C5" s="9" t="s">
        <v>172</v>
      </c>
      <c r="D5" s="10">
        <v>0.10424768518518518</v>
      </c>
      <c r="E5" s="9" t="s">
        <v>716</v>
      </c>
      <c r="F5" s="18">
        <v>6.9</v>
      </c>
      <c r="G5" s="11">
        <v>10.9</v>
      </c>
      <c r="H5" s="11">
        <v>11.6</v>
      </c>
      <c r="I5" s="11">
        <v>11.7</v>
      </c>
      <c r="J5" s="11">
        <v>11.9</v>
      </c>
      <c r="K5" s="11">
        <v>12.1</v>
      </c>
      <c r="L5" s="11">
        <v>13</v>
      </c>
      <c r="M5" s="11">
        <v>12.8</v>
      </c>
      <c r="N5" s="11">
        <v>11.8</v>
      </c>
      <c r="O5" s="11">
        <v>12</v>
      </c>
      <c r="P5" s="11">
        <v>12.2</v>
      </c>
      <c r="Q5" s="11">
        <v>12.1</v>
      </c>
      <c r="R5" s="11">
        <v>11.7</v>
      </c>
      <c r="S5" s="16">
        <f>SUM(F5:H5)</f>
        <v>29.4</v>
      </c>
      <c r="T5" s="16">
        <f>SUM(I5:O5)</f>
        <v>85.3</v>
      </c>
      <c r="U5" s="16">
        <f>SUM(P5:R5)</f>
        <v>36</v>
      </c>
      <c r="V5" s="17">
        <f>SUM(N5:R5)</f>
        <v>59.8</v>
      </c>
      <c r="W5" s="17">
        <f>SUM(O5:R5)</f>
        <v>48</v>
      </c>
      <c r="X5" s="12" t="s">
        <v>182</v>
      </c>
      <c r="Y5" s="12" t="s">
        <v>228</v>
      </c>
      <c r="Z5" s="14" t="s">
        <v>175</v>
      </c>
      <c r="AA5" s="14" t="s">
        <v>202</v>
      </c>
      <c r="AB5" s="14" t="s">
        <v>373</v>
      </c>
      <c r="AC5" s="14" t="s">
        <v>384</v>
      </c>
      <c r="AD5" s="13">
        <v>14.4</v>
      </c>
      <c r="AE5" s="13">
        <v>14.6</v>
      </c>
      <c r="AF5" s="13">
        <v>9.1</v>
      </c>
      <c r="AG5" s="12" t="s">
        <v>384</v>
      </c>
      <c r="AH5" s="13">
        <v>-2.2000000000000002</v>
      </c>
      <c r="AI5" s="13" t="s">
        <v>242</v>
      </c>
      <c r="AJ5" s="13">
        <v>0.2</v>
      </c>
      <c r="AK5" s="13">
        <v>-2.4</v>
      </c>
      <c r="AL5" s="13" t="s">
        <v>243</v>
      </c>
      <c r="AM5" s="12" t="s">
        <v>247</v>
      </c>
      <c r="AN5" s="12" t="s">
        <v>247</v>
      </c>
      <c r="AO5" s="12" t="s">
        <v>164</v>
      </c>
      <c r="AP5" s="9"/>
      <c r="AQ5" s="9"/>
      <c r="AR5" s="21"/>
    </row>
  </sheetData>
  <autoFilter ref="A1:AQ2" xr:uid="{00000000-0009-0000-0000-000006000000}"/>
  <phoneticPr fontId="2"/>
  <conditionalFormatting sqref="G2:R2">
    <cfRule type="colorScale" priority="619">
      <colorScale>
        <cfvo type="min"/>
        <cfvo type="percentile" val="50"/>
        <cfvo type="max"/>
        <color rgb="FFF8696B"/>
        <color rgb="FFFFEB84"/>
        <color rgb="FF63BE7B"/>
      </colorScale>
    </cfRule>
  </conditionalFormatting>
  <conditionalFormatting sqref="G3:R3">
    <cfRule type="colorScale" priority="12">
      <colorScale>
        <cfvo type="min"/>
        <cfvo type="percentile" val="50"/>
        <cfvo type="max"/>
        <color rgb="FFF8696B"/>
        <color rgb="FFFFEB84"/>
        <color rgb="FF63BE7B"/>
      </colorScale>
    </cfRule>
  </conditionalFormatting>
  <conditionalFormatting sqref="G4:R4">
    <cfRule type="colorScale" priority="8">
      <colorScale>
        <cfvo type="min"/>
        <cfvo type="percentile" val="50"/>
        <cfvo type="max"/>
        <color rgb="FFF8696B"/>
        <color rgb="FFFFEB84"/>
        <color rgb="FF63BE7B"/>
      </colorScale>
    </cfRule>
  </conditionalFormatting>
  <conditionalFormatting sqref="G5:R5">
    <cfRule type="colorScale" priority="4">
      <colorScale>
        <cfvo type="min"/>
        <cfvo type="percentile" val="50"/>
        <cfvo type="max"/>
        <color rgb="FFF8696B"/>
        <color rgb="FFFFEB84"/>
        <color rgb="FF63BE7B"/>
      </colorScale>
    </cfRule>
  </conditionalFormatting>
  <conditionalFormatting sqref="AG2:AG5">
    <cfRule type="containsText" dxfId="62" priority="51" operator="containsText" text="D">
      <formula>NOT(ISERROR(SEARCH("D",AG2)))</formula>
    </cfRule>
    <cfRule type="containsText" dxfId="61" priority="52" operator="containsText" text="S">
      <formula>NOT(ISERROR(SEARCH("S",AG2)))</formula>
    </cfRule>
    <cfRule type="containsText" dxfId="60" priority="53" operator="containsText" text="F">
      <formula>NOT(ISERROR(SEARCH("F",AG2)))</formula>
    </cfRule>
  </conditionalFormatting>
  <conditionalFormatting sqref="AG2:AP2">
    <cfRule type="containsText" dxfId="59" priority="54" operator="containsText" text="E">
      <formula>NOT(ISERROR(SEARCH("E",AG2)))</formula>
    </cfRule>
    <cfRule type="containsText" dxfId="58" priority="55" operator="containsText" text="B">
      <formula>NOT(ISERROR(SEARCH("B",AG2)))</formula>
    </cfRule>
    <cfRule type="containsText" dxfId="57" priority="56" operator="containsText" text="A">
      <formula>NOT(ISERROR(SEARCH("A",AG2)))</formula>
    </cfRule>
  </conditionalFormatting>
  <conditionalFormatting sqref="AG3:AP5">
    <cfRule type="containsText" dxfId="56" priority="1" operator="containsText" text="E">
      <formula>NOT(ISERROR(SEARCH("E",AG3)))</formula>
    </cfRule>
    <cfRule type="containsText" dxfId="55" priority="2" operator="containsText" text="B">
      <formula>NOT(ISERROR(SEARCH("B",AG3)))</formula>
    </cfRule>
    <cfRule type="containsText" dxfId="54" priority="3" operator="containsText" text="A">
      <formula>NOT(ISERROR(SEARCH("A",AG3)))</formula>
    </cfRule>
  </conditionalFormatting>
  <dataValidations count="1">
    <dataValidation type="list" allowBlank="1" showInputMessage="1" showErrorMessage="1" sqref="AP2:AP5" xr:uid="{00000000-0002-0000-0600-000000000000}">
      <formula1>"強風,外差し,イン先行,タフ"</formula1>
    </dataValidation>
  </dataValidations>
  <pageMargins left="0.7" right="0.7" top="0.75" bottom="0.75" header="0.3" footer="0.3"/>
  <pageSetup paperSize="9" orientation="portrait" horizontalDpi="4294967292" verticalDpi="4294967292"/>
  <ignoredErrors>
    <ignoredError sqref="S2:W2 S3:W3 S4:W4 S5:W5"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W2"/>
  <sheetViews>
    <sheetView workbookViewId="0">
      <pane xSplit="5" ySplit="1" topLeftCell="AA2" activePane="bottomRight" state="frozen"/>
      <selection activeCell="E24" sqref="E24"/>
      <selection pane="topRight" activeCell="E24" sqref="E24"/>
      <selection pane="bottomLeft" activeCell="E24" sqref="E24"/>
      <selection pane="bottomRight" activeCell="AF21" sqref="AF21"/>
    </sheetView>
  </sheetViews>
  <sheetFormatPr baseColWidth="10" defaultColWidth="8.83203125" defaultRowHeight="15"/>
  <cols>
    <col min="1" max="1" width="10" bestFit="1" customWidth="1"/>
    <col min="2" max="2" width="8.1640625" customWidth="1"/>
    <col min="5" max="5" width="18.33203125" customWidth="1"/>
    <col min="31" max="33" width="16.6640625" customWidth="1"/>
    <col min="34" max="34" width="5.83203125" customWidth="1"/>
    <col min="40" max="40" width="0" hidden="1" customWidth="1"/>
    <col min="43" max="43" width="8.83203125" hidden="1" customWidth="1"/>
    <col min="48" max="49" width="150.83203125" customWidth="1"/>
  </cols>
  <sheetData>
    <row r="1" spans="1:49" s="6" customFormat="1">
      <c r="A1" s="1" t="s">
        <v>5</v>
      </c>
      <c r="B1" s="1" t="s">
        <v>6</v>
      </c>
      <c r="C1" s="1" t="s">
        <v>7</v>
      </c>
      <c r="D1" s="1" t="s">
        <v>8</v>
      </c>
      <c r="E1" s="1" t="s">
        <v>9</v>
      </c>
      <c r="F1" s="1" t="s">
        <v>10</v>
      </c>
      <c r="G1" s="1" t="s">
        <v>11</v>
      </c>
      <c r="H1" s="1" t="s">
        <v>12</v>
      </c>
      <c r="I1" s="1" t="s">
        <v>13</v>
      </c>
      <c r="J1" s="1" t="s">
        <v>14</v>
      </c>
      <c r="K1" s="1" t="s">
        <v>15</v>
      </c>
      <c r="L1" s="1" t="s">
        <v>34</v>
      </c>
      <c r="M1" s="1" t="s">
        <v>35</v>
      </c>
      <c r="N1" s="1" t="s">
        <v>37</v>
      </c>
      <c r="O1" s="1" t="s">
        <v>52</v>
      </c>
      <c r="P1" s="1" t="s">
        <v>89</v>
      </c>
      <c r="Q1" s="1" t="s">
        <v>90</v>
      </c>
      <c r="R1" s="1" t="s">
        <v>91</v>
      </c>
      <c r="S1" s="1" t="s">
        <v>92</v>
      </c>
      <c r="T1" s="1" t="s">
        <v>93</v>
      </c>
      <c r="U1" s="1" t="s">
        <v>94</v>
      </c>
      <c r="V1" s="1" t="s">
        <v>95</v>
      </c>
      <c r="W1" s="1" t="s">
        <v>96</v>
      </c>
      <c r="X1" s="1" t="s">
        <v>16</v>
      </c>
      <c r="Y1" s="1" t="s">
        <v>97</v>
      </c>
      <c r="Z1" s="1" t="s">
        <v>17</v>
      </c>
      <c r="AA1" s="1" t="s">
        <v>18</v>
      </c>
      <c r="AB1" s="1" t="s">
        <v>160</v>
      </c>
      <c r="AC1" s="2" t="s">
        <v>19</v>
      </c>
      <c r="AD1" s="2" t="s">
        <v>21</v>
      </c>
      <c r="AE1" s="3" t="s">
        <v>22</v>
      </c>
      <c r="AF1" s="3" t="s">
        <v>23</v>
      </c>
      <c r="AG1" s="3" t="s">
        <v>24</v>
      </c>
      <c r="AH1" s="3" t="s">
        <v>99</v>
      </c>
      <c r="AI1" s="4" t="s">
        <v>101</v>
      </c>
      <c r="AJ1" s="4" t="s">
        <v>102</v>
      </c>
      <c r="AK1" s="4" t="s">
        <v>113</v>
      </c>
      <c r="AL1" s="4" t="s">
        <v>114</v>
      </c>
      <c r="AM1" s="4" t="s">
        <v>0</v>
      </c>
      <c r="AN1" s="4"/>
      <c r="AO1" s="4" t="s">
        <v>1</v>
      </c>
      <c r="AP1" s="4" t="s">
        <v>2</v>
      </c>
      <c r="AQ1" s="4"/>
      <c r="AR1" s="4" t="s">
        <v>3</v>
      </c>
      <c r="AS1" s="4" t="s">
        <v>4</v>
      </c>
      <c r="AT1" s="4" t="s">
        <v>25</v>
      </c>
      <c r="AU1" s="4" t="s">
        <v>26</v>
      </c>
      <c r="AV1" s="5" t="s">
        <v>27</v>
      </c>
      <c r="AW1" s="5" t="s">
        <v>103</v>
      </c>
    </row>
    <row r="2" spans="1:49" s="6" customFormat="1">
      <c r="A2" s="7"/>
      <c r="B2" s="8"/>
      <c r="C2" s="9"/>
      <c r="D2" s="10"/>
      <c r="E2" s="9"/>
      <c r="F2" s="19"/>
      <c r="G2" s="19"/>
      <c r="H2" s="19"/>
      <c r="I2" s="19"/>
      <c r="J2" s="19"/>
      <c r="K2" s="19"/>
      <c r="L2" s="19"/>
      <c r="M2" s="19"/>
      <c r="N2" s="19"/>
      <c r="O2" s="19"/>
      <c r="P2" s="19"/>
      <c r="Q2" s="19"/>
      <c r="R2" s="19"/>
      <c r="S2" s="19"/>
      <c r="T2" s="19"/>
      <c r="U2" s="19"/>
      <c r="V2" s="19"/>
      <c r="W2" s="19"/>
      <c r="X2" s="16">
        <f>SUM(F2:H2)</f>
        <v>0</v>
      </c>
      <c r="Y2" s="16">
        <f>SUM(I2:T2)</f>
        <v>0</v>
      </c>
      <c r="Z2" s="16">
        <f>SUM(U2:W2)</f>
        <v>0</v>
      </c>
      <c r="AA2" s="17">
        <f>SUM(F2:J2)</f>
        <v>0</v>
      </c>
      <c r="AB2" s="17">
        <f>SUM(S2:W2)</f>
        <v>0</v>
      </c>
      <c r="AC2" s="12"/>
      <c r="AD2" s="12"/>
      <c r="AE2" s="14"/>
      <c r="AF2" s="14"/>
      <c r="AG2" s="14"/>
      <c r="AH2" s="14" t="s">
        <v>167</v>
      </c>
      <c r="AI2" s="13"/>
      <c r="AJ2" s="13"/>
      <c r="AK2" s="13"/>
      <c r="AL2" s="12"/>
      <c r="AM2" s="13"/>
      <c r="AN2" s="13"/>
      <c r="AO2" s="13"/>
      <c r="AP2" s="13"/>
      <c r="AQ2" s="13"/>
      <c r="AR2" s="12"/>
      <c r="AS2" s="12"/>
      <c r="AT2" s="12"/>
      <c r="AU2" s="9"/>
      <c r="AV2" s="9"/>
      <c r="AW2" s="21"/>
    </row>
  </sheetData>
  <autoFilter ref="A1:AV2" xr:uid="{00000000-0009-0000-0000-000007000000}"/>
  <phoneticPr fontId="7"/>
  <conditionalFormatting sqref="F2:W2">
    <cfRule type="colorScale" priority="40">
      <colorScale>
        <cfvo type="min"/>
        <cfvo type="percentile" val="50"/>
        <cfvo type="max"/>
        <color rgb="FFF8696B"/>
        <color rgb="FFFFEB84"/>
        <color rgb="FF63BE7B"/>
      </colorScale>
    </cfRule>
  </conditionalFormatting>
  <conditionalFormatting sqref="AL2">
    <cfRule type="containsText" dxfId="53" priority="1" operator="containsText" text="D">
      <formula>NOT(ISERROR(SEARCH("D",AL2)))</formula>
    </cfRule>
    <cfRule type="containsText" dxfId="52" priority="2" operator="containsText" text="S">
      <formula>NOT(ISERROR(SEARCH("S",AL2)))</formula>
    </cfRule>
    <cfRule type="containsText" dxfId="51" priority="3" operator="containsText" text="F">
      <formula>NOT(ISERROR(SEARCH("F",AL2)))</formula>
    </cfRule>
    <cfRule type="containsText" dxfId="50" priority="4" operator="containsText" text="E">
      <formula>NOT(ISERROR(SEARCH("E",AL2)))</formula>
    </cfRule>
    <cfRule type="containsText" dxfId="49" priority="5" operator="containsText" text="B">
      <formula>NOT(ISERROR(SEARCH("B",AL2)))</formula>
    </cfRule>
    <cfRule type="containsText" dxfId="48" priority="6" operator="containsText" text="A">
      <formula>NOT(ISERROR(SEARCH("A",AL2)))</formula>
    </cfRule>
  </conditionalFormatting>
  <conditionalFormatting sqref="AR2:AU2">
    <cfRule type="containsText" dxfId="47" priority="19" operator="containsText" text="E">
      <formula>NOT(ISERROR(SEARCH("E",AR2)))</formula>
    </cfRule>
    <cfRule type="containsText" dxfId="46" priority="20" operator="containsText" text="B">
      <formula>NOT(ISERROR(SEARCH("B",AR2)))</formula>
    </cfRule>
    <cfRule type="containsText" dxfId="45" priority="21" operator="containsText" text="A">
      <formula>NOT(ISERROR(SEARCH("A",AR2)))</formula>
    </cfRule>
  </conditionalFormatting>
  <dataValidations count="1">
    <dataValidation type="list" allowBlank="1" showInputMessage="1" showErrorMessage="1" sqref="AU2" xr:uid="{00000000-0002-0000-0700-000000000000}">
      <formula1>"強風,外差し,イン先行,タフ"</formula1>
    </dataValidation>
  </dataValidations>
  <pageMargins left="0.7" right="0.7" top="0.75" bottom="0.75" header="0.3" footer="0.3"/>
  <pageSetup paperSize="9" orientation="portrait" horizontalDpi="4294967292" verticalDpi="4294967292"/>
  <ignoredErrors>
    <ignoredError sqref="X2:AB2"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G58"/>
  <sheetViews>
    <sheetView zoomScaleNormal="100" workbookViewId="0">
      <pane xSplit="5" ySplit="1" topLeftCell="J32" activePane="bottomRight" state="frozen"/>
      <selection activeCell="E24" sqref="E24"/>
      <selection pane="topRight" activeCell="E24" sqref="E24"/>
      <selection pane="bottomLeft" activeCell="E24" sqref="E24"/>
      <selection pane="bottomRight" activeCell="AG58" sqref="AG58"/>
    </sheetView>
  </sheetViews>
  <sheetFormatPr baseColWidth="10" defaultColWidth="8.83203125" defaultRowHeight="15"/>
  <cols>
    <col min="1" max="1" width="10" bestFit="1" customWidth="1"/>
    <col min="2" max="2" width="8.1640625" customWidth="1"/>
    <col min="4" max="4" width="9" bestFit="1" customWidth="1"/>
    <col min="5" max="5" width="18.33203125" customWidth="1"/>
    <col min="17" max="19" width="16.6640625" customWidth="1"/>
    <col min="24" max="24" width="5.33203125" customWidth="1"/>
    <col min="27" max="27" width="0" hidden="1" customWidth="1"/>
    <col min="32" max="33" width="150.83203125" customWidth="1"/>
  </cols>
  <sheetData>
    <row r="1" spans="1:33" s="6" customFormat="1">
      <c r="A1" s="1" t="s">
        <v>5</v>
      </c>
      <c r="B1" s="1" t="s">
        <v>6</v>
      </c>
      <c r="C1" s="1" t="s">
        <v>7</v>
      </c>
      <c r="D1" s="1" t="s">
        <v>8</v>
      </c>
      <c r="E1" s="1" t="s">
        <v>9</v>
      </c>
      <c r="F1" s="1" t="s">
        <v>10</v>
      </c>
      <c r="G1" s="1" t="s">
        <v>28</v>
      </c>
      <c r="H1" s="1" t="s">
        <v>29</v>
      </c>
      <c r="I1" s="1" t="s">
        <v>30</v>
      </c>
      <c r="J1" s="1" t="s">
        <v>31</v>
      </c>
      <c r="K1" s="1" t="s">
        <v>32</v>
      </c>
      <c r="L1" s="1" t="s">
        <v>16</v>
      </c>
      <c r="M1" s="1" t="s">
        <v>17</v>
      </c>
      <c r="N1" s="1" t="s">
        <v>18</v>
      </c>
      <c r="O1" s="1" t="s">
        <v>20</v>
      </c>
      <c r="P1" s="1" t="s">
        <v>21</v>
      </c>
      <c r="Q1" s="4" t="s">
        <v>22</v>
      </c>
      <c r="R1" s="4" t="s">
        <v>23</v>
      </c>
      <c r="S1" s="4" t="s">
        <v>24</v>
      </c>
      <c r="T1" s="4" t="s">
        <v>101</v>
      </c>
      <c r="U1" s="4" t="s">
        <v>102</v>
      </c>
      <c r="V1" s="4" t="s">
        <v>114</v>
      </c>
      <c r="W1" s="4" t="s">
        <v>0</v>
      </c>
      <c r="X1" s="4" t="s">
        <v>98</v>
      </c>
      <c r="Y1" s="4" t="s">
        <v>1</v>
      </c>
      <c r="Z1" s="4" t="s">
        <v>2</v>
      </c>
      <c r="AA1" s="4"/>
      <c r="AB1" s="4" t="s">
        <v>3</v>
      </c>
      <c r="AC1" s="4" t="s">
        <v>4</v>
      </c>
      <c r="AD1" s="4" t="s">
        <v>25</v>
      </c>
      <c r="AE1" s="4" t="s">
        <v>33</v>
      </c>
      <c r="AF1" s="5" t="s">
        <v>27</v>
      </c>
      <c r="AG1" s="5" t="s">
        <v>103</v>
      </c>
    </row>
    <row r="2" spans="1:33" s="6" customFormat="1">
      <c r="A2" s="7">
        <v>46026</v>
      </c>
      <c r="B2" s="27" t="s">
        <v>109</v>
      </c>
      <c r="C2" s="9" t="s">
        <v>185</v>
      </c>
      <c r="D2" s="10">
        <v>5.0081018518518518E-2</v>
      </c>
      <c r="E2" s="9" t="s">
        <v>184</v>
      </c>
      <c r="F2" s="11">
        <v>12</v>
      </c>
      <c r="G2" s="11">
        <v>10.6</v>
      </c>
      <c r="H2" s="11">
        <v>11.2</v>
      </c>
      <c r="I2" s="11">
        <v>12.2</v>
      </c>
      <c r="J2" s="11">
        <v>12.9</v>
      </c>
      <c r="K2" s="11">
        <v>13.8</v>
      </c>
      <c r="L2" s="16">
        <f t="shared" ref="L2:L7" si="0">SUM(F2:H2)</f>
        <v>33.799999999999997</v>
      </c>
      <c r="M2" s="16">
        <f t="shared" ref="M2:M7" si="1">SUM(I2:K2)</f>
        <v>38.900000000000006</v>
      </c>
      <c r="N2" s="17">
        <f t="shared" ref="N2:N7" si="2">SUM(F2:J2)</f>
        <v>58.9</v>
      </c>
      <c r="O2" s="25" t="s">
        <v>182</v>
      </c>
      <c r="P2" s="26" t="s">
        <v>183</v>
      </c>
      <c r="Q2" s="14" t="s">
        <v>186</v>
      </c>
      <c r="R2" s="14" t="s">
        <v>187</v>
      </c>
      <c r="S2" s="14" t="s">
        <v>181</v>
      </c>
      <c r="T2" s="13">
        <v>7.1</v>
      </c>
      <c r="U2" s="13">
        <v>8.6</v>
      </c>
      <c r="V2" s="12" t="s">
        <v>165</v>
      </c>
      <c r="W2" s="13">
        <v>0.1</v>
      </c>
      <c r="X2" s="13" t="s">
        <v>242</v>
      </c>
      <c r="Y2" s="13">
        <v>0.9</v>
      </c>
      <c r="Z2" s="9">
        <v>-0.8</v>
      </c>
      <c r="AA2" s="9" t="s">
        <v>243</v>
      </c>
      <c r="AB2" s="12" t="s">
        <v>244</v>
      </c>
      <c r="AC2" s="12" t="s">
        <v>245</v>
      </c>
      <c r="AD2" s="12" t="s">
        <v>164</v>
      </c>
      <c r="AE2" s="9" t="s">
        <v>188</v>
      </c>
      <c r="AF2" s="9" t="s">
        <v>261</v>
      </c>
      <c r="AG2" s="21" t="s">
        <v>262</v>
      </c>
    </row>
    <row r="3" spans="1:33" s="6" customFormat="1">
      <c r="A3" s="7">
        <v>46026</v>
      </c>
      <c r="B3" s="39" t="s">
        <v>112</v>
      </c>
      <c r="C3" s="9" t="s">
        <v>193</v>
      </c>
      <c r="D3" s="10">
        <v>5.0717592592592592E-2</v>
      </c>
      <c r="E3" s="9" t="s">
        <v>192</v>
      </c>
      <c r="F3" s="11">
        <v>12.5</v>
      </c>
      <c r="G3" s="11">
        <v>10.9</v>
      </c>
      <c r="H3" s="11">
        <v>12</v>
      </c>
      <c r="I3" s="11">
        <v>12.7</v>
      </c>
      <c r="J3" s="11">
        <v>12.8</v>
      </c>
      <c r="K3" s="11">
        <v>12.3</v>
      </c>
      <c r="L3" s="16">
        <f t="shared" si="0"/>
        <v>35.4</v>
      </c>
      <c r="M3" s="16">
        <f t="shared" si="1"/>
        <v>37.799999999999997</v>
      </c>
      <c r="N3" s="17">
        <f t="shared" si="2"/>
        <v>60.899999999999991</v>
      </c>
      <c r="O3" s="25" t="s">
        <v>180</v>
      </c>
      <c r="P3" s="26" t="s">
        <v>174</v>
      </c>
      <c r="Q3" s="14" t="s">
        <v>194</v>
      </c>
      <c r="R3" s="14" t="s">
        <v>195</v>
      </c>
      <c r="S3" s="14" t="s">
        <v>196</v>
      </c>
      <c r="T3" s="13">
        <v>7.1</v>
      </c>
      <c r="U3" s="13">
        <v>8.6</v>
      </c>
      <c r="V3" s="12" t="s">
        <v>165</v>
      </c>
      <c r="W3" s="13">
        <v>0.4</v>
      </c>
      <c r="X3" s="13" t="s">
        <v>242</v>
      </c>
      <c r="Y3" s="13">
        <v>1.2</v>
      </c>
      <c r="Z3" s="9">
        <v>-0.8</v>
      </c>
      <c r="AA3" s="9" t="s">
        <v>243</v>
      </c>
      <c r="AB3" s="12" t="s">
        <v>244</v>
      </c>
      <c r="AC3" s="12" t="s">
        <v>245</v>
      </c>
      <c r="AD3" s="12" t="s">
        <v>178</v>
      </c>
      <c r="AE3" s="9" t="s">
        <v>188</v>
      </c>
      <c r="AF3" s="9" t="s">
        <v>265</v>
      </c>
      <c r="AG3" s="21" t="s">
        <v>266</v>
      </c>
    </row>
    <row r="4" spans="1:33" s="6" customFormat="1">
      <c r="A4" s="7">
        <v>46026</v>
      </c>
      <c r="B4" s="27" t="s">
        <v>111</v>
      </c>
      <c r="C4" s="9" t="s">
        <v>185</v>
      </c>
      <c r="D4" s="10">
        <v>5.0011574074074076E-2</v>
      </c>
      <c r="E4" s="9" t="s">
        <v>212</v>
      </c>
      <c r="F4" s="11">
        <v>11.9</v>
      </c>
      <c r="G4" s="11">
        <v>10.4</v>
      </c>
      <c r="H4" s="11">
        <v>11.5</v>
      </c>
      <c r="I4" s="11">
        <v>12</v>
      </c>
      <c r="J4" s="11">
        <v>13</v>
      </c>
      <c r="K4" s="11">
        <v>13.3</v>
      </c>
      <c r="L4" s="16">
        <f t="shared" si="0"/>
        <v>33.799999999999997</v>
      </c>
      <c r="M4" s="16">
        <f t="shared" si="1"/>
        <v>38.299999999999997</v>
      </c>
      <c r="N4" s="17">
        <f t="shared" si="2"/>
        <v>58.8</v>
      </c>
      <c r="O4" s="25" t="s">
        <v>182</v>
      </c>
      <c r="P4" s="26" t="s">
        <v>183</v>
      </c>
      <c r="Q4" s="14" t="s">
        <v>213</v>
      </c>
      <c r="R4" s="14" t="s">
        <v>214</v>
      </c>
      <c r="S4" s="14" t="s">
        <v>215</v>
      </c>
      <c r="T4" s="13">
        <v>7.1</v>
      </c>
      <c r="U4" s="13">
        <v>8.6</v>
      </c>
      <c r="V4" s="12" t="s">
        <v>165</v>
      </c>
      <c r="W4" s="13">
        <v>0.2</v>
      </c>
      <c r="X4" s="13" t="s">
        <v>242</v>
      </c>
      <c r="Y4" s="13">
        <v>1</v>
      </c>
      <c r="Z4" s="9">
        <v>-0.8</v>
      </c>
      <c r="AA4" s="9" t="s">
        <v>243</v>
      </c>
      <c r="AB4" s="12" t="s">
        <v>244</v>
      </c>
      <c r="AC4" s="12" t="s">
        <v>245</v>
      </c>
      <c r="AD4" s="12" t="s">
        <v>164</v>
      </c>
      <c r="AE4" s="9" t="s">
        <v>188</v>
      </c>
      <c r="AF4" s="9" t="s">
        <v>275</v>
      </c>
      <c r="AG4" s="21" t="s">
        <v>276</v>
      </c>
    </row>
    <row r="5" spans="1:33" s="6" customFormat="1">
      <c r="A5" s="7">
        <v>46026</v>
      </c>
      <c r="B5" s="15" t="s">
        <v>108</v>
      </c>
      <c r="C5" s="9" t="s">
        <v>185</v>
      </c>
      <c r="D5" s="10">
        <v>4.9305555555555554E-2</v>
      </c>
      <c r="E5" s="9" t="s">
        <v>221</v>
      </c>
      <c r="F5" s="11">
        <v>12</v>
      </c>
      <c r="G5" s="11">
        <v>10.9</v>
      </c>
      <c r="H5" s="11">
        <v>11.8</v>
      </c>
      <c r="I5" s="11">
        <v>12.1</v>
      </c>
      <c r="J5" s="11">
        <v>11.9</v>
      </c>
      <c r="K5" s="11">
        <v>12.3</v>
      </c>
      <c r="L5" s="16">
        <f t="shared" si="0"/>
        <v>34.700000000000003</v>
      </c>
      <c r="M5" s="16">
        <f t="shared" si="1"/>
        <v>36.299999999999997</v>
      </c>
      <c r="N5" s="17">
        <f t="shared" si="2"/>
        <v>58.7</v>
      </c>
      <c r="O5" s="25" t="s">
        <v>180</v>
      </c>
      <c r="P5" s="26" t="s">
        <v>174</v>
      </c>
      <c r="Q5" s="14" t="s">
        <v>201</v>
      </c>
      <c r="R5" s="14" t="s">
        <v>222</v>
      </c>
      <c r="S5" s="14" t="s">
        <v>223</v>
      </c>
      <c r="T5" s="13">
        <v>7.1</v>
      </c>
      <c r="U5" s="13">
        <v>8.6</v>
      </c>
      <c r="V5" s="12" t="s">
        <v>165</v>
      </c>
      <c r="W5" s="13">
        <v>-0.3</v>
      </c>
      <c r="X5" s="13" t="s">
        <v>242</v>
      </c>
      <c r="Y5" s="13">
        <v>0.5</v>
      </c>
      <c r="Z5" s="9">
        <v>-0.8</v>
      </c>
      <c r="AA5" s="9" t="s">
        <v>243</v>
      </c>
      <c r="AB5" s="12" t="s">
        <v>245</v>
      </c>
      <c r="AC5" s="12" t="s">
        <v>247</v>
      </c>
      <c r="AD5" s="12" t="s">
        <v>163</v>
      </c>
      <c r="AE5" s="9" t="s">
        <v>188</v>
      </c>
      <c r="AF5" s="9" t="s">
        <v>281</v>
      </c>
      <c r="AG5" s="21" t="s">
        <v>282</v>
      </c>
    </row>
    <row r="6" spans="1:33" s="6" customFormat="1">
      <c r="A6" s="7">
        <v>46027</v>
      </c>
      <c r="B6" s="15" t="s">
        <v>107</v>
      </c>
      <c r="C6" s="9" t="s">
        <v>185</v>
      </c>
      <c r="D6" s="10">
        <v>5.0046296296296297E-2</v>
      </c>
      <c r="E6" s="9" t="s">
        <v>224</v>
      </c>
      <c r="F6" s="11">
        <v>12</v>
      </c>
      <c r="G6" s="11">
        <v>10.9</v>
      </c>
      <c r="H6" s="11">
        <v>11.9</v>
      </c>
      <c r="I6" s="11">
        <v>12.2</v>
      </c>
      <c r="J6" s="11">
        <v>12.5</v>
      </c>
      <c r="K6" s="11">
        <v>12.9</v>
      </c>
      <c r="L6" s="16">
        <f t="shared" si="0"/>
        <v>34.799999999999997</v>
      </c>
      <c r="M6" s="16">
        <f t="shared" si="1"/>
        <v>37.6</v>
      </c>
      <c r="N6" s="17">
        <f t="shared" si="2"/>
        <v>59.5</v>
      </c>
      <c r="O6" s="25" t="s">
        <v>180</v>
      </c>
      <c r="P6" s="26" t="s">
        <v>174</v>
      </c>
      <c r="Q6" s="14" t="s">
        <v>225</v>
      </c>
      <c r="R6" s="14" t="s">
        <v>226</v>
      </c>
      <c r="S6" s="14" t="s">
        <v>227</v>
      </c>
      <c r="T6" s="13">
        <v>7.2</v>
      </c>
      <c r="U6" s="13">
        <v>7.6</v>
      </c>
      <c r="V6" s="12" t="s">
        <v>165</v>
      </c>
      <c r="W6" s="13">
        <v>-0.2</v>
      </c>
      <c r="X6" s="13" t="s">
        <v>242</v>
      </c>
      <c r="Y6" s="13">
        <v>0.6</v>
      </c>
      <c r="Z6" s="9">
        <v>-0.8</v>
      </c>
      <c r="AA6" s="9" t="s">
        <v>243</v>
      </c>
      <c r="AB6" s="12" t="s">
        <v>245</v>
      </c>
      <c r="AC6" s="12" t="s">
        <v>244</v>
      </c>
      <c r="AD6" s="12" t="s">
        <v>164</v>
      </c>
      <c r="AE6" s="9" t="s">
        <v>188</v>
      </c>
      <c r="AF6" s="9" t="s">
        <v>283</v>
      </c>
      <c r="AG6" s="21" t="s">
        <v>284</v>
      </c>
    </row>
    <row r="7" spans="1:33" s="6" customFormat="1">
      <c r="A7" s="7">
        <v>46027</v>
      </c>
      <c r="B7" s="15" t="s">
        <v>111</v>
      </c>
      <c r="C7" s="9" t="s">
        <v>185</v>
      </c>
      <c r="D7" s="10">
        <v>4.9386574074074076E-2</v>
      </c>
      <c r="E7" s="9" t="s">
        <v>240</v>
      </c>
      <c r="F7" s="11">
        <v>12.3</v>
      </c>
      <c r="G7" s="11">
        <v>10.5</v>
      </c>
      <c r="H7" s="11">
        <v>11.8</v>
      </c>
      <c r="I7" s="11">
        <v>12.1</v>
      </c>
      <c r="J7" s="11">
        <v>12.4</v>
      </c>
      <c r="K7" s="11">
        <v>12.6</v>
      </c>
      <c r="L7" s="16">
        <f t="shared" si="0"/>
        <v>34.6</v>
      </c>
      <c r="M7" s="16">
        <f t="shared" si="1"/>
        <v>37.1</v>
      </c>
      <c r="N7" s="17">
        <f t="shared" si="2"/>
        <v>59.1</v>
      </c>
      <c r="O7" s="25" t="s">
        <v>180</v>
      </c>
      <c r="P7" s="26" t="s">
        <v>174</v>
      </c>
      <c r="Q7" s="14" t="s">
        <v>241</v>
      </c>
      <c r="R7" s="14" t="s">
        <v>226</v>
      </c>
      <c r="S7" s="14" t="s">
        <v>226</v>
      </c>
      <c r="T7" s="13">
        <v>7.2</v>
      </c>
      <c r="U7" s="13">
        <v>7.6</v>
      </c>
      <c r="V7" s="12" t="s">
        <v>165</v>
      </c>
      <c r="W7" s="13">
        <v>-0.2</v>
      </c>
      <c r="X7" s="13" t="s">
        <v>242</v>
      </c>
      <c r="Y7" s="13">
        <v>0.6</v>
      </c>
      <c r="Z7" s="9">
        <v>-0.8</v>
      </c>
      <c r="AA7" s="9" t="s">
        <v>243</v>
      </c>
      <c r="AB7" s="12" t="s">
        <v>245</v>
      </c>
      <c r="AC7" s="12" t="s">
        <v>247</v>
      </c>
      <c r="AD7" s="12" t="s">
        <v>163</v>
      </c>
      <c r="AE7" s="9" t="s">
        <v>188</v>
      </c>
      <c r="AF7" s="9" t="s">
        <v>303</v>
      </c>
      <c r="AG7" s="21" t="s">
        <v>304</v>
      </c>
    </row>
    <row r="8" spans="1:33" s="6" customFormat="1">
      <c r="A8" s="7">
        <v>46032</v>
      </c>
      <c r="B8" s="27" t="s">
        <v>109</v>
      </c>
      <c r="C8" s="9" t="s">
        <v>172</v>
      </c>
      <c r="D8" s="10">
        <v>5.0069444444444444E-2</v>
      </c>
      <c r="E8" s="9" t="s">
        <v>309</v>
      </c>
      <c r="F8" s="11">
        <v>12.1</v>
      </c>
      <c r="G8" s="11">
        <v>10.8</v>
      </c>
      <c r="H8" s="11">
        <v>11.6</v>
      </c>
      <c r="I8" s="11">
        <v>12.3</v>
      </c>
      <c r="J8" s="11">
        <v>12.5</v>
      </c>
      <c r="K8" s="11">
        <v>13.3</v>
      </c>
      <c r="L8" s="16">
        <f t="shared" ref="L8:L16" si="3">SUM(F8:H8)</f>
        <v>34.5</v>
      </c>
      <c r="M8" s="16">
        <f t="shared" ref="M8:M16" si="4">SUM(I8:K8)</f>
        <v>38.1</v>
      </c>
      <c r="N8" s="17">
        <f t="shared" ref="N8:N16" si="5">SUM(F8:J8)</f>
        <v>59.3</v>
      </c>
      <c r="O8" s="25" t="s">
        <v>182</v>
      </c>
      <c r="P8" s="26" t="s">
        <v>183</v>
      </c>
      <c r="Q8" s="14" t="s">
        <v>310</v>
      </c>
      <c r="R8" s="14" t="s">
        <v>311</v>
      </c>
      <c r="S8" s="14" t="s">
        <v>194</v>
      </c>
      <c r="T8" s="13">
        <v>5.5</v>
      </c>
      <c r="U8" s="13">
        <v>5.7</v>
      </c>
      <c r="V8" s="12" t="s">
        <v>163</v>
      </c>
      <c r="W8" s="13" t="s">
        <v>251</v>
      </c>
      <c r="X8" s="13" t="s">
        <v>242</v>
      </c>
      <c r="Y8" s="13">
        <v>0.4</v>
      </c>
      <c r="Z8" s="9">
        <v>-0.4</v>
      </c>
      <c r="AA8" s="9" t="s">
        <v>243</v>
      </c>
      <c r="AB8" s="12" t="s">
        <v>245</v>
      </c>
      <c r="AC8" s="12" t="s">
        <v>245</v>
      </c>
      <c r="AD8" s="12" t="s">
        <v>164</v>
      </c>
      <c r="AE8" s="9"/>
      <c r="AF8" s="9" t="s">
        <v>312</v>
      </c>
      <c r="AG8" s="21" t="s">
        <v>313</v>
      </c>
    </row>
    <row r="9" spans="1:33" s="6" customFormat="1">
      <c r="A9" s="7">
        <v>46032</v>
      </c>
      <c r="B9" s="15" t="s">
        <v>109</v>
      </c>
      <c r="C9" s="9" t="s">
        <v>172</v>
      </c>
      <c r="D9" s="10">
        <v>5.0081018518518518E-2</v>
      </c>
      <c r="E9" s="9" t="s">
        <v>320</v>
      </c>
      <c r="F9" s="11">
        <v>12.3</v>
      </c>
      <c r="G9" s="11">
        <v>11.1</v>
      </c>
      <c r="H9" s="11">
        <v>12.3</v>
      </c>
      <c r="I9" s="11">
        <v>12.5</v>
      </c>
      <c r="J9" s="11">
        <v>12.3</v>
      </c>
      <c r="K9" s="11">
        <v>12.2</v>
      </c>
      <c r="L9" s="16">
        <f t="shared" si="3"/>
        <v>35.700000000000003</v>
      </c>
      <c r="M9" s="16">
        <f t="shared" si="4"/>
        <v>37</v>
      </c>
      <c r="N9" s="17">
        <f t="shared" si="5"/>
        <v>60.5</v>
      </c>
      <c r="O9" s="25" t="s">
        <v>180</v>
      </c>
      <c r="P9" s="26" t="s">
        <v>174</v>
      </c>
      <c r="Q9" s="14" t="s">
        <v>194</v>
      </c>
      <c r="R9" s="14" t="s">
        <v>321</v>
      </c>
      <c r="S9" s="14" t="s">
        <v>196</v>
      </c>
      <c r="T9" s="13">
        <v>5.5</v>
      </c>
      <c r="U9" s="13">
        <v>5.7</v>
      </c>
      <c r="V9" s="12" t="s">
        <v>163</v>
      </c>
      <c r="W9" s="13">
        <v>0.1</v>
      </c>
      <c r="X9" s="13" t="s">
        <v>242</v>
      </c>
      <c r="Y9" s="13">
        <v>0.5</v>
      </c>
      <c r="Z9" s="9">
        <v>-0.4</v>
      </c>
      <c r="AA9" s="9" t="s">
        <v>243</v>
      </c>
      <c r="AB9" s="12" t="s">
        <v>245</v>
      </c>
      <c r="AC9" s="12" t="s">
        <v>245</v>
      </c>
      <c r="AD9" s="12" t="s">
        <v>163</v>
      </c>
      <c r="AE9" s="9"/>
      <c r="AF9" s="9" t="s">
        <v>322</v>
      </c>
      <c r="AG9" s="21" t="s">
        <v>323</v>
      </c>
    </row>
    <row r="10" spans="1:33" s="6" customFormat="1">
      <c r="A10" s="7">
        <v>46032</v>
      </c>
      <c r="B10" s="15" t="s">
        <v>111</v>
      </c>
      <c r="C10" s="9" t="s">
        <v>172</v>
      </c>
      <c r="D10" s="10">
        <v>5.0057870370370371E-2</v>
      </c>
      <c r="E10" s="9" t="s">
        <v>355</v>
      </c>
      <c r="F10" s="11">
        <v>12.2</v>
      </c>
      <c r="G10" s="11">
        <v>10.8</v>
      </c>
      <c r="H10" s="11">
        <v>11.7</v>
      </c>
      <c r="I10" s="11">
        <v>12.5</v>
      </c>
      <c r="J10" s="11">
        <v>12.7</v>
      </c>
      <c r="K10" s="11">
        <v>12.6</v>
      </c>
      <c r="L10" s="16">
        <f t="shared" si="3"/>
        <v>34.700000000000003</v>
      </c>
      <c r="M10" s="16">
        <f t="shared" si="4"/>
        <v>37.799999999999997</v>
      </c>
      <c r="N10" s="17">
        <f t="shared" si="5"/>
        <v>59.900000000000006</v>
      </c>
      <c r="O10" s="25" t="s">
        <v>180</v>
      </c>
      <c r="P10" s="26" t="s">
        <v>174</v>
      </c>
      <c r="Q10" s="14" t="s">
        <v>238</v>
      </c>
      <c r="R10" s="14" t="s">
        <v>196</v>
      </c>
      <c r="S10" s="14" t="s">
        <v>227</v>
      </c>
      <c r="T10" s="13">
        <v>5.5</v>
      </c>
      <c r="U10" s="13">
        <v>5.7</v>
      </c>
      <c r="V10" s="12" t="s">
        <v>163</v>
      </c>
      <c r="W10" s="13">
        <v>0.6</v>
      </c>
      <c r="X10" s="13" t="s">
        <v>242</v>
      </c>
      <c r="Y10" s="13">
        <v>1</v>
      </c>
      <c r="Z10" s="9">
        <v>-0.4</v>
      </c>
      <c r="AA10" s="9" t="s">
        <v>243</v>
      </c>
      <c r="AB10" s="12" t="s">
        <v>244</v>
      </c>
      <c r="AC10" s="12" t="s">
        <v>247</v>
      </c>
      <c r="AD10" s="12" t="s">
        <v>164</v>
      </c>
      <c r="AE10" s="9" t="s">
        <v>333</v>
      </c>
      <c r="AF10" s="9" t="s">
        <v>429</v>
      </c>
      <c r="AG10" s="21" t="s">
        <v>430</v>
      </c>
    </row>
    <row r="11" spans="1:33" s="6" customFormat="1">
      <c r="A11" s="7">
        <v>46033</v>
      </c>
      <c r="B11" s="15" t="s">
        <v>109</v>
      </c>
      <c r="C11" s="9" t="s">
        <v>172</v>
      </c>
      <c r="D11" s="10">
        <v>5.0798611111111114E-2</v>
      </c>
      <c r="E11" s="9" t="s">
        <v>356</v>
      </c>
      <c r="F11" s="11">
        <v>12.3</v>
      </c>
      <c r="G11" s="11">
        <v>11.3</v>
      </c>
      <c r="H11" s="11">
        <v>12.2</v>
      </c>
      <c r="I11" s="11">
        <v>12.5</v>
      </c>
      <c r="J11" s="11">
        <v>12.5</v>
      </c>
      <c r="K11" s="11">
        <v>13.1</v>
      </c>
      <c r="L11" s="16">
        <f t="shared" si="3"/>
        <v>35.799999999999997</v>
      </c>
      <c r="M11" s="16">
        <f t="shared" si="4"/>
        <v>38.1</v>
      </c>
      <c r="N11" s="17">
        <f t="shared" si="5"/>
        <v>60.8</v>
      </c>
      <c r="O11" s="25" t="s">
        <v>180</v>
      </c>
      <c r="P11" s="26" t="s">
        <v>228</v>
      </c>
      <c r="Q11" s="14" t="s">
        <v>357</v>
      </c>
      <c r="R11" s="14" t="s">
        <v>253</v>
      </c>
      <c r="S11" s="14" t="s">
        <v>225</v>
      </c>
      <c r="T11" s="13">
        <v>4.5</v>
      </c>
      <c r="U11" s="13">
        <v>3.6</v>
      </c>
      <c r="V11" s="12" t="s">
        <v>163</v>
      </c>
      <c r="W11" s="13">
        <v>1.3</v>
      </c>
      <c r="X11" s="13" t="s">
        <v>242</v>
      </c>
      <c r="Y11" s="13">
        <v>1.6</v>
      </c>
      <c r="Z11" s="9">
        <v>-0.3</v>
      </c>
      <c r="AA11" s="9" t="s">
        <v>243</v>
      </c>
      <c r="AB11" s="12" t="s">
        <v>244</v>
      </c>
      <c r="AC11" s="12" t="s">
        <v>245</v>
      </c>
      <c r="AD11" s="12" t="s">
        <v>164</v>
      </c>
      <c r="AE11" s="9" t="s">
        <v>333</v>
      </c>
      <c r="AF11" s="9" t="s">
        <v>358</v>
      </c>
      <c r="AG11" s="21" t="s">
        <v>359</v>
      </c>
    </row>
    <row r="12" spans="1:33" s="6" customFormat="1">
      <c r="A12" s="7">
        <v>46033</v>
      </c>
      <c r="B12" s="15" t="s">
        <v>220</v>
      </c>
      <c r="C12" s="9" t="s">
        <v>172</v>
      </c>
      <c r="D12" s="10">
        <v>5.0011574074074076E-2</v>
      </c>
      <c r="E12" s="9" t="s">
        <v>366</v>
      </c>
      <c r="F12" s="11">
        <v>12.1</v>
      </c>
      <c r="G12" s="11">
        <v>10.8</v>
      </c>
      <c r="H12" s="11">
        <v>11.9</v>
      </c>
      <c r="I12" s="11">
        <v>12.7</v>
      </c>
      <c r="J12" s="11">
        <v>12.2</v>
      </c>
      <c r="K12" s="11">
        <v>12.4</v>
      </c>
      <c r="L12" s="16">
        <f t="shared" si="3"/>
        <v>34.799999999999997</v>
      </c>
      <c r="M12" s="16">
        <f t="shared" si="4"/>
        <v>37.299999999999997</v>
      </c>
      <c r="N12" s="17">
        <f t="shared" si="5"/>
        <v>59.7</v>
      </c>
      <c r="O12" s="25" t="s">
        <v>180</v>
      </c>
      <c r="P12" s="26" t="s">
        <v>174</v>
      </c>
      <c r="Q12" s="14" t="s">
        <v>367</v>
      </c>
      <c r="R12" s="14" t="s">
        <v>368</v>
      </c>
      <c r="S12" s="14" t="s">
        <v>339</v>
      </c>
      <c r="T12" s="13">
        <v>4.5</v>
      </c>
      <c r="U12" s="13">
        <v>3.6</v>
      </c>
      <c r="V12" s="12" t="s">
        <v>163</v>
      </c>
      <c r="W12" s="13">
        <v>0.2</v>
      </c>
      <c r="X12" s="13" t="s">
        <v>242</v>
      </c>
      <c r="Y12" s="13">
        <v>0.5</v>
      </c>
      <c r="Z12" s="9">
        <v>-0.3</v>
      </c>
      <c r="AA12" s="9" t="s">
        <v>243</v>
      </c>
      <c r="AB12" s="12" t="s">
        <v>245</v>
      </c>
      <c r="AC12" s="12" t="s">
        <v>247</v>
      </c>
      <c r="AD12" s="12" t="s">
        <v>163</v>
      </c>
      <c r="AE12" s="9" t="s">
        <v>333</v>
      </c>
      <c r="AF12" s="9" t="s">
        <v>433</v>
      </c>
      <c r="AG12" s="21" t="s">
        <v>434</v>
      </c>
    </row>
    <row r="13" spans="1:33" s="6" customFormat="1">
      <c r="A13" s="7">
        <v>46033</v>
      </c>
      <c r="B13" s="15" t="s">
        <v>108</v>
      </c>
      <c r="C13" s="9" t="s">
        <v>172</v>
      </c>
      <c r="D13" s="10">
        <v>4.8715277777777781E-2</v>
      </c>
      <c r="E13" s="9" t="s">
        <v>382</v>
      </c>
      <c r="F13" s="11">
        <v>11.7</v>
      </c>
      <c r="G13" s="11">
        <v>10.4</v>
      </c>
      <c r="H13" s="11">
        <v>11</v>
      </c>
      <c r="I13" s="11">
        <v>12.3</v>
      </c>
      <c r="J13" s="11">
        <v>12.6</v>
      </c>
      <c r="K13" s="11">
        <v>12.9</v>
      </c>
      <c r="L13" s="16">
        <f t="shared" si="3"/>
        <v>33.1</v>
      </c>
      <c r="M13" s="16">
        <f t="shared" si="4"/>
        <v>37.799999999999997</v>
      </c>
      <c r="N13" s="17">
        <f t="shared" si="5"/>
        <v>58.000000000000007</v>
      </c>
      <c r="O13" s="25" t="s">
        <v>182</v>
      </c>
      <c r="P13" s="26" t="s">
        <v>205</v>
      </c>
      <c r="Q13" s="14" t="s">
        <v>330</v>
      </c>
      <c r="R13" s="14" t="s">
        <v>216</v>
      </c>
      <c r="S13" s="14" t="s">
        <v>238</v>
      </c>
      <c r="T13" s="13">
        <v>4.5</v>
      </c>
      <c r="U13" s="13">
        <v>3.6</v>
      </c>
      <c r="V13" s="12" t="s">
        <v>163</v>
      </c>
      <c r="W13" s="13">
        <v>-0.4</v>
      </c>
      <c r="X13" s="13" t="s">
        <v>242</v>
      </c>
      <c r="Y13" s="13">
        <v>-0.1</v>
      </c>
      <c r="Z13" s="9">
        <v>-0.3</v>
      </c>
      <c r="AA13" s="9" t="s">
        <v>243</v>
      </c>
      <c r="AB13" s="12" t="s">
        <v>247</v>
      </c>
      <c r="AC13" s="12" t="s">
        <v>247</v>
      </c>
      <c r="AD13" s="12" t="s">
        <v>163</v>
      </c>
      <c r="AE13" s="9" t="s">
        <v>333</v>
      </c>
      <c r="AF13" s="9" t="s">
        <v>431</v>
      </c>
      <c r="AG13" s="21" t="s">
        <v>432</v>
      </c>
    </row>
    <row r="14" spans="1:33" s="6" customFormat="1">
      <c r="A14" s="7">
        <v>46034</v>
      </c>
      <c r="B14" s="15" t="s">
        <v>109</v>
      </c>
      <c r="C14" s="9" t="s">
        <v>172</v>
      </c>
      <c r="D14" s="10">
        <v>5.0092592592592591E-2</v>
      </c>
      <c r="E14" s="9" t="s">
        <v>385</v>
      </c>
      <c r="F14" s="11">
        <v>12.2</v>
      </c>
      <c r="G14" s="11">
        <v>11</v>
      </c>
      <c r="H14" s="11">
        <v>11.9</v>
      </c>
      <c r="I14" s="11">
        <v>12.6</v>
      </c>
      <c r="J14" s="11">
        <v>12.6</v>
      </c>
      <c r="K14" s="11">
        <v>12.5</v>
      </c>
      <c r="L14" s="16">
        <f t="shared" si="3"/>
        <v>35.1</v>
      </c>
      <c r="M14" s="16">
        <f t="shared" si="4"/>
        <v>37.700000000000003</v>
      </c>
      <c r="N14" s="17">
        <f t="shared" si="5"/>
        <v>60.300000000000004</v>
      </c>
      <c r="O14" s="25" t="s">
        <v>180</v>
      </c>
      <c r="P14" s="26" t="s">
        <v>174</v>
      </c>
      <c r="Q14" s="14" t="s">
        <v>386</v>
      </c>
      <c r="R14" s="14" t="s">
        <v>194</v>
      </c>
      <c r="S14" s="14" t="s">
        <v>191</v>
      </c>
      <c r="T14" s="13">
        <v>2.2000000000000002</v>
      </c>
      <c r="U14" s="13">
        <v>2.2000000000000002</v>
      </c>
      <c r="V14" s="12" t="s">
        <v>163</v>
      </c>
      <c r="W14" s="13">
        <v>0.2</v>
      </c>
      <c r="X14" s="13" t="s">
        <v>242</v>
      </c>
      <c r="Y14" s="13">
        <v>0.3</v>
      </c>
      <c r="Z14" s="9">
        <v>-0.1</v>
      </c>
      <c r="AA14" s="9" t="s">
        <v>243</v>
      </c>
      <c r="AB14" s="12" t="s">
        <v>245</v>
      </c>
      <c r="AC14" s="12" t="s">
        <v>247</v>
      </c>
      <c r="AD14" s="12" t="s">
        <v>163</v>
      </c>
      <c r="AE14" s="9"/>
      <c r="AF14" s="9" t="s">
        <v>427</v>
      </c>
      <c r="AG14" s="21" t="s">
        <v>428</v>
      </c>
    </row>
    <row r="15" spans="1:33" s="6" customFormat="1">
      <c r="A15" s="7">
        <v>46034</v>
      </c>
      <c r="B15" s="15" t="s">
        <v>305</v>
      </c>
      <c r="C15" s="9" t="s">
        <v>172</v>
      </c>
      <c r="D15" s="10">
        <v>5.0798611111111114E-2</v>
      </c>
      <c r="E15" s="9" t="s">
        <v>391</v>
      </c>
      <c r="F15" s="11">
        <v>12.4</v>
      </c>
      <c r="G15" s="11">
        <v>11.4</v>
      </c>
      <c r="H15" s="11">
        <v>12.4</v>
      </c>
      <c r="I15" s="11">
        <v>12.6</v>
      </c>
      <c r="J15" s="11">
        <v>12.3</v>
      </c>
      <c r="K15" s="11">
        <v>12.8</v>
      </c>
      <c r="L15" s="16">
        <f t="shared" si="3"/>
        <v>36.200000000000003</v>
      </c>
      <c r="M15" s="16">
        <f t="shared" si="4"/>
        <v>37.700000000000003</v>
      </c>
      <c r="N15" s="17">
        <f t="shared" si="5"/>
        <v>61.100000000000009</v>
      </c>
      <c r="O15" s="25" t="s">
        <v>173</v>
      </c>
      <c r="P15" s="26" t="s">
        <v>205</v>
      </c>
      <c r="Q15" s="14" t="s">
        <v>392</v>
      </c>
      <c r="R15" s="14" t="s">
        <v>233</v>
      </c>
      <c r="S15" s="14" t="s">
        <v>187</v>
      </c>
      <c r="T15" s="13">
        <v>2.2000000000000002</v>
      </c>
      <c r="U15" s="13">
        <v>2.2000000000000002</v>
      </c>
      <c r="V15" s="12" t="s">
        <v>163</v>
      </c>
      <c r="W15" s="13">
        <v>1.1000000000000001</v>
      </c>
      <c r="X15" s="13" t="s">
        <v>242</v>
      </c>
      <c r="Y15" s="13">
        <v>1.2</v>
      </c>
      <c r="Z15" s="9">
        <v>-0.1</v>
      </c>
      <c r="AA15" s="9" t="s">
        <v>243</v>
      </c>
      <c r="AB15" s="12" t="s">
        <v>244</v>
      </c>
      <c r="AC15" s="12" t="s">
        <v>247</v>
      </c>
      <c r="AD15" s="12" t="s">
        <v>163</v>
      </c>
      <c r="AE15" s="9"/>
      <c r="AF15" s="9" t="s">
        <v>421</v>
      </c>
      <c r="AG15" s="21" t="s">
        <v>422</v>
      </c>
    </row>
    <row r="16" spans="1:33" s="6" customFormat="1">
      <c r="A16" s="7">
        <v>46034</v>
      </c>
      <c r="B16" s="15" t="s">
        <v>110</v>
      </c>
      <c r="C16" s="9" t="s">
        <v>172</v>
      </c>
      <c r="D16" s="10">
        <v>4.8645833333333333E-2</v>
      </c>
      <c r="E16" s="9" t="s">
        <v>400</v>
      </c>
      <c r="F16" s="11">
        <v>11.9</v>
      </c>
      <c r="G16" s="11">
        <v>10.3</v>
      </c>
      <c r="H16" s="11">
        <v>11.3</v>
      </c>
      <c r="I16" s="11">
        <v>11.9</v>
      </c>
      <c r="J16" s="11">
        <v>12.5</v>
      </c>
      <c r="K16" s="11">
        <v>12.4</v>
      </c>
      <c r="L16" s="16">
        <f t="shared" si="3"/>
        <v>33.5</v>
      </c>
      <c r="M16" s="16">
        <f t="shared" si="4"/>
        <v>36.799999999999997</v>
      </c>
      <c r="N16" s="17">
        <f t="shared" si="5"/>
        <v>57.9</v>
      </c>
      <c r="O16" s="25" t="s">
        <v>182</v>
      </c>
      <c r="P16" s="26" t="s">
        <v>205</v>
      </c>
      <c r="Q16" s="14" t="s">
        <v>401</v>
      </c>
      <c r="R16" s="14" t="s">
        <v>253</v>
      </c>
      <c r="S16" s="14" t="s">
        <v>343</v>
      </c>
      <c r="T16" s="13">
        <v>2.2000000000000002</v>
      </c>
      <c r="U16" s="13">
        <v>2.2000000000000002</v>
      </c>
      <c r="V16" s="12" t="s">
        <v>163</v>
      </c>
      <c r="W16" s="13">
        <v>-0.4</v>
      </c>
      <c r="X16" s="13" t="s">
        <v>242</v>
      </c>
      <c r="Y16" s="13">
        <v>-0.3</v>
      </c>
      <c r="Z16" s="9">
        <v>-0.1</v>
      </c>
      <c r="AA16" s="9" t="s">
        <v>243</v>
      </c>
      <c r="AB16" s="12" t="s">
        <v>246</v>
      </c>
      <c r="AC16" s="12" t="s">
        <v>247</v>
      </c>
      <c r="AD16" s="12" t="s">
        <v>163</v>
      </c>
      <c r="AE16" s="9"/>
      <c r="AF16" s="9" t="s">
        <v>409</v>
      </c>
      <c r="AG16" s="21" t="s">
        <v>410</v>
      </c>
    </row>
    <row r="17" spans="1:33" s="6" customFormat="1">
      <c r="A17" s="7">
        <v>46039</v>
      </c>
      <c r="B17" s="15" t="s">
        <v>109</v>
      </c>
      <c r="C17" s="9" t="s">
        <v>172</v>
      </c>
      <c r="D17" s="10">
        <v>5.0694444444444445E-2</v>
      </c>
      <c r="E17" s="9" t="s">
        <v>456</v>
      </c>
      <c r="F17" s="11">
        <v>12</v>
      </c>
      <c r="G17" s="11">
        <v>10.7</v>
      </c>
      <c r="H17" s="11">
        <v>11.7</v>
      </c>
      <c r="I17" s="11">
        <v>12.8</v>
      </c>
      <c r="J17" s="11">
        <v>12.8</v>
      </c>
      <c r="K17" s="11">
        <v>13</v>
      </c>
      <c r="L17" s="16">
        <f>SUM(F17:H17)</f>
        <v>34.4</v>
      </c>
      <c r="M17" s="16">
        <f>SUM(I17:K17)</f>
        <v>38.6</v>
      </c>
      <c r="N17" s="17">
        <f>SUM(F17:J17)</f>
        <v>60</v>
      </c>
      <c r="O17" s="25" t="s">
        <v>182</v>
      </c>
      <c r="P17" s="26" t="s">
        <v>183</v>
      </c>
      <c r="Q17" s="14" t="s">
        <v>238</v>
      </c>
      <c r="R17" s="14" t="s">
        <v>457</v>
      </c>
      <c r="S17" s="14" t="s">
        <v>357</v>
      </c>
      <c r="T17" s="13">
        <v>1.3</v>
      </c>
      <c r="U17" s="13">
        <v>1.7</v>
      </c>
      <c r="V17" s="12" t="s">
        <v>164</v>
      </c>
      <c r="W17" s="13">
        <v>0.4</v>
      </c>
      <c r="X17" s="13" t="s">
        <v>242</v>
      </c>
      <c r="Y17" s="13">
        <v>0.4</v>
      </c>
      <c r="Z17" s="9" t="s">
        <v>251</v>
      </c>
      <c r="AA17" s="9" t="s">
        <v>243</v>
      </c>
      <c r="AB17" s="12" t="s">
        <v>245</v>
      </c>
      <c r="AC17" s="12" t="s">
        <v>245</v>
      </c>
      <c r="AD17" s="12" t="s">
        <v>163</v>
      </c>
      <c r="AE17" s="9"/>
      <c r="AF17" s="9" t="s">
        <v>454</v>
      </c>
      <c r="AG17" s="21" t="s">
        <v>455</v>
      </c>
    </row>
    <row r="18" spans="1:33" s="6" customFormat="1">
      <c r="A18" s="7">
        <v>46039</v>
      </c>
      <c r="B18" s="15" t="s">
        <v>111</v>
      </c>
      <c r="C18" s="9" t="s">
        <v>172</v>
      </c>
      <c r="D18" s="10">
        <v>4.9409722222222223E-2</v>
      </c>
      <c r="E18" s="9" t="s">
        <v>466</v>
      </c>
      <c r="F18" s="11">
        <v>11.9</v>
      </c>
      <c r="G18" s="11">
        <v>10.9</v>
      </c>
      <c r="H18" s="11">
        <v>11.5</v>
      </c>
      <c r="I18" s="11">
        <v>12.2</v>
      </c>
      <c r="J18" s="11">
        <v>12.4</v>
      </c>
      <c r="K18" s="11">
        <v>13</v>
      </c>
      <c r="L18" s="16">
        <f>SUM(F18:H18)</f>
        <v>34.299999999999997</v>
      </c>
      <c r="M18" s="16">
        <f>SUM(I18:K18)</f>
        <v>37.6</v>
      </c>
      <c r="N18" s="17">
        <f>SUM(F18:J18)</f>
        <v>58.9</v>
      </c>
      <c r="O18" s="25" t="s">
        <v>182</v>
      </c>
      <c r="P18" s="26" t="s">
        <v>205</v>
      </c>
      <c r="Q18" s="14" t="s">
        <v>198</v>
      </c>
      <c r="R18" s="14" t="s">
        <v>467</v>
      </c>
      <c r="S18" s="14" t="s">
        <v>365</v>
      </c>
      <c r="T18" s="13">
        <v>1.3</v>
      </c>
      <c r="U18" s="13">
        <v>1.7</v>
      </c>
      <c r="V18" s="12" t="s">
        <v>164</v>
      </c>
      <c r="W18" s="13" t="s">
        <v>251</v>
      </c>
      <c r="X18" s="13" t="s">
        <v>242</v>
      </c>
      <c r="Y18" s="13" t="s">
        <v>251</v>
      </c>
      <c r="Z18" s="9" t="s">
        <v>251</v>
      </c>
      <c r="AA18" s="9" t="s">
        <v>243</v>
      </c>
      <c r="AB18" s="12" t="s">
        <v>247</v>
      </c>
      <c r="AC18" s="12" t="s">
        <v>247</v>
      </c>
      <c r="AD18" s="12" t="s">
        <v>163</v>
      </c>
      <c r="AE18" s="9"/>
      <c r="AF18" s="9" t="s">
        <v>499</v>
      </c>
      <c r="AG18" s="21" t="s">
        <v>500</v>
      </c>
    </row>
    <row r="19" spans="1:33" s="6" customFormat="1">
      <c r="A19" s="7">
        <v>46039</v>
      </c>
      <c r="B19" s="15" t="s">
        <v>108</v>
      </c>
      <c r="C19" s="9" t="s">
        <v>172</v>
      </c>
      <c r="D19" s="10">
        <v>4.9398148148148149E-2</v>
      </c>
      <c r="E19" s="9" t="s">
        <v>470</v>
      </c>
      <c r="F19" s="11">
        <v>11.9</v>
      </c>
      <c r="G19" s="11">
        <v>10.5</v>
      </c>
      <c r="H19" s="11">
        <v>11.4</v>
      </c>
      <c r="I19" s="11">
        <v>12.4</v>
      </c>
      <c r="J19" s="11">
        <v>12.8</v>
      </c>
      <c r="K19" s="11">
        <v>12.8</v>
      </c>
      <c r="L19" s="16">
        <f>SUM(F19:H19)</f>
        <v>33.799999999999997</v>
      </c>
      <c r="M19" s="16">
        <f>SUM(I19:K19)</f>
        <v>38</v>
      </c>
      <c r="N19" s="17">
        <f>SUM(F19:J19)</f>
        <v>59</v>
      </c>
      <c r="O19" s="25" t="s">
        <v>182</v>
      </c>
      <c r="P19" s="26" t="s">
        <v>183</v>
      </c>
      <c r="Q19" s="14" t="s">
        <v>471</v>
      </c>
      <c r="R19" s="14" t="s">
        <v>472</v>
      </c>
      <c r="S19" s="14" t="s">
        <v>253</v>
      </c>
      <c r="T19" s="13">
        <v>1.3</v>
      </c>
      <c r="U19" s="13">
        <v>1.7</v>
      </c>
      <c r="V19" s="12" t="s">
        <v>164</v>
      </c>
      <c r="W19" s="13">
        <v>0.5</v>
      </c>
      <c r="X19" s="13" t="s">
        <v>242</v>
      </c>
      <c r="Y19" s="13">
        <v>0.5</v>
      </c>
      <c r="Z19" s="9" t="s">
        <v>251</v>
      </c>
      <c r="AA19" s="9" t="s">
        <v>243</v>
      </c>
      <c r="AB19" s="12" t="s">
        <v>245</v>
      </c>
      <c r="AC19" s="12" t="s">
        <v>247</v>
      </c>
      <c r="AD19" s="12" t="s">
        <v>163</v>
      </c>
      <c r="AE19" s="9"/>
      <c r="AF19" s="9" t="s">
        <v>473</v>
      </c>
      <c r="AG19" s="21" t="s">
        <v>474</v>
      </c>
    </row>
    <row r="20" spans="1:33" s="6" customFormat="1">
      <c r="A20" s="7">
        <v>46040</v>
      </c>
      <c r="B20" s="15" t="s">
        <v>109</v>
      </c>
      <c r="C20" s="9" t="s">
        <v>172</v>
      </c>
      <c r="D20" s="10">
        <v>5.0706018518518518E-2</v>
      </c>
      <c r="E20" s="9" t="s">
        <v>479</v>
      </c>
      <c r="F20" s="11">
        <v>11.7</v>
      </c>
      <c r="G20" s="11">
        <v>10.5</v>
      </c>
      <c r="H20" s="11">
        <v>11.3</v>
      </c>
      <c r="I20" s="11">
        <v>12.6</v>
      </c>
      <c r="J20" s="11">
        <v>13.1</v>
      </c>
      <c r="K20" s="11">
        <v>13.9</v>
      </c>
      <c r="L20" s="16">
        <f>SUM(F20:H20)</f>
        <v>33.5</v>
      </c>
      <c r="M20" s="16">
        <f>SUM(I20:K20)</f>
        <v>39.6</v>
      </c>
      <c r="N20" s="17">
        <f>SUM(F20:J20)</f>
        <v>59.2</v>
      </c>
      <c r="O20" s="25" t="s">
        <v>182</v>
      </c>
      <c r="P20" s="26" t="s">
        <v>183</v>
      </c>
      <c r="Q20" s="14" t="s">
        <v>392</v>
      </c>
      <c r="R20" s="14" t="s">
        <v>480</v>
      </c>
      <c r="S20" s="14" t="s">
        <v>238</v>
      </c>
      <c r="T20" s="13">
        <v>1.4</v>
      </c>
      <c r="U20" s="13">
        <v>1.6</v>
      </c>
      <c r="V20" s="12" t="s">
        <v>164</v>
      </c>
      <c r="W20" s="13">
        <v>0.5</v>
      </c>
      <c r="X20" s="13" t="s">
        <v>242</v>
      </c>
      <c r="Y20" s="13">
        <v>0.5</v>
      </c>
      <c r="Z20" s="9" t="s">
        <v>251</v>
      </c>
      <c r="AA20" s="9" t="s">
        <v>243</v>
      </c>
      <c r="AB20" s="12" t="s">
        <v>245</v>
      </c>
      <c r="AC20" s="12" t="s">
        <v>247</v>
      </c>
      <c r="AD20" s="12" t="s">
        <v>163</v>
      </c>
      <c r="AE20" s="9"/>
      <c r="AF20" s="9" t="s">
        <v>512</v>
      </c>
      <c r="AG20" s="21" t="s">
        <v>522</v>
      </c>
    </row>
    <row r="21" spans="1:33" s="6" customFormat="1">
      <c r="A21" s="7">
        <v>46040</v>
      </c>
      <c r="B21" s="15" t="s">
        <v>105</v>
      </c>
      <c r="C21" s="9" t="s">
        <v>172</v>
      </c>
      <c r="D21" s="10">
        <v>4.8680555555555553E-2</v>
      </c>
      <c r="E21" s="9" t="s">
        <v>492</v>
      </c>
      <c r="F21" s="11">
        <v>11.8</v>
      </c>
      <c r="G21" s="11">
        <v>10.4</v>
      </c>
      <c r="H21" s="11">
        <v>11.1</v>
      </c>
      <c r="I21" s="11">
        <v>12</v>
      </c>
      <c r="J21" s="11">
        <v>12.5</v>
      </c>
      <c r="K21" s="11">
        <v>12.8</v>
      </c>
      <c r="L21" s="16">
        <f>SUM(F21:H21)</f>
        <v>33.300000000000004</v>
      </c>
      <c r="M21" s="16">
        <f>SUM(I21:K21)</f>
        <v>37.299999999999997</v>
      </c>
      <c r="N21" s="17">
        <f>SUM(F21:J21)</f>
        <v>57.800000000000004</v>
      </c>
      <c r="O21" s="25" t="s">
        <v>182</v>
      </c>
      <c r="P21" s="26" t="s">
        <v>183</v>
      </c>
      <c r="Q21" s="14" t="s">
        <v>493</v>
      </c>
      <c r="R21" s="14" t="s">
        <v>494</v>
      </c>
      <c r="S21" s="40" t="s">
        <v>511</v>
      </c>
      <c r="T21" s="13">
        <v>1.4</v>
      </c>
      <c r="U21" s="13">
        <v>1.6</v>
      </c>
      <c r="V21" s="12" t="s">
        <v>164</v>
      </c>
      <c r="W21" s="13">
        <v>0.4</v>
      </c>
      <c r="X21" s="13" t="s">
        <v>242</v>
      </c>
      <c r="Y21" s="13">
        <v>0.4</v>
      </c>
      <c r="Z21" s="9" t="s">
        <v>251</v>
      </c>
      <c r="AA21" s="9" t="s">
        <v>243</v>
      </c>
      <c r="AB21" s="12" t="s">
        <v>245</v>
      </c>
      <c r="AC21" s="12" t="s">
        <v>247</v>
      </c>
      <c r="AD21" s="12" t="s">
        <v>163</v>
      </c>
      <c r="AE21" s="9"/>
      <c r="AF21" s="9" t="s">
        <v>520</v>
      </c>
      <c r="AG21" s="21" t="s">
        <v>530</v>
      </c>
    </row>
    <row r="22" spans="1:33" s="6" customFormat="1">
      <c r="A22" s="7">
        <v>46046</v>
      </c>
      <c r="B22" s="27" t="s">
        <v>109</v>
      </c>
      <c r="C22" s="9" t="s">
        <v>172</v>
      </c>
      <c r="D22" s="10">
        <v>5.0717592592592592E-2</v>
      </c>
      <c r="E22" s="9" t="s">
        <v>535</v>
      </c>
      <c r="F22" s="11">
        <v>12</v>
      </c>
      <c r="G22" s="11">
        <v>11.5</v>
      </c>
      <c r="H22" s="11">
        <v>12.3</v>
      </c>
      <c r="I22" s="11">
        <v>12.6</v>
      </c>
      <c r="J22" s="11">
        <v>12.3</v>
      </c>
      <c r="K22" s="11">
        <v>12.5</v>
      </c>
      <c r="L22" s="16">
        <f t="shared" ref="L22:L28" si="6">SUM(F22:H22)</f>
        <v>35.799999999999997</v>
      </c>
      <c r="M22" s="16">
        <f t="shared" ref="M22:M28" si="7">SUM(I22:K22)</f>
        <v>37.4</v>
      </c>
      <c r="N22" s="17">
        <f t="shared" ref="N22:N28" si="8">SUM(F22:J22)</f>
        <v>60.7</v>
      </c>
      <c r="O22" s="25" t="s">
        <v>180</v>
      </c>
      <c r="P22" s="26" t="s">
        <v>174</v>
      </c>
      <c r="Q22" s="14" t="s">
        <v>194</v>
      </c>
      <c r="R22" s="14" t="s">
        <v>536</v>
      </c>
      <c r="S22" s="14" t="s">
        <v>202</v>
      </c>
      <c r="T22" s="13">
        <v>1</v>
      </c>
      <c r="U22" s="13">
        <v>1.6</v>
      </c>
      <c r="V22" s="12" t="s">
        <v>164</v>
      </c>
      <c r="W22" s="13">
        <v>0.6</v>
      </c>
      <c r="X22" s="13" t="s">
        <v>242</v>
      </c>
      <c r="Y22" s="13">
        <v>0.4</v>
      </c>
      <c r="Z22" s="9">
        <v>0.2</v>
      </c>
      <c r="AA22" s="9" t="s">
        <v>243</v>
      </c>
      <c r="AB22" s="12" t="s">
        <v>245</v>
      </c>
      <c r="AC22" s="12" t="s">
        <v>247</v>
      </c>
      <c r="AD22" s="12" t="s">
        <v>163</v>
      </c>
      <c r="AE22" s="9"/>
      <c r="AF22" s="9" t="s">
        <v>567</v>
      </c>
      <c r="AG22" s="21" t="s">
        <v>568</v>
      </c>
    </row>
    <row r="23" spans="1:33" s="6" customFormat="1">
      <c r="A23" s="7">
        <v>46046</v>
      </c>
      <c r="B23" s="15" t="s">
        <v>112</v>
      </c>
      <c r="C23" s="9" t="s">
        <v>172</v>
      </c>
      <c r="D23" s="10">
        <v>5.1412037037037034E-2</v>
      </c>
      <c r="E23" s="9" t="s">
        <v>538</v>
      </c>
      <c r="F23" s="11">
        <v>12.7</v>
      </c>
      <c r="G23" s="11">
        <v>11.4</v>
      </c>
      <c r="H23" s="11">
        <v>11.9</v>
      </c>
      <c r="I23" s="11">
        <v>13</v>
      </c>
      <c r="J23" s="11">
        <v>12.6</v>
      </c>
      <c r="K23" s="11">
        <v>12.6</v>
      </c>
      <c r="L23" s="16">
        <f t="shared" si="6"/>
        <v>36</v>
      </c>
      <c r="M23" s="16">
        <f t="shared" si="7"/>
        <v>38.200000000000003</v>
      </c>
      <c r="N23" s="17">
        <f t="shared" si="8"/>
        <v>61.6</v>
      </c>
      <c r="O23" s="25" t="s">
        <v>180</v>
      </c>
      <c r="P23" s="26" t="s">
        <v>174</v>
      </c>
      <c r="Q23" s="14" t="s">
        <v>196</v>
      </c>
      <c r="R23" s="14" t="s">
        <v>357</v>
      </c>
      <c r="S23" s="14" t="s">
        <v>544</v>
      </c>
      <c r="T23" s="13">
        <v>1</v>
      </c>
      <c r="U23" s="13">
        <v>1.6</v>
      </c>
      <c r="V23" s="12" t="s">
        <v>164</v>
      </c>
      <c r="W23" s="13">
        <v>1.4</v>
      </c>
      <c r="X23" s="13" t="s">
        <v>242</v>
      </c>
      <c r="Y23" s="13">
        <v>1.2</v>
      </c>
      <c r="Z23" s="9">
        <v>0.2</v>
      </c>
      <c r="AA23" s="9" t="s">
        <v>243</v>
      </c>
      <c r="AB23" s="12" t="s">
        <v>244</v>
      </c>
      <c r="AC23" s="12" t="s">
        <v>245</v>
      </c>
      <c r="AD23" s="12" t="s">
        <v>163</v>
      </c>
      <c r="AE23" s="9"/>
      <c r="AF23" s="9" t="s">
        <v>570</v>
      </c>
      <c r="AG23" s="21" t="s">
        <v>571</v>
      </c>
    </row>
    <row r="24" spans="1:33" s="6" customFormat="1">
      <c r="A24" s="7">
        <v>46046</v>
      </c>
      <c r="B24" s="15" t="s">
        <v>111</v>
      </c>
      <c r="C24" s="9" t="s">
        <v>172</v>
      </c>
      <c r="D24" s="10">
        <v>5.0046296296296297E-2</v>
      </c>
      <c r="E24" s="9" t="s">
        <v>543</v>
      </c>
      <c r="F24" s="11">
        <v>11.8</v>
      </c>
      <c r="G24" s="11">
        <v>10.9</v>
      </c>
      <c r="H24" s="11">
        <v>11.9</v>
      </c>
      <c r="I24" s="11">
        <v>12.6</v>
      </c>
      <c r="J24" s="11">
        <v>12.5</v>
      </c>
      <c r="K24" s="11">
        <v>12.7</v>
      </c>
      <c r="L24" s="16">
        <f t="shared" si="6"/>
        <v>34.6</v>
      </c>
      <c r="M24" s="16">
        <f t="shared" si="7"/>
        <v>37.799999999999997</v>
      </c>
      <c r="N24" s="17">
        <f t="shared" si="8"/>
        <v>59.7</v>
      </c>
      <c r="O24" s="25" t="s">
        <v>182</v>
      </c>
      <c r="P24" s="26" t="s">
        <v>205</v>
      </c>
      <c r="Q24" s="14" t="s">
        <v>194</v>
      </c>
      <c r="R24" s="14" t="s">
        <v>196</v>
      </c>
      <c r="S24" s="14" t="s">
        <v>211</v>
      </c>
      <c r="T24" s="13">
        <v>1</v>
      </c>
      <c r="U24" s="13">
        <v>1.6</v>
      </c>
      <c r="V24" s="12" t="s">
        <v>164</v>
      </c>
      <c r="W24" s="13">
        <v>0.5</v>
      </c>
      <c r="X24" s="13" t="s">
        <v>242</v>
      </c>
      <c r="Y24" s="13">
        <v>0.3</v>
      </c>
      <c r="Z24" s="9">
        <v>0.2</v>
      </c>
      <c r="AA24" s="9" t="s">
        <v>243</v>
      </c>
      <c r="AB24" s="12" t="s">
        <v>245</v>
      </c>
      <c r="AC24" s="12" t="s">
        <v>245</v>
      </c>
      <c r="AD24" s="12" t="s">
        <v>164</v>
      </c>
      <c r="AE24" s="9"/>
      <c r="AF24" s="9" t="s">
        <v>580</v>
      </c>
      <c r="AG24" s="21" t="s">
        <v>581</v>
      </c>
    </row>
    <row r="25" spans="1:33" s="6" customFormat="1">
      <c r="A25" s="7">
        <v>46047</v>
      </c>
      <c r="B25" s="15" t="s">
        <v>109</v>
      </c>
      <c r="C25" s="9" t="s">
        <v>172</v>
      </c>
      <c r="D25" s="10">
        <v>5.0104166666666665E-2</v>
      </c>
      <c r="E25" s="9" t="s">
        <v>551</v>
      </c>
      <c r="F25" s="11">
        <v>11.8</v>
      </c>
      <c r="G25" s="11">
        <v>11</v>
      </c>
      <c r="H25" s="11">
        <v>11.6</v>
      </c>
      <c r="I25" s="11">
        <v>12.5</v>
      </c>
      <c r="J25" s="11">
        <v>12.6</v>
      </c>
      <c r="K25" s="11">
        <v>13.4</v>
      </c>
      <c r="L25" s="16">
        <f t="shared" si="6"/>
        <v>34.4</v>
      </c>
      <c r="M25" s="16">
        <f t="shared" si="7"/>
        <v>38.5</v>
      </c>
      <c r="N25" s="17">
        <f t="shared" si="8"/>
        <v>59.5</v>
      </c>
      <c r="O25" s="25" t="s">
        <v>182</v>
      </c>
      <c r="P25" s="26" t="s">
        <v>183</v>
      </c>
      <c r="Q25" s="14" t="s">
        <v>253</v>
      </c>
      <c r="R25" s="14" t="s">
        <v>210</v>
      </c>
      <c r="S25" s="14" t="s">
        <v>211</v>
      </c>
      <c r="T25" s="13">
        <v>1.1000000000000001</v>
      </c>
      <c r="U25" s="13">
        <v>1.2</v>
      </c>
      <c r="V25" s="12" t="s">
        <v>164</v>
      </c>
      <c r="W25" s="13">
        <v>0.3</v>
      </c>
      <c r="X25" s="13" t="s">
        <v>242</v>
      </c>
      <c r="Y25" s="13">
        <v>0.1</v>
      </c>
      <c r="Z25" s="9">
        <v>0.2</v>
      </c>
      <c r="AA25" s="9" t="s">
        <v>243</v>
      </c>
      <c r="AB25" s="12" t="s">
        <v>247</v>
      </c>
      <c r="AC25" s="12" t="s">
        <v>245</v>
      </c>
      <c r="AD25" s="12" t="s">
        <v>163</v>
      </c>
      <c r="AE25" s="9" t="s">
        <v>333</v>
      </c>
      <c r="AF25" s="9" t="s">
        <v>608</v>
      </c>
      <c r="AG25" s="21" t="s">
        <v>609</v>
      </c>
    </row>
    <row r="26" spans="1:33" s="6" customFormat="1">
      <c r="A26" s="7">
        <v>46047</v>
      </c>
      <c r="B26" s="15" t="s">
        <v>109</v>
      </c>
      <c r="C26" s="9" t="s">
        <v>172</v>
      </c>
      <c r="D26" s="10">
        <v>5.0104166666666665E-2</v>
      </c>
      <c r="E26" s="9" t="s">
        <v>553</v>
      </c>
      <c r="F26" s="11">
        <v>11.9</v>
      </c>
      <c r="G26" s="11">
        <v>10.9</v>
      </c>
      <c r="H26" s="11">
        <v>11.5</v>
      </c>
      <c r="I26" s="11">
        <v>12.7</v>
      </c>
      <c r="J26" s="11">
        <v>12.9</v>
      </c>
      <c r="K26" s="11">
        <v>13</v>
      </c>
      <c r="L26" s="16">
        <f t="shared" si="6"/>
        <v>34.299999999999997</v>
      </c>
      <c r="M26" s="16">
        <f t="shared" si="7"/>
        <v>38.6</v>
      </c>
      <c r="N26" s="17">
        <f t="shared" si="8"/>
        <v>59.9</v>
      </c>
      <c r="O26" s="25" t="s">
        <v>182</v>
      </c>
      <c r="P26" s="26" t="s">
        <v>183</v>
      </c>
      <c r="Q26" s="14" t="s">
        <v>226</v>
      </c>
      <c r="R26" s="14" t="s">
        <v>554</v>
      </c>
      <c r="S26" s="14" t="s">
        <v>194</v>
      </c>
      <c r="T26" s="13">
        <v>1.1000000000000001</v>
      </c>
      <c r="U26" s="13">
        <v>1.2</v>
      </c>
      <c r="V26" s="12" t="s">
        <v>164</v>
      </c>
      <c r="W26" s="13">
        <v>0.3</v>
      </c>
      <c r="X26" s="13" t="s">
        <v>242</v>
      </c>
      <c r="Y26" s="13">
        <v>0.1</v>
      </c>
      <c r="Z26" s="9">
        <v>0.2</v>
      </c>
      <c r="AA26" s="9" t="s">
        <v>243</v>
      </c>
      <c r="AB26" s="12" t="s">
        <v>247</v>
      </c>
      <c r="AC26" s="12" t="s">
        <v>245</v>
      </c>
      <c r="AD26" s="12" t="s">
        <v>164</v>
      </c>
      <c r="AE26" s="9" t="s">
        <v>333</v>
      </c>
      <c r="AF26" s="9" t="s">
        <v>604</v>
      </c>
      <c r="AG26" s="21" t="s">
        <v>605</v>
      </c>
    </row>
    <row r="27" spans="1:33" s="6" customFormat="1">
      <c r="A27" s="7">
        <v>46047</v>
      </c>
      <c r="B27" s="15" t="s">
        <v>108</v>
      </c>
      <c r="C27" s="9" t="s">
        <v>172</v>
      </c>
      <c r="D27" s="10">
        <v>4.9363425925925929E-2</v>
      </c>
      <c r="E27" s="9" t="s">
        <v>561</v>
      </c>
      <c r="F27" s="11">
        <v>11.9</v>
      </c>
      <c r="G27" s="11">
        <v>10.6</v>
      </c>
      <c r="H27" s="11">
        <v>11.5</v>
      </c>
      <c r="I27" s="11">
        <v>12.3</v>
      </c>
      <c r="J27" s="11">
        <v>12.3</v>
      </c>
      <c r="K27" s="11">
        <v>12.9</v>
      </c>
      <c r="L27" s="16">
        <f t="shared" si="6"/>
        <v>34</v>
      </c>
      <c r="M27" s="16">
        <f t="shared" si="7"/>
        <v>37.5</v>
      </c>
      <c r="N27" s="17">
        <f t="shared" si="8"/>
        <v>58.599999999999994</v>
      </c>
      <c r="O27" s="25" t="s">
        <v>182</v>
      </c>
      <c r="P27" s="26" t="s">
        <v>205</v>
      </c>
      <c r="Q27" s="14" t="s">
        <v>216</v>
      </c>
      <c r="R27" s="14" t="s">
        <v>238</v>
      </c>
      <c r="S27" s="14" t="s">
        <v>241</v>
      </c>
      <c r="T27" s="13">
        <v>1.1000000000000001</v>
      </c>
      <c r="U27" s="13">
        <v>1.2</v>
      </c>
      <c r="V27" s="12" t="s">
        <v>164</v>
      </c>
      <c r="W27" s="13">
        <v>0.2</v>
      </c>
      <c r="X27" s="13" t="s">
        <v>242</v>
      </c>
      <c r="Y27" s="13" t="s">
        <v>251</v>
      </c>
      <c r="Z27" s="9">
        <v>0.2</v>
      </c>
      <c r="AA27" s="9" t="s">
        <v>243</v>
      </c>
      <c r="AB27" s="12" t="s">
        <v>247</v>
      </c>
      <c r="AC27" s="12" t="s">
        <v>247</v>
      </c>
      <c r="AD27" s="12" t="s">
        <v>163</v>
      </c>
      <c r="AE27" s="9" t="s">
        <v>333</v>
      </c>
      <c r="AF27" s="9" t="s">
        <v>594</v>
      </c>
      <c r="AG27" s="21" t="s">
        <v>595</v>
      </c>
    </row>
    <row r="28" spans="1:33" s="6" customFormat="1">
      <c r="A28" s="7">
        <v>46047</v>
      </c>
      <c r="B28" s="15" t="s">
        <v>110</v>
      </c>
      <c r="C28" s="9" t="s">
        <v>172</v>
      </c>
      <c r="D28" s="10">
        <v>4.9363425925925929E-2</v>
      </c>
      <c r="E28" s="9" t="s">
        <v>563</v>
      </c>
      <c r="F28" s="11">
        <v>11.9</v>
      </c>
      <c r="G28" s="11">
        <v>10.6</v>
      </c>
      <c r="H28" s="11">
        <v>11.3</v>
      </c>
      <c r="I28" s="11">
        <v>12.2</v>
      </c>
      <c r="J28" s="11">
        <v>12.4</v>
      </c>
      <c r="K28" s="11">
        <v>13.1</v>
      </c>
      <c r="L28" s="16">
        <f t="shared" si="6"/>
        <v>33.799999999999997</v>
      </c>
      <c r="M28" s="16">
        <f t="shared" si="7"/>
        <v>37.700000000000003</v>
      </c>
      <c r="N28" s="17">
        <f t="shared" si="8"/>
        <v>58.4</v>
      </c>
      <c r="O28" s="25" t="s">
        <v>182</v>
      </c>
      <c r="P28" s="26" t="s">
        <v>183</v>
      </c>
      <c r="Q28" s="14" t="s">
        <v>564</v>
      </c>
      <c r="R28" s="14" t="s">
        <v>370</v>
      </c>
      <c r="S28" s="14" t="s">
        <v>194</v>
      </c>
      <c r="T28" s="13">
        <v>1.1000000000000001</v>
      </c>
      <c r="U28" s="13">
        <v>1.2</v>
      </c>
      <c r="V28" s="12" t="s">
        <v>164</v>
      </c>
      <c r="W28" s="13">
        <v>0.8</v>
      </c>
      <c r="X28" s="13" t="s">
        <v>242</v>
      </c>
      <c r="Y28" s="13">
        <v>0.6</v>
      </c>
      <c r="Z28" s="9">
        <v>0.2</v>
      </c>
      <c r="AA28" s="9" t="s">
        <v>243</v>
      </c>
      <c r="AB28" s="12" t="s">
        <v>245</v>
      </c>
      <c r="AC28" s="12" t="s">
        <v>245</v>
      </c>
      <c r="AD28" s="12" t="s">
        <v>164</v>
      </c>
      <c r="AE28" s="9" t="s">
        <v>333</v>
      </c>
      <c r="AF28" s="9" t="s">
        <v>590</v>
      </c>
      <c r="AG28" s="21" t="s">
        <v>591</v>
      </c>
    </row>
    <row r="29" spans="1:33" s="6" customFormat="1">
      <c r="A29" s="7">
        <v>46081</v>
      </c>
      <c r="B29" s="27" t="s">
        <v>109</v>
      </c>
      <c r="C29" s="9" t="s">
        <v>615</v>
      </c>
      <c r="D29" s="10">
        <v>4.9398148148148149E-2</v>
      </c>
      <c r="E29" s="9" t="s">
        <v>616</v>
      </c>
      <c r="F29" s="11">
        <v>12</v>
      </c>
      <c r="G29" s="11">
        <v>10.4</v>
      </c>
      <c r="H29" s="11">
        <v>11.6</v>
      </c>
      <c r="I29" s="11">
        <v>12.2</v>
      </c>
      <c r="J29" s="11">
        <v>12.5</v>
      </c>
      <c r="K29" s="11">
        <v>13.1</v>
      </c>
      <c r="L29" s="16">
        <f t="shared" ref="L29:L34" si="9">SUM(F29:H29)</f>
        <v>34</v>
      </c>
      <c r="M29" s="16">
        <f t="shared" ref="M29:M34" si="10">SUM(I29:K29)</f>
        <v>37.799999999999997</v>
      </c>
      <c r="N29" s="17">
        <f t="shared" ref="N29:N34" si="11">SUM(F29:J29)</f>
        <v>58.7</v>
      </c>
      <c r="O29" s="25" t="s">
        <v>182</v>
      </c>
      <c r="P29" s="26" t="s">
        <v>183</v>
      </c>
      <c r="Q29" s="14" t="s">
        <v>536</v>
      </c>
      <c r="R29" s="14" t="s">
        <v>238</v>
      </c>
      <c r="S29" s="14" t="s">
        <v>370</v>
      </c>
      <c r="T29" s="13">
        <v>10.6</v>
      </c>
      <c r="U29" s="13">
        <v>11.9</v>
      </c>
      <c r="V29" s="12" t="s">
        <v>384</v>
      </c>
      <c r="W29" s="13">
        <v>-0.8</v>
      </c>
      <c r="X29" s="13" t="s">
        <v>242</v>
      </c>
      <c r="Y29" s="13">
        <v>0.8</v>
      </c>
      <c r="Z29" s="9">
        <v>-1.6</v>
      </c>
      <c r="AA29" s="9" t="s">
        <v>243</v>
      </c>
      <c r="AB29" s="12" t="s">
        <v>244</v>
      </c>
      <c r="AC29" s="12" t="s">
        <v>245</v>
      </c>
      <c r="AD29" s="12" t="s">
        <v>164</v>
      </c>
      <c r="AE29" s="9"/>
      <c r="AF29" s="9" t="s">
        <v>664</v>
      </c>
      <c r="AG29" s="21" t="s">
        <v>665</v>
      </c>
    </row>
    <row r="30" spans="1:33" s="6" customFormat="1">
      <c r="A30" s="7">
        <v>46081</v>
      </c>
      <c r="B30" s="15" t="s">
        <v>109</v>
      </c>
      <c r="C30" s="9" t="s">
        <v>615</v>
      </c>
      <c r="D30" s="10">
        <v>4.8715277777777781E-2</v>
      </c>
      <c r="E30" s="9" t="s">
        <v>619</v>
      </c>
      <c r="F30" s="11">
        <v>12</v>
      </c>
      <c r="G30" s="11">
        <v>10.7</v>
      </c>
      <c r="H30" s="11">
        <v>11.6</v>
      </c>
      <c r="I30" s="11">
        <v>12</v>
      </c>
      <c r="J30" s="11">
        <v>12.2</v>
      </c>
      <c r="K30" s="11">
        <v>12.4</v>
      </c>
      <c r="L30" s="16">
        <f t="shared" si="9"/>
        <v>34.299999999999997</v>
      </c>
      <c r="M30" s="16">
        <f t="shared" si="10"/>
        <v>36.6</v>
      </c>
      <c r="N30" s="17">
        <f t="shared" si="11"/>
        <v>58.5</v>
      </c>
      <c r="O30" s="25" t="s">
        <v>182</v>
      </c>
      <c r="P30" s="26" t="s">
        <v>205</v>
      </c>
      <c r="Q30" s="14" t="s">
        <v>194</v>
      </c>
      <c r="R30" s="14" t="s">
        <v>311</v>
      </c>
      <c r="S30" s="14" t="s">
        <v>175</v>
      </c>
      <c r="T30" s="13">
        <v>10.6</v>
      </c>
      <c r="U30" s="13">
        <v>11.9</v>
      </c>
      <c r="V30" s="12" t="s">
        <v>384</v>
      </c>
      <c r="W30" s="13">
        <v>-1.7</v>
      </c>
      <c r="X30" s="13" t="s">
        <v>242</v>
      </c>
      <c r="Y30" s="13">
        <v>-0.2</v>
      </c>
      <c r="Z30" s="9">
        <v>-1.5</v>
      </c>
      <c r="AA30" s="9" t="s">
        <v>243</v>
      </c>
      <c r="AB30" s="12" t="s">
        <v>247</v>
      </c>
      <c r="AC30" s="12" t="s">
        <v>245</v>
      </c>
      <c r="AD30" s="12" t="s">
        <v>164</v>
      </c>
      <c r="AE30" s="9"/>
      <c r="AF30" s="9" t="s">
        <v>660</v>
      </c>
      <c r="AG30" s="21" t="s">
        <v>661</v>
      </c>
    </row>
    <row r="31" spans="1:33" s="6" customFormat="1">
      <c r="A31" s="7">
        <v>46081</v>
      </c>
      <c r="B31" s="15" t="s">
        <v>110</v>
      </c>
      <c r="C31" s="9" t="s">
        <v>615</v>
      </c>
      <c r="D31" s="10">
        <v>4.8611111111111112E-2</v>
      </c>
      <c r="E31" s="9" t="s">
        <v>632</v>
      </c>
      <c r="F31" s="11">
        <v>11.9</v>
      </c>
      <c r="G31" s="11">
        <v>10.199999999999999</v>
      </c>
      <c r="H31" s="11">
        <v>11</v>
      </c>
      <c r="I31" s="11">
        <v>12.1</v>
      </c>
      <c r="J31" s="11">
        <v>12.3</v>
      </c>
      <c r="K31" s="11">
        <v>12.5</v>
      </c>
      <c r="L31" s="16">
        <f t="shared" si="9"/>
        <v>33.1</v>
      </c>
      <c r="M31" s="16">
        <f t="shared" si="10"/>
        <v>36.9</v>
      </c>
      <c r="N31" s="17">
        <f t="shared" si="11"/>
        <v>57.5</v>
      </c>
      <c r="O31" s="25" t="s">
        <v>182</v>
      </c>
      <c r="P31" s="26" t="s">
        <v>205</v>
      </c>
      <c r="Q31" s="14" t="s">
        <v>633</v>
      </c>
      <c r="R31" s="14" t="s">
        <v>634</v>
      </c>
      <c r="S31" s="14" t="s">
        <v>194</v>
      </c>
      <c r="T31" s="13">
        <v>10.6</v>
      </c>
      <c r="U31" s="13">
        <v>11.9</v>
      </c>
      <c r="V31" s="12" t="s">
        <v>165</v>
      </c>
      <c r="W31" s="13">
        <v>-0.7</v>
      </c>
      <c r="X31" s="13" t="s">
        <v>242</v>
      </c>
      <c r="Y31" s="13">
        <v>0.4</v>
      </c>
      <c r="Z31" s="9">
        <v>-1.1000000000000001</v>
      </c>
      <c r="AA31" s="9" t="s">
        <v>243</v>
      </c>
      <c r="AB31" s="12" t="s">
        <v>245</v>
      </c>
      <c r="AC31" s="12" t="s">
        <v>247</v>
      </c>
      <c r="AD31" s="12" t="s">
        <v>163</v>
      </c>
      <c r="AE31" s="9"/>
      <c r="AF31" s="9" t="s">
        <v>630</v>
      </c>
      <c r="AG31" s="21" t="s">
        <v>631</v>
      </c>
    </row>
    <row r="32" spans="1:33" s="6" customFormat="1">
      <c r="A32" s="7">
        <v>46082</v>
      </c>
      <c r="B32" s="15" t="s">
        <v>109</v>
      </c>
      <c r="C32" s="9" t="s">
        <v>185</v>
      </c>
      <c r="D32" s="10">
        <v>4.9351851851851855E-2</v>
      </c>
      <c r="E32" s="9" t="s">
        <v>611</v>
      </c>
      <c r="F32" s="11">
        <v>12</v>
      </c>
      <c r="G32" s="11">
        <v>10.6</v>
      </c>
      <c r="H32" s="11">
        <v>11.6</v>
      </c>
      <c r="I32" s="11">
        <v>12.3</v>
      </c>
      <c r="J32" s="11">
        <v>12.3</v>
      </c>
      <c r="K32" s="11">
        <v>12.6</v>
      </c>
      <c r="L32" s="16">
        <f t="shared" si="9"/>
        <v>34.200000000000003</v>
      </c>
      <c r="M32" s="16">
        <f t="shared" si="10"/>
        <v>37.200000000000003</v>
      </c>
      <c r="N32" s="17">
        <f t="shared" si="11"/>
        <v>58.8</v>
      </c>
      <c r="O32" s="25" t="s">
        <v>182</v>
      </c>
      <c r="P32" s="26" t="s">
        <v>205</v>
      </c>
      <c r="Q32" s="14" t="s">
        <v>480</v>
      </c>
      <c r="R32" s="14" t="s">
        <v>357</v>
      </c>
      <c r="S32" s="14" t="s">
        <v>395</v>
      </c>
      <c r="T32" s="13">
        <v>7.5</v>
      </c>
      <c r="U32" s="13">
        <v>7.5</v>
      </c>
      <c r="V32" s="12" t="s">
        <v>165</v>
      </c>
      <c r="W32" s="13">
        <v>-1.2</v>
      </c>
      <c r="X32" s="13" t="s">
        <v>242</v>
      </c>
      <c r="Y32" s="13">
        <v>-0.3</v>
      </c>
      <c r="Z32" s="9">
        <v>-0.9</v>
      </c>
      <c r="AA32" s="9" t="s">
        <v>243</v>
      </c>
      <c r="AB32" s="12" t="s">
        <v>246</v>
      </c>
      <c r="AC32" s="12" t="s">
        <v>245</v>
      </c>
      <c r="AD32" s="12" t="s">
        <v>164</v>
      </c>
      <c r="AE32" s="9"/>
      <c r="AF32" s="9" t="s">
        <v>686</v>
      </c>
      <c r="AG32" s="21" t="s">
        <v>687</v>
      </c>
    </row>
    <row r="33" spans="1:33" s="6" customFormat="1">
      <c r="A33" s="7">
        <v>46082</v>
      </c>
      <c r="B33" s="15" t="s">
        <v>111</v>
      </c>
      <c r="C33" s="9" t="s">
        <v>185</v>
      </c>
      <c r="D33" s="10">
        <v>4.9340277777777775E-2</v>
      </c>
      <c r="E33" s="9" t="s">
        <v>644</v>
      </c>
      <c r="F33" s="11">
        <v>11.7</v>
      </c>
      <c r="G33" s="11">
        <v>10.4</v>
      </c>
      <c r="H33" s="11">
        <v>11.6</v>
      </c>
      <c r="I33" s="11">
        <v>12.3</v>
      </c>
      <c r="J33" s="11">
        <v>12.4</v>
      </c>
      <c r="K33" s="11">
        <v>12.9</v>
      </c>
      <c r="L33" s="16">
        <f t="shared" si="9"/>
        <v>33.700000000000003</v>
      </c>
      <c r="M33" s="16">
        <f t="shared" si="10"/>
        <v>37.6</v>
      </c>
      <c r="N33" s="17">
        <f t="shared" si="11"/>
        <v>58.4</v>
      </c>
      <c r="O33" s="25" t="s">
        <v>182</v>
      </c>
      <c r="P33" s="26" t="s">
        <v>205</v>
      </c>
      <c r="Q33" s="14" t="s">
        <v>403</v>
      </c>
      <c r="R33" s="14" t="s">
        <v>194</v>
      </c>
      <c r="S33" s="14" t="s">
        <v>210</v>
      </c>
      <c r="T33" s="13">
        <v>7.5</v>
      </c>
      <c r="U33" s="13">
        <v>7.5</v>
      </c>
      <c r="V33" s="12" t="s">
        <v>165</v>
      </c>
      <c r="W33" s="13">
        <v>-0.6</v>
      </c>
      <c r="X33" s="13" t="s">
        <v>242</v>
      </c>
      <c r="Y33" s="13">
        <v>0.1</v>
      </c>
      <c r="Z33" s="9">
        <v>-0.7</v>
      </c>
      <c r="AA33" s="9" t="s">
        <v>243</v>
      </c>
      <c r="AB33" s="12" t="s">
        <v>247</v>
      </c>
      <c r="AC33" s="12" t="s">
        <v>247</v>
      </c>
      <c r="AD33" s="12" t="s">
        <v>163</v>
      </c>
      <c r="AE33" s="9"/>
      <c r="AF33" s="9" t="s">
        <v>672</v>
      </c>
      <c r="AG33" s="21" t="s">
        <v>673</v>
      </c>
    </row>
    <row r="34" spans="1:33" s="6" customFormat="1">
      <c r="A34" s="7">
        <v>46082</v>
      </c>
      <c r="B34" s="15" t="s">
        <v>108</v>
      </c>
      <c r="C34" s="9" t="s">
        <v>172</v>
      </c>
      <c r="D34" s="10">
        <v>4.9305555555555554E-2</v>
      </c>
      <c r="E34" s="9" t="s">
        <v>649</v>
      </c>
      <c r="F34" s="11">
        <v>12.2</v>
      </c>
      <c r="G34" s="11">
        <v>10.6</v>
      </c>
      <c r="H34" s="11">
        <v>11.7</v>
      </c>
      <c r="I34" s="11">
        <v>11.9</v>
      </c>
      <c r="J34" s="11">
        <v>12</v>
      </c>
      <c r="K34" s="11">
        <v>12.6</v>
      </c>
      <c r="L34" s="16">
        <f t="shared" si="9"/>
        <v>34.5</v>
      </c>
      <c r="M34" s="16">
        <f t="shared" si="10"/>
        <v>36.5</v>
      </c>
      <c r="N34" s="17">
        <f t="shared" si="11"/>
        <v>58.4</v>
      </c>
      <c r="O34" s="25" t="s">
        <v>180</v>
      </c>
      <c r="P34" s="26" t="s">
        <v>174</v>
      </c>
      <c r="Q34" s="14" t="s">
        <v>390</v>
      </c>
      <c r="R34" s="14" t="s">
        <v>457</v>
      </c>
      <c r="S34" s="14" t="s">
        <v>472</v>
      </c>
      <c r="T34" s="13">
        <v>7.5</v>
      </c>
      <c r="U34" s="13">
        <v>7.5</v>
      </c>
      <c r="V34" s="12" t="s">
        <v>163</v>
      </c>
      <c r="W34" s="13">
        <v>-0.3</v>
      </c>
      <c r="X34" s="13" t="s">
        <v>242</v>
      </c>
      <c r="Y34" s="13">
        <v>0.2</v>
      </c>
      <c r="Z34" s="9">
        <v>-0.5</v>
      </c>
      <c r="AA34" s="9" t="s">
        <v>243</v>
      </c>
      <c r="AB34" s="12" t="s">
        <v>247</v>
      </c>
      <c r="AC34" s="12" t="s">
        <v>247</v>
      </c>
      <c r="AD34" s="12" t="s">
        <v>164</v>
      </c>
      <c r="AE34" s="9"/>
      <c r="AF34" s="9" t="s">
        <v>667</v>
      </c>
      <c r="AG34" s="21" t="s">
        <v>668</v>
      </c>
    </row>
    <row r="35" spans="1:33" s="6" customFormat="1">
      <c r="A35" s="7">
        <v>46088</v>
      </c>
      <c r="B35" s="27" t="s">
        <v>109</v>
      </c>
      <c r="C35" s="9" t="s">
        <v>615</v>
      </c>
      <c r="D35" s="10">
        <v>4.9340277777777775E-2</v>
      </c>
      <c r="E35" s="9" t="s">
        <v>689</v>
      </c>
      <c r="F35" s="11">
        <v>11.9</v>
      </c>
      <c r="G35" s="11">
        <v>10.6</v>
      </c>
      <c r="H35" s="11">
        <v>11.5</v>
      </c>
      <c r="I35" s="11">
        <v>12.1</v>
      </c>
      <c r="J35" s="11">
        <v>12.3</v>
      </c>
      <c r="K35" s="11">
        <v>12.9</v>
      </c>
      <c r="L35" s="16">
        <f>SUM(F35:H35)</f>
        <v>34</v>
      </c>
      <c r="M35" s="16">
        <f>SUM(I35:K35)</f>
        <v>37.299999999999997</v>
      </c>
      <c r="N35" s="17">
        <f>SUM(F35:J35)</f>
        <v>58.400000000000006</v>
      </c>
      <c r="O35" s="25" t="s">
        <v>182</v>
      </c>
      <c r="P35" s="26" t="s">
        <v>205</v>
      </c>
      <c r="Q35" s="14" t="s">
        <v>357</v>
      </c>
      <c r="R35" s="14" t="s">
        <v>191</v>
      </c>
      <c r="S35" s="14" t="s">
        <v>225</v>
      </c>
      <c r="T35" s="13">
        <v>12.2</v>
      </c>
      <c r="U35" s="13">
        <v>13.4</v>
      </c>
      <c r="V35" s="12" t="s">
        <v>384</v>
      </c>
      <c r="W35" s="13">
        <v>-1.3</v>
      </c>
      <c r="X35" s="13" t="s">
        <v>242</v>
      </c>
      <c r="Y35" s="13">
        <v>0.6</v>
      </c>
      <c r="Z35" s="9">
        <v>-1.9</v>
      </c>
      <c r="AA35" s="9" t="s">
        <v>243</v>
      </c>
      <c r="AB35" s="12" t="s">
        <v>245</v>
      </c>
      <c r="AC35" s="12" t="s">
        <v>245</v>
      </c>
      <c r="AD35" s="12" t="s">
        <v>163</v>
      </c>
      <c r="AE35" s="9"/>
      <c r="AF35" s="9" t="s">
        <v>690</v>
      </c>
      <c r="AG35" s="21" t="s">
        <v>691</v>
      </c>
    </row>
    <row r="36" spans="1:33" s="6" customFormat="1">
      <c r="A36" s="7">
        <v>46088</v>
      </c>
      <c r="B36" s="15" t="s">
        <v>109</v>
      </c>
      <c r="C36" s="9" t="s">
        <v>615</v>
      </c>
      <c r="D36" s="10">
        <v>4.9305555555555554E-2</v>
      </c>
      <c r="E36" s="9" t="s">
        <v>695</v>
      </c>
      <c r="F36" s="11">
        <v>12</v>
      </c>
      <c r="G36" s="11">
        <v>10.6</v>
      </c>
      <c r="H36" s="11">
        <v>11.7</v>
      </c>
      <c r="I36" s="11">
        <v>12</v>
      </c>
      <c r="J36" s="11">
        <v>12.2</v>
      </c>
      <c r="K36" s="11">
        <v>12.5</v>
      </c>
      <c r="L36" s="16">
        <f>SUM(F36:H36)</f>
        <v>34.299999999999997</v>
      </c>
      <c r="M36" s="16">
        <f>SUM(I36:K36)</f>
        <v>36.700000000000003</v>
      </c>
      <c r="N36" s="17">
        <f>SUM(F36:J36)</f>
        <v>58.5</v>
      </c>
      <c r="O36" s="25" t="s">
        <v>182</v>
      </c>
      <c r="P36" s="26" t="s">
        <v>205</v>
      </c>
      <c r="Q36" s="14" t="s">
        <v>211</v>
      </c>
      <c r="R36" s="14" t="s">
        <v>392</v>
      </c>
      <c r="S36" s="14" t="s">
        <v>319</v>
      </c>
      <c r="T36" s="13">
        <v>12.2</v>
      </c>
      <c r="U36" s="13">
        <v>13.4</v>
      </c>
      <c r="V36" s="12" t="s">
        <v>384</v>
      </c>
      <c r="W36" s="13">
        <v>-1.6</v>
      </c>
      <c r="X36" s="13" t="s">
        <v>242</v>
      </c>
      <c r="Y36" s="13">
        <v>0.2</v>
      </c>
      <c r="Z36" s="9">
        <v>-1.8</v>
      </c>
      <c r="AA36" s="9" t="s">
        <v>243</v>
      </c>
      <c r="AB36" s="12" t="s">
        <v>247</v>
      </c>
      <c r="AC36" s="12" t="s">
        <v>247</v>
      </c>
      <c r="AD36" s="12" t="s">
        <v>164</v>
      </c>
      <c r="AE36" s="9"/>
      <c r="AF36" s="9" t="s">
        <v>696</v>
      </c>
      <c r="AG36" s="21" t="s">
        <v>697</v>
      </c>
    </row>
    <row r="37" spans="1:33" s="6" customFormat="1">
      <c r="A37" s="7">
        <v>46088</v>
      </c>
      <c r="B37" s="15" t="s">
        <v>220</v>
      </c>
      <c r="C37" s="9" t="s">
        <v>615</v>
      </c>
      <c r="D37" s="10">
        <v>4.8657407407407406E-2</v>
      </c>
      <c r="E37" s="9" t="s">
        <v>700</v>
      </c>
      <c r="F37" s="11">
        <v>11.6</v>
      </c>
      <c r="G37" s="11">
        <v>10.199999999999999</v>
      </c>
      <c r="H37" s="11">
        <v>11</v>
      </c>
      <c r="I37" s="11">
        <v>11.8</v>
      </c>
      <c r="J37" s="11">
        <v>12.3</v>
      </c>
      <c r="K37" s="11">
        <v>13.5</v>
      </c>
      <c r="L37" s="16">
        <f>SUM(F37:H37)</f>
        <v>32.799999999999997</v>
      </c>
      <c r="M37" s="16">
        <f>SUM(I37:K37)</f>
        <v>37.6</v>
      </c>
      <c r="N37" s="17">
        <f>SUM(F37:J37)</f>
        <v>56.899999999999991</v>
      </c>
      <c r="O37" s="25" t="s">
        <v>182</v>
      </c>
      <c r="P37" s="26" t="s">
        <v>183</v>
      </c>
      <c r="Q37" s="14" t="s">
        <v>368</v>
      </c>
      <c r="R37" s="14" t="s">
        <v>310</v>
      </c>
      <c r="S37" s="14" t="s">
        <v>701</v>
      </c>
      <c r="T37" s="13">
        <v>12.2</v>
      </c>
      <c r="U37" s="13">
        <v>13.4</v>
      </c>
      <c r="V37" s="12" t="s">
        <v>384</v>
      </c>
      <c r="W37" s="13">
        <v>-1.5</v>
      </c>
      <c r="X37" s="13" t="s">
        <v>242</v>
      </c>
      <c r="Y37" s="13">
        <v>0.1</v>
      </c>
      <c r="Z37" s="9">
        <v>-1.6</v>
      </c>
      <c r="AA37" s="9" t="s">
        <v>243</v>
      </c>
      <c r="AB37" s="12" t="s">
        <v>247</v>
      </c>
      <c r="AC37" s="12" t="s">
        <v>247</v>
      </c>
      <c r="AD37" s="12" t="s">
        <v>163</v>
      </c>
      <c r="AE37" s="9"/>
      <c r="AF37" s="9" t="s">
        <v>725</v>
      </c>
      <c r="AG37" s="21" t="s">
        <v>726</v>
      </c>
    </row>
    <row r="38" spans="1:33" s="6" customFormat="1">
      <c r="A38" s="7">
        <v>46089</v>
      </c>
      <c r="B38" s="15" t="s">
        <v>109</v>
      </c>
      <c r="C38" s="9" t="s">
        <v>185</v>
      </c>
      <c r="D38" s="10">
        <v>5.002314814814815E-2</v>
      </c>
      <c r="E38" s="9" t="s">
        <v>707</v>
      </c>
      <c r="F38" s="11">
        <v>11.9</v>
      </c>
      <c r="G38" s="11">
        <v>10.7</v>
      </c>
      <c r="H38" s="11">
        <v>11.8</v>
      </c>
      <c r="I38" s="11">
        <v>12.3</v>
      </c>
      <c r="J38" s="11">
        <v>12.2</v>
      </c>
      <c r="K38" s="11">
        <v>13.3</v>
      </c>
      <c r="L38" s="16">
        <f>SUM(F38:H38)</f>
        <v>34.400000000000006</v>
      </c>
      <c r="M38" s="16">
        <f>SUM(I38:K38)</f>
        <v>37.799999999999997</v>
      </c>
      <c r="N38" s="17">
        <f>SUM(F38:J38)</f>
        <v>58.900000000000006</v>
      </c>
      <c r="O38" s="25" t="s">
        <v>182</v>
      </c>
      <c r="P38" s="26" t="s">
        <v>183</v>
      </c>
      <c r="Q38" s="14" t="s">
        <v>708</v>
      </c>
      <c r="R38" s="14" t="s">
        <v>709</v>
      </c>
      <c r="S38" s="14" t="s">
        <v>392</v>
      </c>
      <c r="T38" s="13">
        <v>11</v>
      </c>
      <c r="U38" s="13">
        <v>10.5</v>
      </c>
      <c r="V38" s="12" t="s">
        <v>165</v>
      </c>
      <c r="W38" s="13">
        <v>-0.4</v>
      </c>
      <c r="X38" s="13" t="s">
        <v>242</v>
      </c>
      <c r="Y38" s="13">
        <v>0.6</v>
      </c>
      <c r="Z38" s="9">
        <v>-1</v>
      </c>
      <c r="AA38" s="9" t="s">
        <v>243</v>
      </c>
      <c r="AB38" s="12" t="s">
        <v>245</v>
      </c>
      <c r="AC38" s="12" t="s">
        <v>245</v>
      </c>
      <c r="AD38" s="12" t="s">
        <v>164</v>
      </c>
      <c r="AE38" s="9"/>
      <c r="AF38" s="9" t="s">
        <v>751</v>
      </c>
      <c r="AG38" s="21" t="s">
        <v>752</v>
      </c>
    </row>
    <row r="39" spans="1:33" s="6" customFormat="1">
      <c r="A39" s="7">
        <v>46089</v>
      </c>
      <c r="B39" s="15" t="s">
        <v>111</v>
      </c>
      <c r="C39" s="9" t="s">
        <v>185</v>
      </c>
      <c r="D39" s="10">
        <v>4.8715277777777781E-2</v>
      </c>
      <c r="E39" s="9" t="s">
        <v>713</v>
      </c>
      <c r="F39" s="11">
        <v>12</v>
      </c>
      <c r="G39" s="11">
        <v>10.3</v>
      </c>
      <c r="H39" s="11">
        <v>11</v>
      </c>
      <c r="I39" s="11">
        <v>11.9</v>
      </c>
      <c r="J39" s="11">
        <v>12.4</v>
      </c>
      <c r="K39" s="11">
        <v>13.3</v>
      </c>
      <c r="L39" s="16">
        <f>SUM(F39:H39)</f>
        <v>33.299999999999997</v>
      </c>
      <c r="M39" s="16">
        <f>SUM(I39:K39)</f>
        <v>37.6</v>
      </c>
      <c r="N39" s="17">
        <f>SUM(F39:J39)</f>
        <v>57.599999999999994</v>
      </c>
      <c r="O39" s="25" t="s">
        <v>182</v>
      </c>
      <c r="P39" s="26" t="s">
        <v>183</v>
      </c>
      <c r="Q39" s="14" t="s">
        <v>368</v>
      </c>
      <c r="R39" s="14" t="s">
        <v>250</v>
      </c>
      <c r="S39" s="14" t="s">
        <v>238</v>
      </c>
      <c r="T39" s="13">
        <v>11</v>
      </c>
      <c r="U39" s="13">
        <v>10.5</v>
      </c>
      <c r="V39" s="12" t="s">
        <v>165</v>
      </c>
      <c r="W39" s="13">
        <v>-1</v>
      </c>
      <c r="X39" s="13" t="s">
        <v>242</v>
      </c>
      <c r="Y39" s="13" t="s">
        <v>251</v>
      </c>
      <c r="Z39" s="9">
        <v>-1</v>
      </c>
      <c r="AA39" s="9" t="s">
        <v>243</v>
      </c>
      <c r="AB39" s="12" t="s">
        <v>247</v>
      </c>
      <c r="AC39" s="12" t="s">
        <v>245</v>
      </c>
      <c r="AD39" s="12" t="s">
        <v>164</v>
      </c>
      <c r="AE39" s="9"/>
      <c r="AF39" s="9" t="s">
        <v>745</v>
      </c>
      <c r="AG39" s="21" t="s">
        <v>746</v>
      </c>
    </row>
    <row r="40" spans="1:33" s="6" customFormat="1">
      <c r="A40" s="7">
        <v>46095</v>
      </c>
      <c r="B40" s="15" t="s">
        <v>109</v>
      </c>
      <c r="C40" s="9" t="s">
        <v>172</v>
      </c>
      <c r="D40" s="10">
        <v>4.9398148148148149E-2</v>
      </c>
      <c r="E40" s="9" t="s">
        <v>764</v>
      </c>
      <c r="F40" s="11">
        <v>11.9</v>
      </c>
      <c r="G40" s="11">
        <v>10.5</v>
      </c>
      <c r="H40" s="11">
        <v>11.6</v>
      </c>
      <c r="I40" s="11">
        <v>12.2</v>
      </c>
      <c r="J40" s="11">
        <v>12.7</v>
      </c>
      <c r="K40" s="11">
        <v>12.9</v>
      </c>
      <c r="L40" s="16">
        <f t="shared" ref="L40:L45" si="12">SUM(F40:H40)</f>
        <v>34</v>
      </c>
      <c r="M40" s="16">
        <f t="shared" ref="M40:M45" si="13">SUM(I40:K40)</f>
        <v>37.799999999999997</v>
      </c>
      <c r="N40" s="17">
        <f t="shared" ref="N40:N45" si="14">SUM(F40:J40)</f>
        <v>58.900000000000006</v>
      </c>
      <c r="O40" s="25" t="s">
        <v>182</v>
      </c>
      <c r="P40" s="26" t="s">
        <v>205</v>
      </c>
      <c r="Q40" s="14" t="s">
        <v>175</v>
      </c>
      <c r="R40" s="14" t="s">
        <v>536</v>
      </c>
      <c r="S40" s="14" t="s">
        <v>227</v>
      </c>
      <c r="T40" s="13">
        <v>3.4</v>
      </c>
      <c r="U40" s="13">
        <v>3.2</v>
      </c>
      <c r="V40" s="12" t="s">
        <v>165</v>
      </c>
      <c r="W40" s="13">
        <v>-0.8</v>
      </c>
      <c r="X40" s="13" t="s">
        <v>242</v>
      </c>
      <c r="Y40" s="13" t="s">
        <v>251</v>
      </c>
      <c r="Z40" s="9">
        <v>-0.8</v>
      </c>
      <c r="AA40" s="9" t="s">
        <v>243</v>
      </c>
      <c r="AB40" s="12" t="s">
        <v>247</v>
      </c>
      <c r="AC40" s="12" t="s">
        <v>245</v>
      </c>
      <c r="AD40" s="12" t="s">
        <v>164</v>
      </c>
      <c r="AE40" s="9"/>
      <c r="AF40" s="9" t="s">
        <v>763</v>
      </c>
      <c r="AG40" s="21" t="s">
        <v>765</v>
      </c>
    </row>
    <row r="41" spans="1:33" s="6" customFormat="1">
      <c r="A41" s="7">
        <v>46095</v>
      </c>
      <c r="B41" s="15" t="s">
        <v>111</v>
      </c>
      <c r="C41" s="9" t="s">
        <v>172</v>
      </c>
      <c r="D41" s="10">
        <v>4.9340277777777775E-2</v>
      </c>
      <c r="E41" s="9" t="s">
        <v>775</v>
      </c>
      <c r="F41" s="11">
        <v>11.9</v>
      </c>
      <c r="G41" s="11">
        <v>10.8</v>
      </c>
      <c r="H41" s="11">
        <v>11.5</v>
      </c>
      <c r="I41" s="11">
        <v>12</v>
      </c>
      <c r="J41" s="11">
        <v>12.4</v>
      </c>
      <c r="K41" s="11">
        <v>12.7</v>
      </c>
      <c r="L41" s="16">
        <f t="shared" si="12"/>
        <v>34.200000000000003</v>
      </c>
      <c r="M41" s="16">
        <f t="shared" si="13"/>
        <v>37.099999999999994</v>
      </c>
      <c r="N41" s="17">
        <f t="shared" si="14"/>
        <v>58.6</v>
      </c>
      <c r="O41" s="25" t="s">
        <v>182</v>
      </c>
      <c r="P41" s="26" t="s">
        <v>174</v>
      </c>
      <c r="Q41" s="14" t="s">
        <v>343</v>
      </c>
      <c r="R41" s="14" t="s">
        <v>195</v>
      </c>
      <c r="S41" s="14" t="s">
        <v>258</v>
      </c>
      <c r="T41" s="13">
        <v>3.4</v>
      </c>
      <c r="U41" s="13">
        <v>3.2</v>
      </c>
      <c r="V41" s="12" t="s">
        <v>165</v>
      </c>
      <c r="W41" s="13">
        <v>-0.6</v>
      </c>
      <c r="X41" s="13" t="s">
        <v>242</v>
      </c>
      <c r="Y41" s="13">
        <v>0.2</v>
      </c>
      <c r="Z41" s="9">
        <v>-0.8</v>
      </c>
      <c r="AA41" s="9" t="s">
        <v>243</v>
      </c>
      <c r="AB41" s="12" t="s">
        <v>247</v>
      </c>
      <c r="AC41" s="12" t="s">
        <v>245</v>
      </c>
      <c r="AD41" s="12" t="s">
        <v>164</v>
      </c>
      <c r="AE41" s="9"/>
      <c r="AF41" s="9" t="s">
        <v>776</v>
      </c>
      <c r="AG41" s="21" t="s">
        <v>777</v>
      </c>
    </row>
    <row r="42" spans="1:33" s="6" customFormat="1">
      <c r="A42" s="7">
        <v>46095</v>
      </c>
      <c r="B42" s="15" t="s">
        <v>108</v>
      </c>
      <c r="C42" s="9" t="s">
        <v>172</v>
      </c>
      <c r="D42" s="10">
        <v>4.87037037037037E-2</v>
      </c>
      <c r="E42" s="9" t="s">
        <v>784</v>
      </c>
      <c r="F42" s="11">
        <v>12</v>
      </c>
      <c r="G42" s="11">
        <v>10.5</v>
      </c>
      <c r="H42" s="11">
        <v>11.4</v>
      </c>
      <c r="I42" s="11">
        <v>11.9</v>
      </c>
      <c r="J42" s="11">
        <v>12</v>
      </c>
      <c r="K42" s="11">
        <v>13</v>
      </c>
      <c r="L42" s="16">
        <f t="shared" si="12"/>
        <v>33.9</v>
      </c>
      <c r="M42" s="16">
        <f t="shared" si="13"/>
        <v>36.9</v>
      </c>
      <c r="N42" s="17">
        <f t="shared" si="14"/>
        <v>57.8</v>
      </c>
      <c r="O42" s="25" t="s">
        <v>182</v>
      </c>
      <c r="P42" s="26" t="s">
        <v>174</v>
      </c>
      <c r="Q42" s="14" t="s">
        <v>223</v>
      </c>
      <c r="R42" s="14" t="s">
        <v>365</v>
      </c>
      <c r="S42" s="14" t="s">
        <v>487</v>
      </c>
      <c r="T42" s="13">
        <v>3.4</v>
      </c>
      <c r="U42" s="13">
        <v>3.2</v>
      </c>
      <c r="V42" s="12" t="s">
        <v>165</v>
      </c>
      <c r="W42" s="13">
        <v>-0.5</v>
      </c>
      <c r="X42" s="13" t="s">
        <v>242</v>
      </c>
      <c r="Y42" s="13">
        <v>0.3</v>
      </c>
      <c r="Z42" s="9">
        <v>-0.8</v>
      </c>
      <c r="AA42" s="9" t="s">
        <v>243</v>
      </c>
      <c r="AB42" s="12" t="s">
        <v>245</v>
      </c>
      <c r="AC42" s="12" t="s">
        <v>245</v>
      </c>
      <c r="AD42" s="12" t="s">
        <v>164</v>
      </c>
      <c r="AE42" s="9"/>
      <c r="AF42" s="9" t="s">
        <v>804</v>
      </c>
      <c r="AG42" s="21" t="s">
        <v>805</v>
      </c>
    </row>
    <row r="43" spans="1:33" s="6" customFormat="1">
      <c r="A43" s="7">
        <v>46096</v>
      </c>
      <c r="B43" s="27" t="s">
        <v>109</v>
      </c>
      <c r="C43" s="9" t="s">
        <v>172</v>
      </c>
      <c r="D43" s="10">
        <v>4.9386574074074076E-2</v>
      </c>
      <c r="E43" s="9" t="s">
        <v>786</v>
      </c>
      <c r="F43" s="11">
        <v>11.9</v>
      </c>
      <c r="G43" s="11">
        <v>10.5</v>
      </c>
      <c r="H43" s="11">
        <v>11.6</v>
      </c>
      <c r="I43" s="11">
        <v>12.5</v>
      </c>
      <c r="J43" s="11">
        <v>12.3</v>
      </c>
      <c r="K43" s="11">
        <v>12.9</v>
      </c>
      <c r="L43" s="16">
        <f t="shared" si="12"/>
        <v>34</v>
      </c>
      <c r="M43" s="16">
        <f t="shared" si="13"/>
        <v>37.700000000000003</v>
      </c>
      <c r="N43" s="17">
        <f t="shared" si="14"/>
        <v>58.8</v>
      </c>
      <c r="O43" s="25" t="s">
        <v>182</v>
      </c>
      <c r="P43" s="26" t="s">
        <v>174</v>
      </c>
      <c r="Q43" s="14" t="s">
        <v>238</v>
      </c>
      <c r="R43" s="14" t="s">
        <v>311</v>
      </c>
      <c r="S43" s="14" t="s">
        <v>195</v>
      </c>
      <c r="T43" s="13">
        <v>2.4</v>
      </c>
      <c r="U43" s="13">
        <v>2.1</v>
      </c>
      <c r="V43" s="12" t="s">
        <v>165</v>
      </c>
      <c r="W43" s="13">
        <v>-0.9</v>
      </c>
      <c r="X43" s="13" t="s">
        <v>242</v>
      </c>
      <c r="Y43" s="13">
        <v>-0.1</v>
      </c>
      <c r="Z43" s="9">
        <v>-0.8</v>
      </c>
      <c r="AA43" s="9" t="s">
        <v>243</v>
      </c>
      <c r="AB43" s="12" t="s">
        <v>247</v>
      </c>
      <c r="AC43" s="12" t="s">
        <v>245</v>
      </c>
      <c r="AD43" s="12" t="s">
        <v>164</v>
      </c>
      <c r="AE43" s="9"/>
      <c r="AF43" s="9" t="s">
        <v>822</v>
      </c>
      <c r="AG43" s="21" t="s">
        <v>823</v>
      </c>
    </row>
    <row r="44" spans="1:33" s="6" customFormat="1">
      <c r="A44" s="7">
        <v>46096</v>
      </c>
      <c r="B44" s="15" t="s">
        <v>109</v>
      </c>
      <c r="C44" s="9" t="s">
        <v>172</v>
      </c>
      <c r="D44" s="10">
        <v>5.0092592592592591E-2</v>
      </c>
      <c r="E44" s="9" t="s">
        <v>787</v>
      </c>
      <c r="F44" s="11">
        <v>11.9</v>
      </c>
      <c r="G44" s="11">
        <v>10.9</v>
      </c>
      <c r="H44" s="11">
        <v>11.9</v>
      </c>
      <c r="I44" s="11">
        <v>12.4</v>
      </c>
      <c r="J44" s="11">
        <v>12.5</v>
      </c>
      <c r="K44" s="11">
        <v>13.2</v>
      </c>
      <c r="L44" s="16">
        <f t="shared" si="12"/>
        <v>34.700000000000003</v>
      </c>
      <c r="M44" s="16">
        <f t="shared" si="13"/>
        <v>38.099999999999994</v>
      </c>
      <c r="N44" s="17">
        <f t="shared" si="14"/>
        <v>59.6</v>
      </c>
      <c r="O44" s="25" t="s">
        <v>182</v>
      </c>
      <c r="P44" s="26" t="s">
        <v>635</v>
      </c>
      <c r="Q44" s="14" t="s">
        <v>357</v>
      </c>
      <c r="R44" s="14" t="s">
        <v>201</v>
      </c>
      <c r="S44" s="14" t="s">
        <v>321</v>
      </c>
      <c r="T44" s="13">
        <v>2.4</v>
      </c>
      <c r="U44" s="13">
        <v>2.1</v>
      </c>
      <c r="V44" s="12" t="s">
        <v>165</v>
      </c>
      <c r="W44" s="13">
        <v>0.2</v>
      </c>
      <c r="X44" s="13" t="s">
        <v>242</v>
      </c>
      <c r="Y44" s="13">
        <v>1</v>
      </c>
      <c r="Z44" s="9">
        <v>-0.8</v>
      </c>
      <c r="AA44" s="9" t="s">
        <v>243</v>
      </c>
      <c r="AB44" s="12" t="s">
        <v>244</v>
      </c>
      <c r="AC44" s="12" t="s">
        <v>245</v>
      </c>
      <c r="AD44" s="12" t="s">
        <v>164</v>
      </c>
      <c r="AE44" s="9"/>
      <c r="AF44" s="9" t="s">
        <v>826</v>
      </c>
      <c r="AG44" s="21" t="s">
        <v>827</v>
      </c>
    </row>
    <row r="45" spans="1:33" s="6" customFormat="1">
      <c r="A45" s="7">
        <v>46096</v>
      </c>
      <c r="B45" s="27" t="s">
        <v>111</v>
      </c>
      <c r="C45" s="9" t="s">
        <v>172</v>
      </c>
      <c r="D45" s="10">
        <v>4.9328703703703701E-2</v>
      </c>
      <c r="E45" s="9" t="s">
        <v>800</v>
      </c>
      <c r="F45" s="11">
        <v>12</v>
      </c>
      <c r="G45" s="11">
        <v>10.9</v>
      </c>
      <c r="H45" s="11">
        <v>11.2</v>
      </c>
      <c r="I45" s="11">
        <v>12</v>
      </c>
      <c r="J45" s="11">
        <v>12.4</v>
      </c>
      <c r="K45" s="11">
        <v>12.7</v>
      </c>
      <c r="L45" s="16">
        <f t="shared" si="12"/>
        <v>34.099999999999994</v>
      </c>
      <c r="M45" s="16">
        <f t="shared" si="13"/>
        <v>37.099999999999994</v>
      </c>
      <c r="N45" s="17">
        <f t="shared" si="14"/>
        <v>58.499999999999993</v>
      </c>
      <c r="O45" s="25" t="s">
        <v>182</v>
      </c>
      <c r="P45" s="26" t="s">
        <v>174</v>
      </c>
      <c r="Q45" s="14" t="s">
        <v>250</v>
      </c>
      <c r="R45" s="14" t="s">
        <v>250</v>
      </c>
      <c r="S45" s="14" t="s">
        <v>195</v>
      </c>
      <c r="T45" s="13">
        <v>2.4</v>
      </c>
      <c r="U45" s="13">
        <v>2.1</v>
      </c>
      <c r="V45" s="12" t="s">
        <v>165</v>
      </c>
      <c r="W45" s="13">
        <v>-0.7</v>
      </c>
      <c r="X45" s="13" t="s">
        <v>242</v>
      </c>
      <c r="Y45" s="13">
        <v>0.1</v>
      </c>
      <c r="Z45" s="9">
        <v>-0.8</v>
      </c>
      <c r="AA45" s="9" t="s">
        <v>243</v>
      </c>
      <c r="AB45" s="12" t="s">
        <v>247</v>
      </c>
      <c r="AC45" s="12" t="s">
        <v>245</v>
      </c>
      <c r="AD45" s="12" t="s">
        <v>164</v>
      </c>
      <c r="AE45" s="9"/>
      <c r="AF45" s="9" t="s">
        <v>808</v>
      </c>
      <c r="AG45" s="21" t="s">
        <v>809</v>
      </c>
    </row>
    <row r="46" spans="1:33" s="6" customFormat="1">
      <c r="A46" s="7">
        <v>46102</v>
      </c>
      <c r="B46" s="27" t="s">
        <v>109</v>
      </c>
      <c r="C46" s="9" t="s">
        <v>172</v>
      </c>
      <c r="D46" s="10">
        <v>5.0104166666666665E-2</v>
      </c>
      <c r="E46" s="9" t="s">
        <v>831</v>
      </c>
      <c r="F46" s="11">
        <v>11.9</v>
      </c>
      <c r="G46" s="11">
        <v>10.6</v>
      </c>
      <c r="H46" s="11">
        <v>11.5</v>
      </c>
      <c r="I46" s="11">
        <v>11.9</v>
      </c>
      <c r="J46" s="11">
        <v>12.8</v>
      </c>
      <c r="K46" s="11">
        <v>14.2</v>
      </c>
      <c r="L46" s="16">
        <f t="shared" ref="L46:L52" si="15">SUM(F46:H46)</f>
        <v>34</v>
      </c>
      <c r="M46" s="16">
        <f t="shared" ref="M46:M52" si="16">SUM(I46:K46)</f>
        <v>38.900000000000006</v>
      </c>
      <c r="N46" s="17">
        <f t="shared" ref="N46:N52" si="17">SUM(F46:J46)</f>
        <v>58.7</v>
      </c>
      <c r="O46" s="25" t="s">
        <v>182</v>
      </c>
      <c r="P46" s="26" t="s">
        <v>635</v>
      </c>
      <c r="Q46" s="14" t="s">
        <v>832</v>
      </c>
      <c r="R46" s="14" t="s">
        <v>368</v>
      </c>
      <c r="S46" s="14" t="s">
        <v>357</v>
      </c>
      <c r="T46" s="13">
        <v>4.2</v>
      </c>
      <c r="U46" s="13">
        <v>3.7</v>
      </c>
      <c r="V46" s="12" t="s">
        <v>163</v>
      </c>
      <c r="W46" s="13">
        <v>0.3</v>
      </c>
      <c r="X46" s="13" t="s">
        <v>242</v>
      </c>
      <c r="Y46" s="13">
        <v>0.8</v>
      </c>
      <c r="Z46" s="9">
        <v>-0.5</v>
      </c>
      <c r="AA46" s="9" t="s">
        <v>243</v>
      </c>
      <c r="AB46" s="12" t="s">
        <v>244</v>
      </c>
      <c r="AC46" s="12" t="s">
        <v>245</v>
      </c>
      <c r="AD46" s="12" t="s">
        <v>164</v>
      </c>
      <c r="AE46" s="9"/>
      <c r="AF46" s="9" t="s">
        <v>829</v>
      </c>
      <c r="AG46" s="21" t="s">
        <v>830</v>
      </c>
    </row>
    <row r="47" spans="1:33" s="6" customFormat="1">
      <c r="A47" s="7">
        <v>46102</v>
      </c>
      <c r="B47" s="15" t="s">
        <v>109</v>
      </c>
      <c r="C47" s="9" t="s">
        <v>172</v>
      </c>
      <c r="D47" s="10">
        <v>5.0011574074074076E-2</v>
      </c>
      <c r="E47" s="9" t="s">
        <v>837</v>
      </c>
      <c r="F47" s="11">
        <v>12</v>
      </c>
      <c r="G47" s="11">
        <v>10.5</v>
      </c>
      <c r="H47" s="11">
        <v>11.4</v>
      </c>
      <c r="I47" s="11">
        <v>12.6</v>
      </c>
      <c r="J47" s="11">
        <v>12.5</v>
      </c>
      <c r="K47" s="11">
        <v>13.1</v>
      </c>
      <c r="L47" s="16">
        <f t="shared" si="15"/>
        <v>33.9</v>
      </c>
      <c r="M47" s="16">
        <f t="shared" si="16"/>
        <v>38.200000000000003</v>
      </c>
      <c r="N47" s="17">
        <f t="shared" si="17"/>
        <v>59</v>
      </c>
      <c r="O47" s="25" t="s">
        <v>182</v>
      </c>
      <c r="P47" s="26" t="s">
        <v>635</v>
      </c>
      <c r="Q47" s="14" t="s">
        <v>194</v>
      </c>
      <c r="R47" s="14" t="s">
        <v>493</v>
      </c>
      <c r="S47" s="14" t="s">
        <v>227</v>
      </c>
      <c r="T47" s="13">
        <v>4.2</v>
      </c>
      <c r="U47" s="13">
        <v>3.7</v>
      </c>
      <c r="V47" s="12" t="s">
        <v>163</v>
      </c>
      <c r="W47" s="13">
        <v>-0.5</v>
      </c>
      <c r="X47" s="13" t="s">
        <v>242</v>
      </c>
      <c r="Y47" s="13" t="s">
        <v>251</v>
      </c>
      <c r="Z47" s="9">
        <v>-0.5</v>
      </c>
      <c r="AA47" s="9" t="s">
        <v>243</v>
      </c>
      <c r="AB47" s="12" t="s">
        <v>247</v>
      </c>
      <c r="AC47" s="12" t="s">
        <v>245</v>
      </c>
      <c r="AD47" s="12" t="s">
        <v>163</v>
      </c>
      <c r="AE47" s="9"/>
      <c r="AF47" s="9" t="s">
        <v>838</v>
      </c>
      <c r="AG47" s="21" t="s">
        <v>839</v>
      </c>
    </row>
    <row r="48" spans="1:33" s="6" customFormat="1">
      <c r="A48" s="7">
        <v>46102</v>
      </c>
      <c r="B48" s="15" t="s">
        <v>111</v>
      </c>
      <c r="C48" s="9" t="s">
        <v>172</v>
      </c>
      <c r="D48" s="10">
        <v>4.9409722222222223E-2</v>
      </c>
      <c r="E48" s="9" t="s">
        <v>858</v>
      </c>
      <c r="F48" s="11">
        <v>11.8</v>
      </c>
      <c r="G48" s="11">
        <v>11.1</v>
      </c>
      <c r="H48" s="11">
        <v>12.1</v>
      </c>
      <c r="I48" s="11">
        <v>12</v>
      </c>
      <c r="J48" s="11">
        <v>12.2</v>
      </c>
      <c r="K48" s="11">
        <v>12.7</v>
      </c>
      <c r="L48" s="16">
        <f t="shared" si="15"/>
        <v>35</v>
      </c>
      <c r="M48" s="16">
        <f t="shared" si="16"/>
        <v>36.9</v>
      </c>
      <c r="N48" s="17">
        <f t="shared" si="17"/>
        <v>59.2</v>
      </c>
      <c r="O48" s="25" t="s">
        <v>180</v>
      </c>
      <c r="P48" s="26" t="s">
        <v>174</v>
      </c>
      <c r="Q48" s="14" t="s">
        <v>210</v>
      </c>
      <c r="R48" s="14" t="s">
        <v>377</v>
      </c>
      <c r="S48" s="14" t="s">
        <v>365</v>
      </c>
      <c r="T48" s="13">
        <v>4.2</v>
      </c>
      <c r="U48" s="13">
        <v>3.7</v>
      </c>
      <c r="V48" s="12" t="s">
        <v>163</v>
      </c>
      <c r="W48" s="13" t="s">
        <v>251</v>
      </c>
      <c r="X48" s="13" t="s">
        <v>242</v>
      </c>
      <c r="Y48" s="13">
        <v>0.5</v>
      </c>
      <c r="Z48" s="9">
        <v>-0.5</v>
      </c>
      <c r="AA48" s="9" t="s">
        <v>243</v>
      </c>
      <c r="AB48" s="12" t="s">
        <v>245</v>
      </c>
      <c r="AC48" s="12" t="s">
        <v>245</v>
      </c>
      <c r="AD48" s="12" t="s">
        <v>164</v>
      </c>
      <c r="AE48" s="9"/>
      <c r="AF48" s="9" t="s">
        <v>859</v>
      </c>
      <c r="AG48" s="21" t="s">
        <v>860</v>
      </c>
    </row>
    <row r="49" spans="1:33" s="6" customFormat="1">
      <c r="A49" s="7">
        <v>46103</v>
      </c>
      <c r="B49" s="15" t="s">
        <v>109</v>
      </c>
      <c r="C49" s="9" t="s">
        <v>172</v>
      </c>
      <c r="D49" s="10">
        <v>4.9398148148148149E-2</v>
      </c>
      <c r="E49" s="9" t="s">
        <v>862</v>
      </c>
      <c r="F49" s="11">
        <v>11.9</v>
      </c>
      <c r="G49" s="11">
        <v>10.6</v>
      </c>
      <c r="H49" s="11">
        <v>11.4</v>
      </c>
      <c r="I49" s="11">
        <v>12.3</v>
      </c>
      <c r="J49" s="11">
        <v>12.6</v>
      </c>
      <c r="K49" s="11">
        <v>13</v>
      </c>
      <c r="L49" s="16">
        <f t="shared" si="15"/>
        <v>33.9</v>
      </c>
      <c r="M49" s="16">
        <f t="shared" si="16"/>
        <v>37.9</v>
      </c>
      <c r="N49" s="17">
        <f t="shared" si="17"/>
        <v>58.800000000000004</v>
      </c>
      <c r="O49" s="25" t="s">
        <v>182</v>
      </c>
      <c r="P49" s="26" t="s">
        <v>635</v>
      </c>
      <c r="Q49" s="14" t="s">
        <v>370</v>
      </c>
      <c r="R49" s="14" t="s">
        <v>236</v>
      </c>
      <c r="S49" s="14" t="s">
        <v>311</v>
      </c>
      <c r="T49" s="13">
        <v>4</v>
      </c>
      <c r="U49" s="13">
        <v>2.7</v>
      </c>
      <c r="V49" s="12" t="s">
        <v>163</v>
      </c>
      <c r="W49" s="13">
        <v>-0.8</v>
      </c>
      <c r="X49" s="13" t="s">
        <v>242</v>
      </c>
      <c r="Y49" s="13">
        <v>-0.3</v>
      </c>
      <c r="Z49" s="9">
        <v>-0.5</v>
      </c>
      <c r="AA49" s="9" t="s">
        <v>243</v>
      </c>
      <c r="AB49" s="12" t="s">
        <v>246</v>
      </c>
      <c r="AC49" s="12" t="s">
        <v>245</v>
      </c>
      <c r="AD49" s="12" t="s">
        <v>164</v>
      </c>
      <c r="AE49" s="9"/>
      <c r="AF49" s="9" t="s">
        <v>894</v>
      </c>
      <c r="AG49" s="21" t="s">
        <v>895</v>
      </c>
    </row>
    <row r="50" spans="1:33" s="6" customFormat="1">
      <c r="A50" s="7">
        <v>46103</v>
      </c>
      <c r="B50" s="15" t="s">
        <v>220</v>
      </c>
      <c r="C50" s="9" t="s">
        <v>172</v>
      </c>
      <c r="D50" s="10">
        <v>4.8657407407407406E-2</v>
      </c>
      <c r="E50" s="9" t="s">
        <v>864</v>
      </c>
      <c r="F50" s="11">
        <v>11.5</v>
      </c>
      <c r="G50" s="11">
        <v>10.3</v>
      </c>
      <c r="H50" s="11">
        <v>11.2</v>
      </c>
      <c r="I50" s="11">
        <v>11.5</v>
      </c>
      <c r="J50" s="11">
        <v>12.2</v>
      </c>
      <c r="K50" s="11">
        <v>13.7</v>
      </c>
      <c r="L50" s="16">
        <f t="shared" si="15"/>
        <v>33</v>
      </c>
      <c r="M50" s="16">
        <f t="shared" si="16"/>
        <v>37.4</v>
      </c>
      <c r="N50" s="17">
        <f t="shared" si="17"/>
        <v>56.7</v>
      </c>
      <c r="O50" s="25" t="s">
        <v>182</v>
      </c>
      <c r="P50" s="26" t="s">
        <v>635</v>
      </c>
      <c r="Q50" s="14" t="s">
        <v>865</v>
      </c>
      <c r="R50" s="14" t="s">
        <v>866</v>
      </c>
      <c r="S50" s="14" t="s">
        <v>390</v>
      </c>
      <c r="T50" s="13">
        <v>4</v>
      </c>
      <c r="U50" s="13">
        <v>2.7</v>
      </c>
      <c r="V50" s="12" t="s">
        <v>163</v>
      </c>
      <c r="W50" s="13">
        <v>-1.5</v>
      </c>
      <c r="X50" s="13" t="s">
        <v>242</v>
      </c>
      <c r="Y50" s="13">
        <v>-1</v>
      </c>
      <c r="Z50" s="9">
        <v>-0.5</v>
      </c>
      <c r="AA50" s="9" t="s">
        <v>243</v>
      </c>
      <c r="AB50" s="12" t="s">
        <v>413</v>
      </c>
      <c r="AC50" s="12" t="s">
        <v>247</v>
      </c>
      <c r="AD50" s="12" t="s">
        <v>163</v>
      </c>
      <c r="AE50" s="9"/>
      <c r="AF50" s="9" t="s">
        <v>890</v>
      </c>
      <c r="AG50" s="21" t="s">
        <v>891</v>
      </c>
    </row>
    <row r="51" spans="1:33" s="6" customFormat="1">
      <c r="A51" s="7">
        <v>46103</v>
      </c>
      <c r="B51" s="15" t="s">
        <v>108</v>
      </c>
      <c r="C51" s="9" t="s">
        <v>172</v>
      </c>
      <c r="D51" s="10">
        <v>4.9351851851851855E-2</v>
      </c>
      <c r="E51" s="9" t="s">
        <v>871</v>
      </c>
      <c r="F51" s="11">
        <v>12.1</v>
      </c>
      <c r="G51" s="11">
        <v>10.7</v>
      </c>
      <c r="H51" s="11">
        <v>11.8</v>
      </c>
      <c r="I51" s="11">
        <v>12.2</v>
      </c>
      <c r="J51" s="11">
        <v>12.2</v>
      </c>
      <c r="K51" s="11">
        <v>12.4</v>
      </c>
      <c r="L51" s="16">
        <f t="shared" si="15"/>
        <v>34.599999999999994</v>
      </c>
      <c r="M51" s="16">
        <f t="shared" si="16"/>
        <v>36.799999999999997</v>
      </c>
      <c r="N51" s="17">
        <f t="shared" si="17"/>
        <v>59</v>
      </c>
      <c r="O51" s="25" t="s">
        <v>180</v>
      </c>
      <c r="P51" s="26" t="s">
        <v>174</v>
      </c>
      <c r="Q51" s="14" t="s">
        <v>544</v>
      </c>
      <c r="R51" s="14" t="s">
        <v>403</v>
      </c>
      <c r="S51" s="14" t="s">
        <v>238</v>
      </c>
      <c r="T51" s="13">
        <v>4</v>
      </c>
      <c r="U51" s="13">
        <v>2.7</v>
      </c>
      <c r="V51" s="12" t="s">
        <v>163</v>
      </c>
      <c r="W51" s="13">
        <v>0.1</v>
      </c>
      <c r="X51" s="13" t="s">
        <v>242</v>
      </c>
      <c r="Y51" s="13">
        <v>0.6</v>
      </c>
      <c r="Z51" s="9">
        <v>-0.5</v>
      </c>
      <c r="AA51" s="9" t="s">
        <v>243</v>
      </c>
      <c r="AB51" s="12" t="s">
        <v>245</v>
      </c>
      <c r="AC51" s="12" t="s">
        <v>245</v>
      </c>
      <c r="AD51" s="12" t="s">
        <v>164</v>
      </c>
      <c r="AE51" s="9"/>
      <c r="AF51" s="9" t="s">
        <v>877</v>
      </c>
      <c r="AG51" s="21" t="s">
        <v>878</v>
      </c>
    </row>
    <row r="52" spans="1:33" s="6" customFormat="1">
      <c r="A52" s="7">
        <v>46103</v>
      </c>
      <c r="B52" s="15" t="s">
        <v>105</v>
      </c>
      <c r="C52" s="9" t="s">
        <v>172</v>
      </c>
      <c r="D52" s="10">
        <v>4.8692129629629627E-2</v>
      </c>
      <c r="E52" s="9" t="s">
        <v>400</v>
      </c>
      <c r="F52" s="11">
        <v>11.9</v>
      </c>
      <c r="G52" s="11">
        <v>10.6</v>
      </c>
      <c r="H52" s="11">
        <v>11.3</v>
      </c>
      <c r="I52" s="11">
        <v>12.1</v>
      </c>
      <c r="J52" s="11">
        <v>12.4</v>
      </c>
      <c r="K52" s="11">
        <v>12.4</v>
      </c>
      <c r="L52" s="16">
        <f t="shared" si="15"/>
        <v>33.799999999999997</v>
      </c>
      <c r="M52" s="16">
        <f t="shared" si="16"/>
        <v>36.9</v>
      </c>
      <c r="N52" s="17">
        <f t="shared" si="17"/>
        <v>58.3</v>
      </c>
      <c r="O52" s="25" t="s">
        <v>182</v>
      </c>
      <c r="P52" s="26" t="s">
        <v>174</v>
      </c>
      <c r="Q52" s="14" t="s">
        <v>401</v>
      </c>
      <c r="R52" s="14" t="s">
        <v>872</v>
      </c>
      <c r="S52" s="14" t="s">
        <v>720</v>
      </c>
      <c r="T52" s="13">
        <v>4</v>
      </c>
      <c r="U52" s="13">
        <v>2.7</v>
      </c>
      <c r="V52" s="12" t="s">
        <v>163</v>
      </c>
      <c r="W52" s="13">
        <v>0.5</v>
      </c>
      <c r="X52" s="13" t="s">
        <v>242</v>
      </c>
      <c r="Y52" s="13">
        <v>1</v>
      </c>
      <c r="Z52" s="9">
        <v>-0.5</v>
      </c>
      <c r="AA52" s="9" t="s">
        <v>243</v>
      </c>
      <c r="AB52" s="12" t="s">
        <v>244</v>
      </c>
      <c r="AC52" s="12" t="s">
        <v>247</v>
      </c>
      <c r="AD52" s="12" t="s">
        <v>163</v>
      </c>
      <c r="AE52" s="9"/>
      <c r="AF52" s="9" t="s">
        <v>873</v>
      </c>
      <c r="AG52" s="21" t="s">
        <v>874</v>
      </c>
    </row>
    <row r="53" spans="1:33" s="6" customFormat="1">
      <c r="A53" s="7">
        <v>46109</v>
      </c>
      <c r="B53" s="27" t="s">
        <v>109</v>
      </c>
      <c r="C53" s="9" t="s">
        <v>615</v>
      </c>
      <c r="D53" s="10">
        <v>4.9363425925925929E-2</v>
      </c>
      <c r="E53" s="9" t="s">
        <v>899</v>
      </c>
      <c r="F53" s="11">
        <v>11.8</v>
      </c>
      <c r="G53" s="11">
        <v>11</v>
      </c>
      <c r="H53" s="11">
        <v>11.6</v>
      </c>
      <c r="I53" s="11">
        <v>12.1</v>
      </c>
      <c r="J53" s="11">
        <v>12.2</v>
      </c>
      <c r="K53" s="11">
        <v>12.8</v>
      </c>
      <c r="L53" s="16">
        <f t="shared" ref="L53:L58" si="18">SUM(F53:H53)</f>
        <v>34.4</v>
      </c>
      <c r="M53" s="16">
        <f t="shared" ref="M53:M58" si="19">SUM(I53:K53)</f>
        <v>37.099999999999994</v>
      </c>
      <c r="N53" s="17">
        <f t="shared" ref="N53:N58" si="20">SUM(F53:J53)</f>
        <v>58.7</v>
      </c>
      <c r="O53" s="25" t="s">
        <v>182</v>
      </c>
      <c r="P53" s="26" t="s">
        <v>174</v>
      </c>
      <c r="Q53" s="14" t="s">
        <v>211</v>
      </c>
      <c r="R53" s="14" t="s">
        <v>191</v>
      </c>
      <c r="S53" s="14" t="s">
        <v>259</v>
      </c>
      <c r="T53" s="13">
        <v>13.2</v>
      </c>
      <c r="U53" s="13">
        <v>13</v>
      </c>
      <c r="V53" s="12" t="s">
        <v>384</v>
      </c>
      <c r="W53" s="13">
        <v>-1.1000000000000001</v>
      </c>
      <c r="X53" s="13" t="s">
        <v>242</v>
      </c>
      <c r="Y53" s="13">
        <v>0.5</v>
      </c>
      <c r="Z53" s="9">
        <v>-1.6</v>
      </c>
      <c r="AA53" s="9" t="s">
        <v>243</v>
      </c>
      <c r="AB53" s="12" t="s">
        <v>245</v>
      </c>
      <c r="AC53" s="12" t="s">
        <v>245</v>
      </c>
      <c r="AD53" s="12" t="s">
        <v>164</v>
      </c>
      <c r="AE53" s="9"/>
      <c r="AF53" s="9" t="s">
        <v>901</v>
      </c>
      <c r="AG53" s="21" t="s">
        <v>900</v>
      </c>
    </row>
    <row r="54" spans="1:33" s="6" customFormat="1">
      <c r="A54" s="7">
        <v>46109</v>
      </c>
      <c r="B54" s="15" t="s">
        <v>109</v>
      </c>
      <c r="C54" s="9" t="s">
        <v>615</v>
      </c>
      <c r="D54" s="10">
        <v>4.9340277777777775E-2</v>
      </c>
      <c r="E54" s="9" t="s">
        <v>905</v>
      </c>
      <c r="F54" s="11">
        <v>12</v>
      </c>
      <c r="G54" s="11">
        <v>10.6</v>
      </c>
      <c r="H54" s="11">
        <v>11.6</v>
      </c>
      <c r="I54" s="11">
        <v>12.1</v>
      </c>
      <c r="J54" s="11">
        <v>12.2</v>
      </c>
      <c r="K54" s="11">
        <v>12.8</v>
      </c>
      <c r="L54" s="16">
        <f t="shared" si="18"/>
        <v>34.200000000000003</v>
      </c>
      <c r="M54" s="16">
        <f t="shared" si="19"/>
        <v>37.099999999999994</v>
      </c>
      <c r="N54" s="17">
        <f t="shared" si="20"/>
        <v>58.5</v>
      </c>
      <c r="O54" s="25" t="s">
        <v>182</v>
      </c>
      <c r="P54" s="26" t="s">
        <v>174</v>
      </c>
      <c r="Q54" s="14" t="s">
        <v>544</v>
      </c>
      <c r="R54" s="14" t="s">
        <v>709</v>
      </c>
      <c r="S54" s="14" t="s">
        <v>387</v>
      </c>
      <c r="T54" s="13">
        <v>13.2</v>
      </c>
      <c r="U54" s="13">
        <v>13</v>
      </c>
      <c r="V54" s="12" t="s">
        <v>384</v>
      </c>
      <c r="W54" s="13">
        <v>-1.3</v>
      </c>
      <c r="X54" s="13" t="s">
        <v>242</v>
      </c>
      <c r="Y54" s="13">
        <v>0.2</v>
      </c>
      <c r="Z54" s="9">
        <v>-1.5</v>
      </c>
      <c r="AA54" s="9" t="s">
        <v>243</v>
      </c>
      <c r="AB54" s="12" t="s">
        <v>247</v>
      </c>
      <c r="AC54" s="12" t="s">
        <v>245</v>
      </c>
      <c r="AD54" s="12" t="s">
        <v>163</v>
      </c>
      <c r="AE54" s="9"/>
      <c r="AF54" s="9" t="s">
        <v>906</v>
      </c>
      <c r="AG54" s="21" t="s">
        <v>907</v>
      </c>
    </row>
    <row r="55" spans="1:33" s="6" customFormat="1">
      <c r="A55" s="7">
        <v>46109</v>
      </c>
      <c r="B55" s="15" t="s">
        <v>110</v>
      </c>
      <c r="C55" s="9" t="s">
        <v>615</v>
      </c>
      <c r="D55" s="10">
        <v>4.8680555555555553E-2</v>
      </c>
      <c r="E55" s="9" t="s">
        <v>921</v>
      </c>
      <c r="F55" s="11">
        <v>12</v>
      </c>
      <c r="G55" s="11">
        <v>10.7</v>
      </c>
      <c r="H55" s="11">
        <v>11.4</v>
      </c>
      <c r="I55" s="11">
        <v>11.8</v>
      </c>
      <c r="J55" s="11">
        <v>12.2</v>
      </c>
      <c r="K55" s="11">
        <v>12.5</v>
      </c>
      <c r="L55" s="16">
        <f t="shared" si="18"/>
        <v>34.1</v>
      </c>
      <c r="M55" s="16">
        <f t="shared" si="19"/>
        <v>36.5</v>
      </c>
      <c r="N55" s="17">
        <f t="shared" si="20"/>
        <v>58.100000000000009</v>
      </c>
      <c r="O55" s="25" t="s">
        <v>180</v>
      </c>
      <c r="P55" s="26" t="s">
        <v>174</v>
      </c>
      <c r="Q55" s="14" t="s">
        <v>634</v>
      </c>
      <c r="R55" s="14" t="s">
        <v>194</v>
      </c>
      <c r="S55" s="14" t="s">
        <v>238</v>
      </c>
      <c r="T55" s="13">
        <v>13.2</v>
      </c>
      <c r="U55" s="13">
        <v>13</v>
      </c>
      <c r="V55" s="12" t="s">
        <v>384</v>
      </c>
      <c r="W55" s="13">
        <v>-0.1</v>
      </c>
      <c r="X55" s="13" t="s">
        <v>242</v>
      </c>
      <c r="Y55" s="13">
        <v>1</v>
      </c>
      <c r="Z55" s="9">
        <v>-1.1000000000000001</v>
      </c>
      <c r="AA55" s="9" t="s">
        <v>243</v>
      </c>
      <c r="AB55" s="12" t="s">
        <v>244</v>
      </c>
      <c r="AC55" s="12" t="s">
        <v>247</v>
      </c>
      <c r="AD55" s="12" t="s">
        <v>164</v>
      </c>
      <c r="AE55" s="9"/>
      <c r="AF55" s="9" t="s">
        <v>922</v>
      </c>
      <c r="AG55" s="21" t="s">
        <v>923</v>
      </c>
    </row>
    <row r="56" spans="1:33" s="6" customFormat="1">
      <c r="A56" s="7">
        <v>46110</v>
      </c>
      <c r="B56" s="15" t="s">
        <v>109</v>
      </c>
      <c r="C56" s="9" t="s">
        <v>185</v>
      </c>
      <c r="D56" s="10">
        <v>5.002314814814815E-2</v>
      </c>
      <c r="E56" s="9" t="s">
        <v>933</v>
      </c>
      <c r="F56" s="11">
        <v>11.9</v>
      </c>
      <c r="G56" s="11">
        <v>10.6</v>
      </c>
      <c r="H56" s="11">
        <v>11.4</v>
      </c>
      <c r="I56" s="11">
        <v>12</v>
      </c>
      <c r="J56" s="11">
        <v>12.8</v>
      </c>
      <c r="K56" s="11">
        <v>13.5</v>
      </c>
      <c r="L56" s="16">
        <f t="shared" si="18"/>
        <v>33.9</v>
      </c>
      <c r="M56" s="16">
        <f t="shared" si="19"/>
        <v>38.299999999999997</v>
      </c>
      <c r="N56" s="17">
        <f t="shared" si="20"/>
        <v>58.7</v>
      </c>
      <c r="O56" s="25" t="s">
        <v>182</v>
      </c>
      <c r="P56" s="26" t="s">
        <v>635</v>
      </c>
      <c r="Q56" s="14" t="s">
        <v>223</v>
      </c>
      <c r="R56" s="14" t="s">
        <v>196</v>
      </c>
      <c r="S56" s="14" t="s">
        <v>201</v>
      </c>
      <c r="T56" s="13">
        <v>10.8</v>
      </c>
      <c r="U56" s="13">
        <v>10.7</v>
      </c>
      <c r="V56" s="12" t="s">
        <v>165</v>
      </c>
      <c r="W56" s="13">
        <v>-0.4</v>
      </c>
      <c r="X56" s="13" t="s">
        <v>242</v>
      </c>
      <c r="Y56" s="13">
        <v>0.5</v>
      </c>
      <c r="Z56" s="9">
        <v>-0.9</v>
      </c>
      <c r="AA56" s="9" t="s">
        <v>243</v>
      </c>
      <c r="AB56" s="12" t="s">
        <v>245</v>
      </c>
      <c r="AC56" s="12" t="s">
        <v>245</v>
      </c>
      <c r="AD56" s="12" t="s">
        <v>164</v>
      </c>
      <c r="AE56" s="9"/>
      <c r="AF56" s="9" t="s">
        <v>967</v>
      </c>
      <c r="AG56" s="21" t="s">
        <v>968</v>
      </c>
    </row>
    <row r="57" spans="1:33" s="6" customFormat="1">
      <c r="A57" s="7">
        <v>46110</v>
      </c>
      <c r="B57" s="15" t="s">
        <v>220</v>
      </c>
      <c r="C57" s="9" t="s">
        <v>185</v>
      </c>
      <c r="D57" s="10">
        <v>4.9398148148148149E-2</v>
      </c>
      <c r="E57" s="9" t="s">
        <v>320</v>
      </c>
      <c r="F57" s="11">
        <v>11.8</v>
      </c>
      <c r="G57" s="11">
        <v>11.2</v>
      </c>
      <c r="H57" s="11">
        <v>11.5</v>
      </c>
      <c r="I57" s="11">
        <v>12.2</v>
      </c>
      <c r="J57" s="11">
        <v>12.3</v>
      </c>
      <c r="K57" s="11">
        <v>12.8</v>
      </c>
      <c r="L57" s="16">
        <f t="shared" si="18"/>
        <v>34.5</v>
      </c>
      <c r="M57" s="16">
        <f t="shared" si="19"/>
        <v>37.299999999999997</v>
      </c>
      <c r="N57" s="17">
        <f t="shared" si="20"/>
        <v>59</v>
      </c>
      <c r="O57" s="25" t="s">
        <v>180</v>
      </c>
      <c r="P57" s="26" t="s">
        <v>174</v>
      </c>
      <c r="Q57" s="14" t="s">
        <v>194</v>
      </c>
      <c r="R57" s="14" t="s">
        <v>357</v>
      </c>
      <c r="S57" s="14" t="s">
        <v>392</v>
      </c>
      <c r="T57" s="13">
        <v>10.8</v>
      </c>
      <c r="U57" s="13">
        <v>10.7</v>
      </c>
      <c r="V57" s="12" t="s">
        <v>165</v>
      </c>
      <c r="W57" s="13">
        <v>-0.1</v>
      </c>
      <c r="X57" s="13" t="s">
        <v>242</v>
      </c>
      <c r="Y57" s="13">
        <v>0.7</v>
      </c>
      <c r="Z57" s="9">
        <v>-0.8</v>
      </c>
      <c r="AA57" s="9" t="s">
        <v>243</v>
      </c>
      <c r="AB57" s="12" t="s">
        <v>245</v>
      </c>
      <c r="AC57" s="12" t="s">
        <v>245</v>
      </c>
      <c r="AD57" s="12" t="s">
        <v>163</v>
      </c>
      <c r="AE57" s="9"/>
      <c r="AF57" s="9" t="s">
        <v>938</v>
      </c>
      <c r="AG57" s="21" t="s">
        <v>939</v>
      </c>
    </row>
    <row r="58" spans="1:33" s="6" customFormat="1">
      <c r="A58" s="7">
        <v>46110</v>
      </c>
      <c r="B58" s="15" t="s">
        <v>111</v>
      </c>
      <c r="C58" s="9" t="s">
        <v>185</v>
      </c>
      <c r="D58" s="10">
        <v>4.9340277777777775E-2</v>
      </c>
      <c r="E58" s="9" t="s">
        <v>898</v>
      </c>
      <c r="F58" s="11">
        <v>12</v>
      </c>
      <c r="G58" s="11">
        <v>11.1</v>
      </c>
      <c r="H58" s="11">
        <v>11.3</v>
      </c>
      <c r="I58" s="11">
        <v>12.1</v>
      </c>
      <c r="J58" s="11">
        <v>12.2</v>
      </c>
      <c r="K58" s="11">
        <v>12.6</v>
      </c>
      <c r="L58" s="16">
        <f t="shared" si="18"/>
        <v>34.400000000000006</v>
      </c>
      <c r="M58" s="16">
        <f t="shared" si="19"/>
        <v>36.9</v>
      </c>
      <c r="N58" s="17">
        <f t="shared" si="20"/>
        <v>58.7</v>
      </c>
      <c r="O58" s="25" t="s">
        <v>180</v>
      </c>
      <c r="P58" s="26" t="s">
        <v>174</v>
      </c>
      <c r="Q58" s="14" t="s">
        <v>250</v>
      </c>
      <c r="R58" s="14" t="s">
        <v>941</v>
      </c>
      <c r="S58" s="14" t="s">
        <v>258</v>
      </c>
      <c r="T58" s="13">
        <v>10.8</v>
      </c>
      <c r="U58" s="13">
        <v>10.7</v>
      </c>
      <c r="V58" s="12" t="s">
        <v>165</v>
      </c>
      <c r="W58" s="13">
        <v>-0.6</v>
      </c>
      <c r="X58" s="13" t="s">
        <v>242</v>
      </c>
      <c r="Y58" s="13">
        <v>0.1</v>
      </c>
      <c r="Z58" s="9">
        <v>-0.7</v>
      </c>
      <c r="AA58" s="9" t="s">
        <v>243</v>
      </c>
      <c r="AB58" s="12" t="s">
        <v>247</v>
      </c>
      <c r="AC58" s="12" t="s">
        <v>245</v>
      </c>
      <c r="AD58" s="12" t="s">
        <v>164</v>
      </c>
      <c r="AE58" s="9"/>
      <c r="AF58" s="9" t="s">
        <v>957</v>
      </c>
      <c r="AG58" s="21" t="s">
        <v>958</v>
      </c>
    </row>
  </sheetData>
  <autoFilter ref="A1:AF7" xr:uid="{00000000-0009-0000-0000-000008000000}">
    <sortState xmlns:xlrd2="http://schemas.microsoft.com/office/spreadsheetml/2017/richdata2" ref="A2:AF5">
      <sortCondition ref="A1:A5"/>
    </sortState>
  </autoFilter>
  <phoneticPr fontId="2"/>
  <conditionalFormatting sqref="F2:K2">
    <cfRule type="colorScale" priority="1070">
      <colorScale>
        <cfvo type="min"/>
        <cfvo type="percentile" val="50"/>
        <cfvo type="max"/>
        <color rgb="FFF8696B"/>
        <color rgb="FFFFEB84"/>
        <color rgb="FF63BE7B"/>
      </colorScale>
    </cfRule>
  </conditionalFormatting>
  <conditionalFormatting sqref="F3:K3">
    <cfRule type="colorScale" priority="1092">
      <colorScale>
        <cfvo type="min"/>
        <cfvo type="percentile" val="50"/>
        <cfvo type="max"/>
        <color rgb="FFF8696B"/>
        <color rgb="FFFFEB84"/>
        <color rgb="FF63BE7B"/>
      </colorScale>
    </cfRule>
  </conditionalFormatting>
  <conditionalFormatting sqref="F4:K5">
    <cfRule type="colorScale" priority="2200">
      <colorScale>
        <cfvo type="min"/>
        <cfvo type="percentile" val="50"/>
        <cfvo type="max"/>
        <color rgb="FFF8696B"/>
        <color rgb="FFFFEB84"/>
        <color rgb="FF63BE7B"/>
      </colorScale>
    </cfRule>
  </conditionalFormatting>
  <conditionalFormatting sqref="F6:K7">
    <cfRule type="colorScale" priority="2207">
      <colorScale>
        <cfvo type="min"/>
        <cfvo type="percentile" val="50"/>
        <cfvo type="max"/>
        <color rgb="FFF8696B"/>
        <color rgb="FFFFEB84"/>
        <color rgb="FF63BE7B"/>
      </colorScale>
    </cfRule>
  </conditionalFormatting>
  <conditionalFormatting sqref="F8:K16">
    <cfRule type="colorScale" priority="32">
      <colorScale>
        <cfvo type="min"/>
        <cfvo type="percentile" val="50"/>
        <cfvo type="max"/>
        <color rgb="FFF8696B"/>
        <color rgb="FFFFEB84"/>
        <color rgb="FF63BE7B"/>
      </colorScale>
    </cfRule>
  </conditionalFormatting>
  <conditionalFormatting sqref="F17:K21">
    <cfRule type="colorScale" priority="28">
      <colorScale>
        <cfvo type="min"/>
        <cfvo type="percentile" val="50"/>
        <cfvo type="max"/>
        <color rgb="FFF8696B"/>
        <color rgb="FFFFEB84"/>
        <color rgb="FF63BE7B"/>
      </colorScale>
    </cfRule>
  </conditionalFormatting>
  <conditionalFormatting sqref="F22:K28">
    <cfRule type="colorScale" priority="24">
      <colorScale>
        <cfvo type="min"/>
        <cfvo type="percentile" val="50"/>
        <cfvo type="max"/>
        <color rgb="FFF8696B"/>
        <color rgb="FFFFEB84"/>
        <color rgb="FF63BE7B"/>
      </colorScale>
    </cfRule>
  </conditionalFormatting>
  <conditionalFormatting sqref="F29:K34">
    <cfRule type="colorScale" priority="20">
      <colorScale>
        <cfvo type="min"/>
        <cfvo type="percentile" val="50"/>
        <cfvo type="max"/>
        <color rgb="FFF8696B"/>
        <color rgb="FFFFEB84"/>
        <color rgb="FF63BE7B"/>
      </colorScale>
    </cfRule>
  </conditionalFormatting>
  <conditionalFormatting sqref="F35:K39">
    <cfRule type="colorScale" priority="16">
      <colorScale>
        <cfvo type="min"/>
        <cfvo type="percentile" val="50"/>
        <cfvo type="max"/>
        <color rgb="FFF8696B"/>
        <color rgb="FFFFEB84"/>
        <color rgb="FF63BE7B"/>
      </colorScale>
    </cfRule>
  </conditionalFormatting>
  <conditionalFormatting sqref="F40:K45">
    <cfRule type="colorScale" priority="12">
      <colorScale>
        <cfvo type="min"/>
        <cfvo type="percentile" val="50"/>
        <cfvo type="max"/>
        <color rgb="FFF8696B"/>
        <color rgb="FFFFEB84"/>
        <color rgb="FF63BE7B"/>
      </colorScale>
    </cfRule>
  </conditionalFormatting>
  <conditionalFormatting sqref="F46:K52">
    <cfRule type="colorScale" priority="8">
      <colorScale>
        <cfvo type="min"/>
        <cfvo type="percentile" val="50"/>
        <cfvo type="max"/>
        <color rgb="FFF8696B"/>
        <color rgb="FFFFEB84"/>
        <color rgb="FF63BE7B"/>
      </colorScale>
    </cfRule>
  </conditionalFormatting>
  <conditionalFormatting sqref="F53:K58">
    <cfRule type="colorScale" priority="4">
      <colorScale>
        <cfvo type="min"/>
        <cfvo type="percentile" val="50"/>
        <cfvo type="max"/>
        <color rgb="FFF8696B"/>
        <color rgb="FFFFEB84"/>
        <color rgb="FF63BE7B"/>
      </colorScale>
    </cfRule>
  </conditionalFormatting>
  <conditionalFormatting sqref="V2:V58">
    <cfRule type="containsText" dxfId="44" priority="95" operator="containsText" text="D">
      <formula>NOT(ISERROR(SEARCH("D",V2)))</formula>
    </cfRule>
    <cfRule type="containsText" dxfId="43" priority="96" operator="containsText" text="S">
      <formula>NOT(ISERROR(SEARCH("S",V2)))</formula>
    </cfRule>
    <cfRule type="containsText" dxfId="42" priority="97" operator="containsText" text="F">
      <formula>NOT(ISERROR(SEARCH("F",V2)))</formula>
    </cfRule>
    <cfRule type="containsText" dxfId="41" priority="98" operator="containsText" text="E">
      <formula>NOT(ISERROR(SEARCH("E",V2)))</formula>
    </cfRule>
    <cfRule type="containsText" dxfId="40" priority="99" operator="containsText" text="B">
      <formula>NOT(ISERROR(SEARCH("B",V2)))</formula>
    </cfRule>
    <cfRule type="containsText" dxfId="39" priority="100" operator="containsText" text="A">
      <formula>NOT(ISERROR(SEARCH("A",V2)))</formula>
    </cfRule>
  </conditionalFormatting>
  <conditionalFormatting sqref="AB2:AE58">
    <cfRule type="containsText" dxfId="38" priority="1" operator="containsText" text="E">
      <formula>NOT(ISERROR(SEARCH("E",AB2)))</formula>
    </cfRule>
    <cfRule type="containsText" dxfId="37" priority="2" operator="containsText" text="B">
      <formula>NOT(ISERROR(SEARCH("B",AB2)))</formula>
    </cfRule>
    <cfRule type="containsText" dxfId="36" priority="3" operator="containsText" text="A">
      <formula>NOT(ISERROR(SEARCH("A",AB2)))</formula>
    </cfRule>
  </conditionalFormatting>
  <dataValidations count="1">
    <dataValidation type="list" allowBlank="1" showInputMessage="1" showErrorMessage="1" sqref="AE2:AE58" xr:uid="{BC6BFD9F-44F3-F44F-B7B1-C478C9D05C65}">
      <formula1>"強風,外差し,イン先行,凍結防止,タフ"</formula1>
    </dataValidation>
  </dataValidations>
  <pageMargins left="0.7" right="0.7" top="0.75" bottom="0.75" header="0.3" footer="0.3"/>
  <pageSetup paperSize="9" orientation="portrait" horizontalDpi="4294967292" verticalDpi="4294967292"/>
  <ignoredErrors>
    <ignoredError sqref="L2:N5 L6:N7 L8:N16 L17:N21 L22:N28 L29:N34 L35:N39 L40:N45 L46:N52 L53:N58" formulaRange="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12</vt:i4>
      </vt:variant>
    </vt:vector>
  </HeadingPairs>
  <TitlesOfParts>
    <vt:vector size="12" baseType="lpstr">
      <vt:lpstr>表の見方</vt:lpstr>
      <vt:lpstr>芝1200m</vt:lpstr>
      <vt:lpstr>芝1600m</vt:lpstr>
      <vt:lpstr>芝1800m</vt:lpstr>
      <vt:lpstr>芝2000m</vt:lpstr>
      <vt:lpstr>芝2200m</vt:lpstr>
      <vt:lpstr>芝2500m</vt:lpstr>
      <vt:lpstr>芝3600m</vt:lpstr>
      <vt:lpstr>ダ1200m</vt:lpstr>
      <vt:lpstr>ダ1800m</vt:lpstr>
      <vt:lpstr>ダ2400m</vt:lpstr>
      <vt:lpstr>ダ2500m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2017-12-26T23:04:48Z</cp:lastPrinted>
  <dcterms:created xsi:type="dcterms:W3CDTF">2015-12-31T04:17:45Z</dcterms:created>
  <dcterms:modified xsi:type="dcterms:W3CDTF">2026-04-02T08:01:49Z</dcterms:modified>
</cp:coreProperties>
</file>