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609"/>
  <workbookPr filterPrivacy="1" showInkAnnotation="0" codeName="ThisWorkbook" autoCompressPictures="0"/>
  <xr:revisionPtr revIDLastSave="0" documentId="13_ncr:1_{559A7A0E-7D00-6542-BE1F-77193EF0800C}" xr6:coauthVersionLast="47" xr6:coauthVersionMax="47" xr10:uidLastSave="{00000000-0000-0000-0000-000000000000}"/>
  <bookViews>
    <workbookView xWindow="2460" yWindow="700" windowWidth="28800" windowHeight="16120" tabRatio="603" activeTab="9" xr2:uid="{00000000-000D-0000-FFFF-FFFF00000000}"/>
  </bookViews>
  <sheets>
    <sheet name="表の見方" sheetId="36" r:id="rId1"/>
    <sheet name="芝1200m" sheetId="25" r:id="rId2"/>
    <sheet name="芝1600m" sheetId="26" r:id="rId3"/>
    <sheet name="芝1800m" sheetId="27" r:id="rId4"/>
    <sheet name="芝2000m" sheetId="28" r:id="rId5"/>
    <sheet name="芝2200m" sheetId="29" r:id="rId6"/>
    <sheet name="芝2500m" sheetId="30" r:id="rId7"/>
    <sheet name="芝3600m" sheetId="35" r:id="rId8"/>
    <sheet name="ダ1200m" sheetId="31" r:id="rId9"/>
    <sheet name="ダ1800m" sheetId="32" r:id="rId10"/>
    <sheet name="ダ2400m" sheetId="33" r:id="rId11"/>
    <sheet name="ダ2500m" sheetId="34" r:id="rId12"/>
    <sheet name="Sheet12" sheetId="23" r:id="rId13"/>
  </sheets>
  <definedNames>
    <definedName name="_xlnm._FilterDatabase" localSheetId="8" hidden="1">ダ1200m!$A$1:$AF$5</definedName>
    <definedName name="_xlnm._FilterDatabase" localSheetId="9" hidden="1">ダ1800m!$A$1:$AK$9</definedName>
    <definedName name="_xlnm._FilterDatabase" localSheetId="10" hidden="1">ダ2400m!$A$1:$AM$2</definedName>
    <definedName name="_xlnm._FilterDatabase" localSheetId="11" hidden="1">ダ2500m!$A$1:$AM$2</definedName>
    <definedName name="_xlnm._FilterDatabase" localSheetId="1" hidden="1">芝1200m!$A$1:$AH$2</definedName>
    <definedName name="_xlnm._FilterDatabase" localSheetId="2" hidden="1">芝1600m!$A$1:$AL$4</definedName>
    <definedName name="_xlnm._FilterDatabase" localSheetId="3" hidden="1">芝1800m!$A$1:$AM$2</definedName>
    <definedName name="_xlnm._FilterDatabase" localSheetId="4" hidden="1">芝2000m!$A$1:$AN$6</definedName>
    <definedName name="_xlnm._FilterDatabase" localSheetId="5" hidden="1">芝2200m!$A$1:$AO$2</definedName>
    <definedName name="_xlnm._FilterDatabase" localSheetId="6" hidden="1">芝2500m!$A$1:$AP$2</definedName>
    <definedName name="_xlnm._FilterDatabase" localSheetId="7" hidden="1">芝3600m!$A$1:$AV$2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S4" i="27" l="1"/>
  <c r="R4" i="27"/>
  <c r="Q4" i="27"/>
  <c r="P4" i="27"/>
  <c r="O4" i="27"/>
  <c r="O3" i="27" l="1"/>
  <c r="U7" i="29" l="1"/>
  <c r="T7" i="29"/>
  <c r="S7" i="29"/>
  <c r="R7" i="29"/>
  <c r="Q7" i="29"/>
  <c r="U6" i="29"/>
  <c r="T6" i="29"/>
  <c r="S6" i="29"/>
  <c r="R6" i="29"/>
  <c r="Q6" i="29"/>
  <c r="T13" i="28"/>
  <c r="S13" i="28"/>
  <c r="R13" i="28"/>
  <c r="Q13" i="28"/>
  <c r="P13" i="28"/>
  <c r="T12" i="28"/>
  <c r="S12" i="28"/>
  <c r="R12" i="28"/>
  <c r="Q12" i="28"/>
  <c r="P12" i="28"/>
  <c r="S3" i="27"/>
  <c r="R3" i="27"/>
  <c r="Q3" i="27"/>
  <c r="P3" i="27"/>
  <c r="R16" i="26"/>
  <c r="Q16" i="26"/>
  <c r="P16" i="26"/>
  <c r="O16" i="26"/>
  <c r="N16" i="26"/>
  <c r="R15" i="26"/>
  <c r="Q15" i="26"/>
  <c r="P15" i="26"/>
  <c r="O15" i="26"/>
  <c r="N15" i="26"/>
  <c r="R14" i="26"/>
  <c r="Q14" i="26"/>
  <c r="P14" i="26"/>
  <c r="O14" i="26"/>
  <c r="N14" i="26"/>
  <c r="S36" i="32"/>
  <c r="R36" i="32"/>
  <c r="Q36" i="32"/>
  <c r="P36" i="32"/>
  <c r="O36" i="32"/>
  <c r="S35" i="32"/>
  <c r="R35" i="32"/>
  <c r="Q35" i="32"/>
  <c r="P35" i="32"/>
  <c r="O35" i="32"/>
  <c r="S34" i="32"/>
  <c r="R34" i="32"/>
  <c r="Q34" i="32"/>
  <c r="P34" i="32"/>
  <c r="O34" i="32"/>
  <c r="S33" i="32"/>
  <c r="R33" i="32"/>
  <c r="Q33" i="32"/>
  <c r="P33" i="32"/>
  <c r="O33" i="32"/>
  <c r="S32" i="32"/>
  <c r="R32" i="32"/>
  <c r="Q32" i="32"/>
  <c r="P32" i="32"/>
  <c r="O32" i="32"/>
  <c r="S31" i="32"/>
  <c r="R31" i="32"/>
  <c r="Q31" i="32"/>
  <c r="P31" i="32"/>
  <c r="O31" i="32"/>
  <c r="S30" i="32"/>
  <c r="R30" i="32"/>
  <c r="Q30" i="32"/>
  <c r="P30" i="32"/>
  <c r="O30" i="32"/>
  <c r="S29" i="32"/>
  <c r="R29" i="32"/>
  <c r="Q29" i="32"/>
  <c r="P29" i="32"/>
  <c r="O29" i="32"/>
  <c r="N28" i="31"/>
  <c r="M28" i="31"/>
  <c r="L28" i="31"/>
  <c r="N27" i="31"/>
  <c r="M27" i="31"/>
  <c r="L27" i="31"/>
  <c r="N26" i="31"/>
  <c r="M26" i="31"/>
  <c r="L26" i="31"/>
  <c r="N25" i="31"/>
  <c r="M25" i="31"/>
  <c r="L25" i="31"/>
  <c r="N24" i="31"/>
  <c r="M24" i="31"/>
  <c r="L24" i="31"/>
  <c r="N23" i="31"/>
  <c r="M23" i="31"/>
  <c r="L23" i="31"/>
  <c r="N22" i="31"/>
  <c r="M22" i="31"/>
  <c r="L22" i="31"/>
  <c r="P9" i="28"/>
  <c r="Q9" i="28"/>
  <c r="R9" i="28"/>
  <c r="P10" i="28"/>
  <c r="Q10" i="28"/>
  <c r="R10" i="28"/>
  <c r="P11" i="28"/>
  <c r="Q11" i="28"/>
  <c r="R11" i="28"/>
  <c r="O24" i="32"/>
  <c r="T11" i="28" l="1"/>
  <c r="S11" i="28"/>
  <c r="T10" i="28"/>
  <c r="S10" i="28"/>
  <c r="T9" i="28"/>
  <c r="S9" i="28"/>
  <c r="R13" i="26"/>
  <c r="Q13" i="26"/>
  <c r="P13" i="26"/>
  <c r="O13" i="26"/>
  <c r="N13" i="26"/>
  <c r="R12" i="26"/>
  <c r="Q12" i="26"/>
  <c r="P12" i="26"/>
  <c r="O12" i="26"/>
  <c r="N12" i="26"/>
  <c r="R11" i="26"/>
  <c r="Q11" i="26"/>
  <c r="P11" i="26"/>
  <c r="O11" i="26"/>
  <c r="N11" i="26"/>
  <c r="R10" i="26"/>
  <c r="Q10" i="26"/>
  <c r="P10" i="26"/>
  <c r="O10" i="26"/>
  <c r="N10" i="26"/>
  <c r="N5" i="25"/>
  <c r="M5" i="25"/>
  <c r="L5" i="25"/>
  <c r="S28" i="32"/>
  <c r="R28" i="32"/>
  <c r="Q28" i="32"/>
  <c r="P28" i="32"/>
  <c r="O28" i="32"/>
  <c r="S27" i="32"/>
  <c r="R27" i="32"/>
  <c r="Q27" i="32"/>
  <c r="P27" i="32"/>
  <c r="O27" i="32"/>
  <c r="S26" i="32"/>
  <c r="R26" i="32"/>
  <c r="Q26" i="32"/>
  <c r="P26" i="32"/>
  <c r="O26" i="32"/>
  <c r="S25" i="32"/>
  <c r="R25" i="32"/>
  <c r="Q25" i="32"/>
  <c r="P25" i="32"/>
  <c r="O25" i="32"/>
  <c r="S24" i="32"/>
  <c r="R24" i="32"/>
  <c r="Q24" i="32"/>
  <c r="P24" i="32"/>
  <c r="S23" i="32"/>
  <c r="R23" i="32"/>
  <c r="Q23" i="32"/>
  <c r="P23" i="32"/>
  <c r="O23" i="32"/>
  <c r="S22" i="32"/>
  <c r="R22" i="32"/>
  <c r="Q22" i="32"/>
  <c r="P22" i="32"/>
  <c r="O22" i="32"/>
  <c r="N21" i="31"/>
  <c r="M21" i="31"/>
  <c r="L21" i="31"/>
  <c r="N20" i="31"/>
  <c r="M20" i="31"/>
  <c r="L20" i="31"/>
  <c r="N19" i="31"/>
  <c r="M19" i="31"/>
  <c r="L19" i="31"/>
  <c r="N18" i="31"/>
  <c r="M18" i="31"/>
  <c r="L18" i="31"/>
  <c r="N17" i="31"/>
  <c r="M17" i="31"/>
  <c r="L17" i="31"/>
  <c r="N16" i="31"/>
  <c r="M16" i="31"/>
  <c r="L16" i="31"/>
  <c r="N7" i="26"/>
  <c r="O7" i="26"/>
  <c r="P7" i="26"/>
  <c r="Q7" i="26"/>
  <c r="R7" i="26"/>
  <c r="N8" i="26"/>
  <c r="O8" i="26"/>
  <c r="P8" i="26"/>
  <c r="Q8" i="26"/>
  <c r="R8" i="26"/>
  <c r="N9" i="26"/>
  <c r="O9" i="26"/>
  <c r="P9" i="26"/>
  <c r="Q9" i="26"/>
  <c r="R9" i="26"/>
  <c r="N4" i="25" l="1"/>
  <c r="M4" i="25"/>
  <c r="L4" i="25"/>
  <c r="U5" i="29"/>
  <c r="T5" i="29"/>
  <c r="S5" i="29"/>
  <c r="R5" i="29"/>
  <c r="Q5" i="29"/>
  <c r="U4" i="29"/>
  <c r="T4" i="29"/>
  <c r="S4" i="29"/>
  <c r="R4" i="29"/>
  <c r="Q4" i="29"/>
  <c r="U3" i="29"/>
  <c r="T3" i="29"/>
  <c r="S3" i="29"/>
  <c r="R3" i="29"/>
  <c r="Q3" i="29"/>
  <c r="T8" i="28"/>
  <c r="S8" i="28"/>
  <c r="R8" i="28"/>
  <c r="Q8" i="28"/>
  <c r="P8" i="28"/>
  <c r="T7" i="28"/>
  <c r="S7" i="28"/>
  <c r="R7" i="28"/>
  <c r="Q7" i="28"/>
  <c r="P7" i="28"/>
  <c r="R6" i="26"/>
  <c r="Q6" i="26"/>
  <c r="P6" i="26"/>
  <c r="O6" i="26"/>
  <c r="N6" i="26"/>
  <c r="R5" i="26"/>
  <c r="Q5" i="26"/>
  <c r="P5" i="26"/>
  <c r="O5" i="26"/>
  <c r="N5" i="26"/>
  <c r="U3" i="33"/>
  <c r="T3" i="33"/>
  <c r="S3" i="33"/>
  <c r="R3" i="33"/>
  <c r="S21" i="32"/>
  <c r="R21" i="32"/>
  <c r="Q21" i="32"/>
  <c r="P21" i="32"/>
  <c r="O21" i="32"/>
  <c r="S20" i="32"/>
  <c r="R20" i="32"/>
  <c r="Q20" i="32"/>
  <c r="P20" i="32"/>
  <c r="O20" i="32"/>
  <c r="S19" i="32"/>
  <c r="R19" i="32"/>
  <c r="Q19" i="32"/>
  <c r="P19" i="32"/>
  <c r="O19" i="32"/>
  <c r="S18" i="32"/>
  <c r="R18" i="32"/>
  <c r="Q18" i="32"/>
  <c r="P18" i="32"/>
  <c r="O18" i="32"/>
  <c r="S17" i="32"/>
  <c r="R17" i="32"/>
  <c r="Q17" i="32"/>
  <c r="P17" i="32"/>
  <c r="O17" i="32"/>
  <c r="S16" i="32"/>
  <c r="R16" i="32"/>
  <c r="Q16" i="32"/>
  <c r="P16" i="32"/>
  <c r="O16" i="32"/>
  <c r="S15" i="32"/>
  <c r="R15" i="32"/>
  <c r="Q15" i="32"/>
  <c r="P15" i="32"/>
  <c r="O15" i="32"/>
  <c r="S14" i="32"/>
  <c r="R14" i="32"/>
  <c r="Q14" i="32"/>
  <c r="P14" i="32"/>
  <c r="O14" i="32"/>
  <c r="S13" i="32"/>
  <c r="R13" i="32"/>
  <c r="Q13" i="32"/>
  <c r="P13" i="32"/>
  <c r="O13" i="32"/>
  <c r="S12" i="32"/>
  <c r="R12" i="32"/>
  <c r="Q12" i="32"/>
  <c r="P12" i="32"/>
  <c r="O12" i="32"/>
  <c r="S11" i="32"/>
  <c r="R11" i="32"/>
  <c r="Q11" i="32"/>
  <c r="P11" i="32"/>
  <c r="O11" i="32"/>
  <c r="S10" i="32"/>
  <c r="R10" i="32"/>
  <c r="Q10" i="32"/>
  <c r="P10" i="32"/>
  <c r="O10" i="32"/>
  <c r="N15" i="31"/>
  <c r="M15" i="31"/>
  <c r="L15" i="31"/>
  <c r="N14" i="31"/>
  <c r="M14" i="31"/>
  <c r="L14" i="31"/>
  <c r="N13" i="31"/>
  <c r="M13" i="31"/>
  <c r="L13" i="31"/>
  <c r="N12" i="31"/>
  <c r="M12" i="31"/>
  <c r="L12" i="31"/>
  <c r="N11" i="31"/>
  <c r="M11" i="31"/>
  <c r="L11" i="31"/>
  <c r="N10" i="31"/>
  <c r="M10" i="31"/>
  <c r="L10" i="31"/>
  <c r="N9" i="31"/>
  <c r="M9" i="31"/>
  <c r="L9" i="31"/>
  <c r="N8" i="31"/>
  <c r="M8" i="31"/>
  <c r="L8" i="31"/>
  <c r="N7" i="31"/>
  <c r="M7" i="31"/>
  <c r="L7" i="31"/>
  <c r="N6" i="31"/>
  <c r="M6" i="31"/>
  <c r="L6" i="31"/>
  <c r="P2" i="28"/>
  <c r="P3" i="28"/>
  <c r="P4" i="28"/>
  <c r="P5" i="28"/>
  <c r="N3" i="25" l="1"/>
  <c r="M3" i="25"/>
  <c r="L3" i="25"/>
  <c r="T6" i="28" l="1"/>
  <c r="S6" i="28"/>
  <c r="R6" i="28"/>
  <c r="Q6" i="28"/>
  <c r="P6" i="28"/>
  <c r="R4" i="26"/>
  <c r="Q4" i="26"/>
  <c r="P4" i="26"/>
  <c r="O4" i="26"/>
  <c r="N4" i="26"/>
  <c r="R3" i="26"/>
  <c r="Q3" i="26"/>
  <c r="P3" i="26"/>
  <c r="O3" i="26"/>
  <c r="N3" i="26"/>
  <c r="S9" i="32"/>
  <c r="R9" i="32"/>
  <c r="Q9" i="32"/>
  <c r="P9" i="32"/>
  <c r="O9" i="32"/>
  <c r="S8" i="32"/>
  <c r="R8" i="32"/>
  <c r="Q8" i="32"/>
  <c r="P8" i="32"/>
  <c r="O8" i="32"/>
  <c r="S7" i="32"/>
  <c r="R7" i="32"/>
  <c r="Q7" i="32"/>
  <c r="P7" i="32"/>
  <c r="O7" i="32"/>
  <c r="N4" i="31"/>
  <c r="M4" i="31"/>
  <c r="L4" i="31"/>
  <c r="N5" i="31"/>
  <c r="M5" i="31"/>
  <c r="L5" i="31"/>
  <c r="T3" i="28"/>
  <c r="T2" i="28"/>
  <c r="Q4" i="28" l="1"/>
  <c r="R4" i="28"/>
  <c r="S4" i="28"/>
  <c r="T4" i="28"/>
  <c r="Q5" i="28"/>
  <c r="R5" i="28"/>
  <c r="S5" i="28"/>
  <c r="T5" i="28"/>
  <c r="AB2" i="35" l="1"/>
  <c r="V2" i="30"/>
  <c r="U2" i="29"/>
  <c r="S2" i="27"/>
  <c r="R2" i="26"/>
  <c r="S3" i="32"/>
  <c r="S4" i="32"/>
  <c r="S5" i="32"/>
  <c r="S6" i="32"/>
  <c r="S2" i="32"/>
  <c r="R6" i="32" l="1"/>
  <c r="Q6" i="32"/>
  <c r="P6" i="32"/>
  <c r="O6" i="32"/>
  <c r="R5" i="32"/>
  <c r="Q5" i="32"/>
  <c r="P5" i="32"/>
  <c r="O5" i="32"/>
  <c r="R4" i="32"/>
  <c r="Q4" i="32"/>
  <c r="P4" i="32"/>
  <c r="O4" i="32"/>
  <c r="R3" i="32"/>
  <c r="Q3" i="32"/>
  <c r="P3" i="32"/>
  <c r="O3" i="32"/>
  <c r="R2" i="32"/>
  <c r="Q2" i="32"/>
  <c r="P2" i="32"/>
  <c r="O2" i="32"/>
  <c r="N3" i="31"/>
  <c r="M3" i="31"/>
  <c r="L3" i="31"/>
  <c r="N2" i="31"/>
  <c r="M2" i="31"/>
  <c r="L2" i="31"/>
  <c r="O2" i="27" l="1"/>
  <c r="P2" i="27"/>
  <c r="Q2" i="27"/>
  <c r="R2" i="27"/>
  <c r="Q3" i="28"/>
  <c r="R3" i="28"/>
  <c r="S3" i="28"/>
  <c r="N2" i="25"/>
  <c r="M2" i="25"/>
  <c r="L2" i="25"/>
  <c r="Z2" i="35"/>
  <c r="Y2" i="35"/>
  <c r="X2" i="35"/>
  <c r="AA2" i="35"/>
  <c r="U2" i="34"/>
  <c r="T2" i="34"/>
  <c r="S2" i="34"/>
  <c r="U2" i="33"/>
  <c r="T2" i="33"/>
  <c r="S2" i="33"/>
  <c r="R2" i="33"/>
  <c r="U2" i="30"/>
  <c r="T2" i="30"/>
  <c r="S2" i="30"/>
  <c r="T2" i="29"/>
  <c r="S2" i="29"/>
  <c r="R2" i="29"/>
  <c r="Q2" i="29"/>
  <c r="S2" i="28"/>
  <c r="R2" i="28"/>
  <c r="Q2" i="28"/>
  <c r="Q2" i="26"/>
  <c r="P2" i="26"/>
  <c r="O2" i="26"/>
  <c r="N2" i="2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2" authorId="0" shapeId="0" xr:uid="{3D08B909-9D3B-8849-95C9-3A2F9706FCEC}">
      <text>
        <r>
          <rPr>
            <b/>
            <sz val="10"/>
            <color rgb="FF000000"/>
            <rFont val="ＭＳ Ｐゴシック"/>
            <family val="2"/>
            <charset val="128"/>
          </rPr>
          <t>牝馬限定レースの場合は背景色が薄赤色になります</t>
        </r>
      </text>
    </comment>
    <comment ref="Y2" authorId="0" shapeId="0" xr:uid="{445B7CEB-2127-B342-B98F-80C2D26413FE}">
      <text>
        <r>
          <rPr>
            <sz val="14"/>
            <color rgb="FF000000"/>
            <rFont val="ＭＳ Ｐゴシック"/>
            <family val="2"/>
            <charset val="128"/>
          </rPr>
          <t>先週の結果分析で使われている指数。</t>
        </r>
        <r>
          <rPr>
            <sz val="14"/>
            <color rgb="FF000000"/>
            <rFont val="ＭＳ Ｐゴシック"/>
            <family val="2"/>
            <charset val="128"/>
          </rPr>
          <t xml:space="preserve">
</t>
        </r>
        <r>
          <rPr>
            <sz val="14"/>
            <color rgb="FF000000"/>
            <rFont val="ＭＳ Ｐゴシック"/>
            <family val="2"/>
            <charset val="128"/>
          </rPr>
          <t xml:space="preserve">
</t>
        </r>
        <r>
          <rPr>
            <sz val="14"/>
            <color rgb="FF000000"/>
            <rFont val="ＭＳ Ｐゴシック"/>
            <family val="2"/>
            <charset val="128"/>
          </rPr>
          <t>各競馬場の距離・コース・クラス別に番組独自の「基準タイム」が設定されており、その基準タイムよりどれだけ速かった</t>
        </r>
        <r>
          <rPr>
            <sz val="14"/>
            <color rgb="FF000000"/>
            <rFont val="ＭＳ Ｐゴシック"/>
            <family val="2"/>
            <charset val="128"/>
          </rPr>
          <t>or</t>
        </r>
        <r>
          <rPr>
            <sz val="14"/>
            <color rgb="FF000000"/>
            <rFont val="ＭＳ Ｐゴシック"/>
            <family val="2"/>
            <charset val="128"/>
          </rPr>
          <t>遅かったかという事を示している。</t>
        </r>
        <r>
          <rPr>
            <sz val="14"/>
            <color rgb="FF000000"/>
            <rFont val="ＭＳ Ｐゴシック"/>
            <family val="2"/>
            <charset val="128"/>
          </rPr>
          <t xml:space="preserve">
</t>
        </r>
        <r>
          <rPr>
            <sz val="14"/>
            <color rgb="FF000000"/>
            <rFont val="ＭＳ Ｐゴシック"/>
            <family val="2"/>
            <charset val="128"/>
          </rPr>
          <t>マイナス方向に値が大きければ大きいほど、優秀な時計、プラス方向に大きければ大きいほど、評価できないタイムという事になる。</t>
        </r>
        <r>
          <rPr>
            <sz val="14"/>
            <color rgb="FF000000"/>
            <rFont val="ＭＳ Ｐゴシック"/>
            <family val="2"/>
            <charset val="128"/>
          </rPr>
          <t xml:space="preserve">
</t>
        </r>
        <r>
          <rPr>
            <sz val="14"/>
            <color rgb="FF000000"/>
            <rFont val="ＭＳ Ｐゴシック"/>
            <family val="2"/>
            <charset val="128"/>
          </rPr>
          <t xml:space="preserve">
</t>
        </r>
        <r>
          <rPr>
            <sz val="14"/>
            <color rgb="FF000000"/>
            <rFont val="ＭＳ Ｐゴシック"/>
            <family val="2"/>
            <charset val="128"/>
          </rPr>
          <t>「基準タイム」－「走破タイム」＝『タイム差』</t>
        </r>
      </text>
    </comment>
    <comment ref="AA2" authorId="0" shapeId="0" xr:uid="{7D18AB13-1957-A740-ABD4-E7B8BB7C1858}">
      <text>
        <r>
          <rPr>
            <sz val="14"/>
            <color rgb="FF000000"/>
            <rFont val="ＭＳ Ｐゴシック"/>
            <family val="2"/>
            <charset val="128"/>
          </rPr>
          <t xml:space="preserve">
</t>
        </r>
        <r>
          <rPr>
            <sz val="14"/>
            <color rgb="FF000000"/>
            <rFont val="ＭＳ Ｐゴシック"/>
            <family val="2"/>
            <charset val="128"/>
          </rPr>
          <t>『先週の結果分析』の中で、結果分析の基礎となっている、その馬が持つポテンシャル、つまり『真の価値』のことである。</t>
        </r>
        <r>
          <rPr>
            <sz val="14"/>
            <color rgb="FF000000"/>
            <rFont val="ＭＳ Ｐゴシック"/>
            <family val="2"/>
            <charset val="128"/>
          </rPr>
          <t xml:space="preserve">
</t>
        </r>
        <r>
          <rPr>
            <sz val="14"/>
            <color rgb="FF000000"/>
            <rFont val="ＭＳ Ｐゴシック"/>
            <family val="2"/>
            <charset val="128"/>
          </rPr>
          <t xml:space="preserve">
</t>
        </r>
        <r>
          <rPr>
            <sz val="14"/>
            <color rgb="FF000000"/>
            <rFont val="ＭＳ Ｐゴシック"/>
            <family val="2"/>
            <charset val="128"/>
          </rPr>
          <t>完全タイム差とは、どのように算出されるのか。それは以下のどちらかなのだ。</t>
        </r>
        <r>
          <rPr>
            <sz val="14"/>
            <color rgb="FF000000"/>
            <rFont val="ＭＳ Ｐゴシック"/>
            <family val="2"/>
            <charset val="128"/>
          </rPr>
          <t xml:space="preserve">
</t>
        </r>
        <r>
          <rPr>
            <sz val="14"/>
            <color rgb="FF000000"/>
            <rFont val="ＭＳ Ｐゴシック"/>
            <family val="2"/>
            <charset val="128"/>
          </rPr>
          <t xml:space="preserve">
</t>
        </r>
        <r>
          <rPr>
            <sz val="14"/>
            <color rgb="FF000000"/>
            <rFont val="ＭＳ Ｐゴシック"/>
            <family val="2"/>
            <charset val="128"/>
          </rPr>
          <t>　１「タイム差」－「馬場差」＝『真の価値』</t>
        </r>
        <r>
          <rPr>
            <sz val="14"/>
            <color rgb="FF000000"/>
            <rFont val="ＭＳ Ｐゴシック"/>
            <family val="2"/>
            <charset val="128"/>
          </rPr>
          <t xml:space="preserve">
</t>
        </r>
        <r>
          <rPr>
            <sz val="14"/>
            <color rgb="FF000000"/>
            <rFont val="ＭＳ Ｐゴシック"/>
            <family val="2"/>
            <charset val="128"/>
          </rPr>
          <t>　２「タイム差」－「馬場差」－「ペース差」＝『真の価値』</t>
        </r>
      </text>
    </comment>
    <comment ref="AB2" authorId="0" shapeId="0" xr:uid="{A905AF1D-8034-1E4C-B07F-B48A560654AB}">
      <text>
        <r>
          <rPr>
            <b/>
            <sz val="14"/>
            <color rgb="FF000000"/>
            <rFont val="ＭＳ Ｐゴシック"/>
            <family val="2"/>
            <charset val="128"/>
          </rPr>
          <t>番組内で表示されている馬場差のことである。この馬場差は主に中距離を対象としている。</t>
        </r>
        <r>
          <rPr>
            <b/>
            <sz val="14"/>
            <color rgb="FF000000"/>
            <rFont val="ＭＳ Ｐゴシック"/>
            <family val="2"/>
            <charset val="128"/>
          </rPr>
          <t xml:space="preserve">
</t>
        </r>
        <r>
          <rPr>
            <b/>
            <sz val="14"/>
            <color rgb="FF000000"/>
            <rFont val="ＭＳ Ｐゴシック"/>
            <family val="2"/>
            <charset val="128"/>
          </rPr>
          <t>プラス方向に値が大きいと時計が掛かる馬場、つまり力のいる馬場。マイナス方向に値が大きいと時計の出やすい馬場を表している。</t>
        </r>
      </text>
    </comment>
  </commentList>
</comments>
</file>

<file path=xl/sharedStrings.xml><?xml version="1.0" encoding="utf-8"?>
<sst xmlns="http://schemas.openxmlformats.org/spreadsheetml/2006/main" count="2091" uniqueCount="618">
  <si>
    <t>T差</t>
  </si>
  <si>
    <t>完T差</t>
  </si>
  <si>
    <t>馬場差</t>
  </si>
  <si>
    <t>TL</t>
  </si>
  <si>
    <t>ML</t>
  </si>
  <si>
    <t>日付</t>
    <rPh sb="0" eb="2">
      <t>ヒヅケ</t>
    </rPh>
    <phoneticPr fontId="1"/>
  </si>
  <si>
    <t>クラス</t>
    <phoneticPr fontId="1"/>
  </si>
  <si>
    <t>馬場</t>
    <rPh sb="0" eb="2">
      <t>ババ</t>
    </rPh>
    <phoneticPr fontId="1"/>
  </si>
  <si>
    <t>タイム</t>
    <phoneticPr fontId="1"/>
  </si>
  <si>
    <t>勝ち馬</t>
    <rPh sb="0" eb="1">
      <t>カ</t>
    </rPh>
    <rPh sb="2" eb="3">
      <t>ウマ</t>
    </rPh>
    <phoneticPr fontId="1"/>
  </si>
  <si>
    <t>1F</t>
    <phoneticPr fontId="1"/>
  </si>
  <si>
    <t>2F</t>
    <phoneticPr fontId="1"/>
  </si>
  <si>
    <t>3F</t>
    <phoneticPr fontId="1"/>
  </si>
  <si>
    <t>4F</t>
    <phoneticPr fontId="1"/>
  </si>
  <si>
    <t>5F</t>
    <phoneticPr fontId="1"/>
  </si>
  <si>
    <t>6F</t>
    <phoneticPr fontId="1"/>
  </si>
  <si>
    <t>上3F</t>
    <rPh sb="0" eb="1">
      <t>ウエ</t>
    </rPh>
    <phoneticPr fontId="1"/>
  </si>
  <si>
    <t>下3F</t>
    <rPh sb="0" eb="1">
      <t>シタ</t>
    </rPh>
    <phoneticPr fontId="1"/>
  </si>
  <si>
    <t>上5F</t>
    <rPh sb="0" eb="1">
      <t>ウエ</t>
    </rPh>
    <phoneticPr fontId="1"/>
  </si>
  <si>
    <t>ペース</t>
    <phoneticPr fontId="1"/>
  </si>
  <si>
    <t>ペース</t>
    <phoneticPr fontId="1"/>
  </si>
  <si>
    <t>レース質</t>
    <rPh sb="3" eb="4">
      <t>シツ</t>
    </rPh>
    <phoneticPr fontId="1"/>
  </si>
  <si>
    <t>1着</t>
    <rPh sb="1" eb="2">
      <t>チャク</t>
    </rPh>
    <phoneticPr fontId="1"/>
  </si>
  <si>
    <t>2着</t>
    <rPh sb="1" eb="2">
      <t>チャク</t>
    </rPh>
    <phoneticPr fontId="1"/>
  </si>
  <si>
    <t>3着</t>
    <rPh sb="1" eb="2">
      <t>チャク</t>
    </rPh>
    <phoneticPr fontId="1"/>
  </si>
  <si>
    <t>独自ML</t>
    <rPh sb="0" eb="2">
      <t>ドクジ</t>
    </rPh>
    <phoneticPr fontId="1"/>
  </si>
  <si>
    <t>バイアス</t>
    <phoneticPr fontId="1"/>
  </si>
  <si>
    <t>コメント</t>
    <phoneticPr fontId="1"/>
  </si>
  <si>
    <t>2F</t>
    <phoneticPr fontId="1"/>
  </si>
  <si>
    <t>3F</t>
    <phoneticPr fontId="1"/>
  </si>
  <si>
    <t>4F</t>
    <phoneticPr fontId="1"/>
  </si>
  <si>
    <t>5F</t>
    <phoneticPr fontId="1"/>
  </si>
  <si>
    <t>6F</t>
    <phoneticPr fontId="1"/>
  </si>
  <si>
    <t>バイアス</t>
    <phoneticPr fontId="1"/>
  </si>
  <si>
    <t>7F</t>
    <phoneticPr fontId="1"/>
  </si>
  <si>
    <t>8F</t>
    <phoneticPr fontId="1"/>
  </si>
  <si>
    <t>中2F</t>
    <rPh sb="0" eb="1">
      <t>ナカ</t>
    </rPh>
    <phoneticPr fontId="1"/>
  </si>
  <si>
    <t>9F</t>
    <phoneticPr fontId="1"/>
  </si>
  <si>
    <t>中3F</t>
    <rPh sb="0" eb="1">
      <t>ナカ</t>
    </rPh>
    <phoneticPr fontId="1"/>
  </si>
  <si>
    <t>クラス</t>
    <phoneticPr fontId="1"/>
  </si>
  <si>
    <t>タイム</t>
    <phoneticPr fontId="1"/>
  </si>
  <si>
    <t>1F</t>
    <phoneticPr fontId="1"/>
  </si>
  <si>
    <t>2F</t>
    <phoneticPr fontId="1"/>
  </si>
  <si>
    <t>3F</t>
    <phoneticPr fontId="1"/>
  </si>
  <si>
    <t>4F</t>
    <phoneticPr fontId="1"/>
  </si>
  <si>
    <t>5F</t>
    <phoneticPr fontId="1"/>
  </si>
  <si>
    <t>6F</t>
    <phoneticPr fontId="1"/>
  </si>
  <si>
    <t>7F</t>
    <phoneticPr fontId="1"/>
  </si>
  <si>
    <t>8F</t>
    <phoneticPr fontId="1"/>
  </si>
  <si>
    <t>9F</t>
    <phoneticPr fontId="1"/>
  </si>
  <si>
    <t>10F</t>
    <phoneticPr fontId="1"/>
  </si>
  <si>
    <t>中4F</t>
    <rPh sb="0" eb="1">
      <t>ナカ</t>
    </rPh>
    <phoneticPr fontId="1"/>
  </si>
  <si>
    <t>10F</t>
    <phoneticPr fontId="1"/>
  </si>
  <si>
    <t>11F</t>
    <phoneticPr fontId="1"/>
  </si>
  <si>
    <t>中5F</t>
    <rPh sb="0" eb="1">
      <t>ナカ</t>
    </rPh>
    <phoneticPr fontId="1"/>
  </si>
  <si>
    <t>100m</t>
    <phoneticPr fontId="1"/>
  </si>
  <si>
    <t>300m</t>
    <phoneticPr fontId="1"/>
  </si>
  <si>
    <t>500m</t>
    <phoneticPr fontId="1"/>
  </si>
  <si>
    <t>700m</t>
    <phoneticPr fontId="1"/>
  </si>
  <si>
    <t>900m</t>
    <phoneticPr fontId="1"/>
  </si>
  <si>
    <t>1100m</t>
    <phoneticPr fontId="1"/>
  </si>
  <si>
    <t>1300m</t>
    <phoneticPr fontId="1"/>
  </si>
  <si>
    <t>1500m</t>
    <phoneticPr fontId="1"/>
  </si>
  <si>
    <t>1700m</t>
    <phoneticPr fontId="1"/>
  </si>
  <si>
    <t>1900m</t>
    <phoneticPr fontId="1"/>
  </si>
  <si>
    <t>2100m</t>
    <phoneticPr fontId="1"/>
  </si>
  <si>
    <t>2300m</t>
    <phoneticPr fontId="1"/>
  </si>
  <si>
    <t>2500m</t>
    <phoneticPr fontId="1"/>
  </si>
  <si>
    <t>上500m</t>
    <rPh sb="0" eb="1">
      <t>ウエ</t>
    </rPh>
    <phoneticPr fontId="1"/>
  </si>
  <si>
    <t>中1200m</t>
    <rPh sb="0" eb="1">
      <t>ナカ</t>
    </rPh>
    <phoneticPr fontId="1"/>
  </si>
  <si>
    <t>ペース</t>
    <phoneticPr fontId="1"/>
  </si>
  <si>
    <t>バイアス</t>
    <phoneticPr fontId="1"/>
  </si>
  <si>
    <t>コメント</t>
    <phoneticPr fontId="1"/>
  </si>
  <si>
    <t>12F</t>
    <phoneticPr fontId="1"/>
  </si>
  <si>
    <t>中6F</t>
    <rPh sb="0" eb="1">
      <t>ナカ</t>
    </rPh>
    <phoneticPr fontId="1"/>
  </si>
  <si>
    <t>クラス</t>
    <phoneticPr fontId="1"/>
  </si>
  <si>
    <t>タイム</t>
    <phoneticPr fontId="1"/>
  </si>
  <si>
    <t>100m</t>
    <phoneticPr fontId="1"/>
  </si>
  <si>
    <t>500m</t>
    <phoneticPr fontId="1"/>
  </si>
  <si>
    <t>700m</t>
    <phoneticPr fontId="1"/>
  </si>
  <si>
    <t>900m</t>
    <phoneticPr fontId="1"/>
  </si>
  <si>
    <t>1100m</t>
    <phoneticPr fontId="1"/>
  </si>
  <si>
    <t>1300m</t>
    <phoneticPr fontId="1"/>
  </si>
  <si>
    <t>1500m</t>
    <phoneticPr fontId="1"/>
  </si>
  <si>
    <t>1700m</t>
    <phoneticPr fontId="1"/>
  </si>
  <si>
    <t>1900m</t>
    <phoneticPr fontId="1"/>
  </si>
  <si>
    <t>2100m</t>
    <phoneticPr fontId="1"/>
  </si>
  <si>
    <t>2300m</t>
    <phoneticPr fontId="1"/>
  </si>
  <si>
    <t>2500m</t>
    <phoneticPr fontId="1"/>
  </si>
  <si>
    <t>11F</t>
    <phoneticPr fontId="7"/>
  </si>
  <si>
    <t>12F</t>
    <phoneticPr fontId="7"/>
  </si>
  <si>
    <t>13F</t>
    <phoneticPr fontId="7"/>
  </si>
  <si>
    <t>14F</t>
    <phoneticPr fontId="7"/>
  </si>
  <si>
    <t>15F</t>
    <phoneticPr fontId="7"/>
  </si>
  <si>
    <t>16F</t>
    <phoneticPr fontId="7"/>
  </si>
  <si>
    <t>17F</t>
    <phoneticPr fontId="7"/>
  </si>
  <si>
    <t>18F</t>
    <phoneticPr fontId="1"/>
  </si>
  <si>
    <t>中12F</t>
    <rPh sb="0" eb="1">
      <t>ナカ</t>
    </rPh>
    <phoneticPr fontId="1"/>
  </si>
  <si>
    <t>ペ補</t>
    <rPh sb="1" eb="2">
      <t>ホセイ</t>
    </rPh>
    <phoneticPr fontId="2"/>
  </si>
  <si>
    <t>コース</t>
    <phoneticPr fontId="2"/>
  </si>
  <si>
    <t>コース</t>
    <phoneticPr fontId="2"/>
  </si>
  <si>
    <t>含水(ゴ)</t>
    <rPh sb="0" eb="2">
      <t>ガンス</t>
    </rPh>
    <phoneticPr fontId="7"/>
  </si>
  <si>
    <t>含水(4)</t>
    <rPh sb="0" eb="2">
      <t>ガンス</t>
    </rPh>
    <phoneticPr fontId="7"/>
  </si>
  <si>
    <t>勝ち馬メモ</t>
    <rPh sb="0" eb="1">
      <t>カ</t>
    </rPh>
    <rPh sb="2" eb="5">
      <t>ウm</t>
    </rPh>
    <phoneticPr fontId="1"/>
  </si>
  <si>
    <t>勝ち馬メモ</t>
    <rPh sb="0" eb="1">
      <t>カ</t>
    </rPh>
    <rPh sb="2" eb="3">
      <t>ウm</t>
    </rPh>
    <phoneticPr fontId="1"/>
  </si>
  <si>
    <t>OP</t>
    <phoneticPr fontId="2"/>
  </si>
  <si>
    <t>3OP</t>
    <phoneticPr fontId="2"/>
  </si>
  <si>
    <t>未勝利</t>
    <rPh sb="0" eb="1">
      <t>ミショウリ</t>
    </rPh>
    <phoneticPr fontId="2"/>
  </si>
  <si>
    <t>2勝</t>
    <rPh sb="1" eb="2">
      <t>ショウ</t>
    </rPh>
    <phoneticPr fontId="2"/>
  </si>
  <si>
    <t>未勝利</t>
    <rPh sb="0" eb="3">
      <t>ミショウリ</t>
    </rPh>
    <phoneticPr fontId="2"/>
  </si>
  <si>
    <t>3勝</t>
    <rPh sb="1" eb="2">
      <t>ショウ</t>
    </rPh>
    <phoneticPr fontId="2"/>
  </si>
  <si>
    <t>1勝</t>
    <rPh sb="1" eb="2">
      <t>ショウ</t>
    </rPh>
    <phoneticPr fontId="2"/>
  </si>
  <si>
    <t>新馬</t>
    <rPh sb="0" eb="2">
      <t>シンバ</t>
    </rPh>
    <phoneticPr fontId="2"/>
  </si>
  <si>
    <t>クッション</t>
    <phoneticPr fontId="2"/>
  </si>
  <si>
    <t>馬場L</t>
    <rPh sb="0" eb="2">
      <t>ババ</t>
    </rPh>
    <phoneticPr fontId="7"/>
  </si>
  <si>
    <t>3 1勝</t>
    <rPh sb="3" eb="4">
      <t>ショウ</t>
    </rPh>
    <phoneticPr fontId="2"/>
  </si>
  <si>
    <t>日付</t>
    <rPh sb="0" eb="2">
      <t>ヒヅケ</t>
    </rPh>
    <phoneticPr fontId="13"/>
  </si>
  <si>
    <t>クラス</t>
    <phoneticPr fontId="13"/>
  </si>
  <si>
    <t>馬場</t>
    <rPh sb="0" eb="2">
      <t>ババ</t>
    </rPh>
    <phoneticPr fontId="13"/>
  </si>
  <si>
    <t>タイム</t>
    <phoneticPr fontId="13"/>
  </si>
  <si>
    <t>勝ち馬</t>
    <rPh sb="0" eb="1">
      <t>カ</t>
    </rPh>
    <rPh sb="2" eb="3">
      <t>ウマ</t>
    </rPh>
    <phoneticPr fontId="13"/>
  </si>
  <si>
    <t>1F</t>
    <phoneticPr fontId="13"/>
  </si>
  <si>
    <t>2F</t>
    <phoneticPr fontId="13"/>
  </si>
  <si>
    <t>3F</t>
    <phoneticPr fontId="13"/>
  </si>
  <si>
    <t>4F</t>
    <phoneticPr fontId="13"/>
  </si>
  <si>
    <t>5F</t>
    <phoneticPr fontId="13"/>
  </si>
  <si>
    <t>6F</t>
    <phoneticPr fontId="13"/>
  </si>
  <si>
    <t>上3F</t>
    <rPh sb="0" eb="1">
      <t>ウエ</t>
    </rPh>
    <phoneticPr fontId="13"/>
  </si>
  <si>
    <t>下3F</t>
    <rPh sb="0" eb="1">
      <t>シタ</t>
    </rPh>
    <phoneticPr fontId="13"/>
  </si>
  <si>
    <t>上5F</t>
    <rPh sb="0" eb="1">
      <t>ウエ</t>
    </rPh>
    <phoneticPr fontId="13"/>
  </si>
  <si>
    <t>ペース</t>
    <phoneticPr fontId="13"/>
  </si>
  <si>
    <t>レース質</t>
    <rPh sb="3" eb="4">
      <t>シツ</t>
    </rPh>
    <phoneticPr fontId="13"/>
  </si>
  <si>
    <t>1着</t>
    <rPh sb="1" eb="2">
      <t>チャク</t>
    </rPh>
    <phoneticPr fontId="13"/>
  </si>
  <si>
    <t>2着</t>
    <rPh sb="1" eb="2">
      <t>チャク</t>
    </rPh>
    <phoneticPr fontId="13"/>
  </si>
  <si>
    <t>3着</t>
    <rPh sb="1" eb="2">
      <t>チャク</t>
    </rPh>
    <phoneticPr fontId="13"/>
  </si>
  <si>
    <t>コース</t>
    <phoneticPr fontId="13"/>
  </si>
  <si>
    <t>含水(ゴ)</t>
    <rPh sb="0" eb="2">
      <t>ガンスイ</t>
    </rPh>
    <phoneticPr fontId="7"/>
  </si>
  <si>
    <t>含水(4)</t>
    <rPh sb="0" eb="2">
      <t>ガンスイ</t>
    </rPh>
    <phoneticPr fontId="7"/>
  </si>
  <si>
    <t>ペ補</t>
    <rPh sb="1" eb="2">
      <t>ホセイ</t>
    </rPh>
    <phoneticPr fontId="13"/>
  </si>
  <si>
    <t>独自ML</t>
    <rPh sb="0" eb="2">
      <t>ドクジ</t>
    </rPh>
    <phoneticPr fontId="13"/>
  </si>
  <si>
    <t>バイアス</t>
    <phoneticPr fontId="13"/>
  </si>
  <si>
    <t>コメント</t>
    <phoneticPr fontId="13"/>
  </si>
  <si>
    <t>レース日付</t>
    <rPh sb="3" eb="5">
      <t>ヒヅケ</t>
    </rPh>
    <phoneticPr fontId="13"/>
  </si>
  <si>
    <t>レースクラス</t>
    <phoneticPr fontId="13"/>
  </si>
  <si>
    <t>馬場状態</t>
    <rPh sb="0" eb="4">
      <t>ババジョウタイ</t>
    </rPh>
    <phoneticPr fontId="13"/>
  </si>
  <si>
    <t>走破時計</t>
    <rPh sb="0" eb="4">
      <t>ソウハドケイ</t>
    </rPh>
    <phoneticPr fontId="13"/>
  </si>
  <si>
    <t>勝ち馬名</t>
    <rPh sb="0" eb="1">
      <t>カ</t>
    </rPh>
    <rPh sb="2" eb="4">
      <t>ウマナマエ</t>
    </rPh>
    <phoneticPr fontId="13"/>
  </si>
  <si>
    <t>ラップタイム</t>
    <phoneticPr fontId="13"/>
  </si>
  <si>
    <t>前半3F</t>
    <rPh sb="0" eb="2">
      <t>ゼンハン</t>
    </rPh>
    <phoneticPr fontId="13"/>
  </si>
  <si>
    <t>後半3F</t>
    <rPh sb="0" eb="2">
      <t>コウハン</t>
    </rPh>
    <phoneticPr fontId="13"/>
  </si>
  <si>
    <t>前半5F</t>
    <rPh sb="0" eb="2">
      <t>ゼンハン</t>
    </rPh>
    <phoneticPr fontId="13"/>
  </si>
  <si>
    <t>血統</t>
    <rPh sb="0" eb="2">
      <t>ケットウ</t>
    </rPh>
    <phoneticPr fontId="13"/>
  </si>
  <si>
    <t>使用コース</t>
    <rPh sb="0" eb="2">
      <t>シヨウ</t>
    </rPh>
    <phoneticPr fontId="13"/>
  </si>
  <si>
    <t>ゴール前含水率</t>
    <rPh sb="4" eb="7">
      <t>ガンスイ</t>
    </rPh>
    <phoneticPr fontId="7"/>
  </si>
  <si>
    <t>4コーナー含水率</t>
    <rPh sb="5" eb="8">
      <t>ガンスイ</t>
    </rPh>
    <phoneticPr fontId="7"/>
  </si>
  <si>
    <t>独自馬場レベル</t>
    <rPh sb="0" eb="2">
      <t>ドクジ</t>
    </rPh>
    <rPh sb="2" eb="4">
      <t>b</t>
    </rPh>
    <phoneticPr fontId="7"/>
  </si>
  <si>
    <t>ペース補正</t>
    <rPh sb="3" eb="5">
      <t>ホセイ</t>
    </rPh>
    <phoneticPr fontId="13"/>
  </si>
  <si>
    <t>タイムレベル</t>
    <phoneticPr fontId="13"/>
  </si>
  <si>
    <t>メンバーレベル</t>
    <phoneticPr fontId="13"/>
  </si>
  <si>
    <t>独自メンバーレベル</t>
    <rPh sb="0" eb="2">
      <t>ドクジ</t>
    </rPh>
    <phoneticPr fontId="13"/>
  </si>
  <si>
    <t>極端なバイアス有無</t>
    <rPh sb="0" eb="2">
      <t>キョクタン</t>
    </rPh>
    <rPh sb="7" eb="9">
      <t>ウム</t>
    </rPh>
    <phoneticPr fontId="13"/>
  </si>
  <si>
    <t>下5F</t>
    <rPh sb="0" eb="1">
      <t xml:space="preserve">シタ </t>
    </rPh>
    <phoneticPr fontId="1"/>
  </si>
  <si>
    <t>下5F</t>
    <rPh sb="0" eb="1">
      <t xml:space="preserve">シタ </t>
    </rPh>
    <phoneticPr fontId="13"/>
  </si>
  <si>
    <t>後半5F</t>
    <rPh sb="0" eb="2">
      <t>コウハn</t>
    </rPh>
    <phoneticPr fontId="13"/>
  </si>
  <si>
    <t>C</t>
    <phoneticPr fontId="2"/>
  </si>
  <si>
    <t>D</t>
    <phoneticPr fontId="2"/>
  </si>
  <si>
    <t>良</t>
    <rPh sb="0" eb="1">
      <t>ヨイ</t>
    </rPh>
    <phoneticPr fontId="2"/>
  </si>
  <si>
    <t>平坦</t>
    <rPh sb="0" eb="2">
      <t>ヘイタn</t>
    </rPh>
    <phoneticPr fontId="2"/>
  </si>
  <si>
    <t>D</t>
  </si>
  <si>
    <t>E</t>
  </si>
  <si>
    <t>B</t>
    <phoneticPr fontId="2"/>
  </si>
  <si>
    <t>S</t>
    <phoneticPr fontId="2"/>
  </si>
  <si>
    <t>ハーツクライ</t>
    <phoneticPr fontId="2"/>
  </si>
  <si>
    <t>シルバーステート</t>
    <phoneticPr fontId="2"/>
  </si>
  <si>
    <t>H</t>
    <phoneticPr fontId="2"/>
  </si>
  <si>
    <t>消耗</t>
    <rPh sb="0" eb="2">
      <t>ショウモウ</t>
    </rPh>
    <phoneticPr fontId="2"/>
  </si>
  <si>
    <t>リオンディーズ</t>
    <phoneticPr fontId="2"/>
  </si>
  <si>
    <t>ロージズインメイ</t>
    <phoneticPr fontId="2"/>
  </si>
  <si>
    <t>ロードカナロア</t>
    <phoneticPr fontId="2"/>
  </si>
  <si>
    <t>M</t>
    <phoneticPr fontId="2"/>
  </si>
  <si>
    <t>ドレフォン</t>
    <phoneticPr fontId="2"/>
  </si>
  <si>
    <t>消耗</t>
    <rPh sb="0" eb="1">
      <t>ショウモウ</t>
    </rPh>
    <phoneticPr fontId="2"/>
  </si>
  <si>
    <t>ニューイヤーズデイ</t>
    <phoneticPr fontId="2"/>
  </si>
  <si>
    <t>ﾌﾞﾘｯｸｽｱﾝﾄﾞﾓﾙﾀﾙ</t>
    <phoneticPr fontId="2"/>
  </si>
  <si>
    <t>平坦</t>
    <rPh sb="0" eb="1">
      <t>ヘイタn</t>
    </rPh>
    <phoneticPr fontId="2"/>
  </si>
  <si>
    <t>ドゥラメンテ</t>
    <phoneticPr fontId="2"/>
  </si>
  <si>
    <t>ゴールドシップ</t>
    <phoneticPr fontId="2"/>
  </si>
  <si>
    <t>ルーラーシップ</t>
    <phoneticPr fontId="2"/>
  </si>
  <si>
    <t>ジャスタウェイ</t>
    <phoneticPr fontId="2"/>
  </si>
  <si>
    <t>イスラボニータ</t>
    <phoneticPr fontId="2"/>
  </si>
  <si>
    <t>ダイワメジャー</t>
    <phoneticPr fontId="2"/>
  </si>
  <si>
    <t>ﾏｼﾞｪｽﾃｨｯｸｳｫﾘｱｰ</t>
    <phoneticPr fontId="2"/>
  </si>
  <si>
    <t>E</t>
    <phoneticPr fontId="2"/>
  </si>
  <si>
    <t>平坦</t>
    <rPh sb="0" eb="2">
      <t>HEITAN</t>
    </rPh>
    <phoneticPr fontId="2"/>
  </si>
  <si>
    <t>モーリス</t>
    <phoneticPr fontId="2"/>
  </si>
  <si>
    <t>瞬発</t>
    <rPh sb="0" eb="2">
      <t>シュンパテゥ</t>
    </rPh>
    <phoneticPr fontId="2"/>
  </si>
  <si>
    <t>キングカメハメハ</t>
    <phoneticPr fontId="2"/>
  </si>
  <si>
    <t>スクリーンヒーロー</t>
    <phoneticPr fontId="2"/>
  </si>
  <si>
    <t>シャンハイボビー</t>
    <phoneticPr fontId="2"/>
  </si>
  <si>
    <t>アジアエクスプレス</t>
    <phoneticPr fontId="2"/>
  </si>
  <si>
    <t>ﾏｲﾝﾄﾞﾕｱﾋﾞｽｹｯﾂ</t>
    <phoneticPr fontId="2"/>
  </si>
  <si>
    <t>リアルインパクト</t>
    <phoneticPr fontId="2"/>
  </si>
  <si>
    <t>キズナ</t>
    <phoneticPr fontId="2"/>
  </si>
  <si>
    <t>ホッコータルマエ</t>
    <phoneticPr fontId="2"/>
  </si>
  <si>
    <t>ワールドエース</t>
    <phoneticPr fontId="2"/>
  </si>
  <si>
    <t>オルフェーヴル</t>
    <phoneticPr fontId="2"/>
  </si>
  <si>
    <t>サトノダイヤモンド</t>
    <phoneticPr fontId="2"/>
  </si>
  <si>
    <t>ヘニーヒューズ</t>
    <phoneticPr fontId="2"/>
  </si>
  <si>
    <t>ﾃﾞｸﾗﾚｰｼｮﾝｵﾌﾞｳｫｰ</t>
    <phoneticPr fontId="2"/>
  </si>
  <si>
    <t>ビッグアーサー</t>
    <phoneticPr fontId="2"/>
  </si>
  <si>
    <t>コパノリッキー</t>
    <phoneticPr fontId="2"/>
  </si>
  <si>
    <t>キンシャサノキセキ</t>
    <phoneticPr fontId="2"/>
  </si>
  <si>
    <t>C</t>
  </si>
  <si>
    <t>±0</t>
  </si>
  <si>
    <t>---</t>
  </si>
  <si>
    <t>B</t>
  </si>
  <si>
    <t>SL</t>
  </si>
  <si>
    <t>リアルスティール</t>
    <phoneticPr fontId="2"/>
  </si>
  <si>
    <t>レイデオロ</t>
    <phoneticPr fontId="2"/>
  </si>
  <si>
    <t>ｶﾘﾌｫﾙﾆｱｸﾛｰﾑ</t>
    <phoneticPr fontId="2"/>
  </si>
  <si>
    <t>ミッキーアイル</t>
    <phoneticPr fontId="2"/>
  </si>
  <si>
    <t>プリサイスエンド</t>
    <phoneticPr fontId="2"/>
  </si>
  <si>
    <t>ファインニードル</t>
    <phoneticPr fontId="2"/>
  </si>
  <si>
    <t>ハービンジャー</t>
    <phoneticPr fontId="2"/>
  </si>
  <si>
    <t>レッドファルクス</t>
    <phoneticPr fontId="2"/>
  </si>
  <si>
    <t>キタサンブラック</t>
    <phoneticPr fontId="2"/>
  </si>
  <si>
    <t>ダノンバラード</t>
    <phoneticPr fontId="2"/>
  </si>
  <si>
    <t>ピュアキアン</t>
    <phoneticPr fontId="2"/>
  </si>
  <si>
    <t>ファンダム</t>
    <phoneticPr fontId="2"/>
  </si>
  <si>
    <t>サートゥルナーリア</t>
    <phoneticPr fontId="2"/>
  </si>
  <si>
    <t>ルヴァンスレーヴ</t>
    <phoneticPr fontId="2"/>
  </si>
  <si>
    <t>ステークホルダー</t>
    <phoneticPr fontId="2"/>
  </si>
  <si>
    <t>ベストウォーリア</t>
    <phoneticPr fontId="2"/>
  </si>
  <si>
    <t>出入りの激しい展開でスタミナははっきり問われたか。最後はレヴォントゥレットとシーリュウシーが３着以下を突き放してワンツー。</t>
    <phoneticPr fontId="2"/>
  </si>
  <si>
    <t>２番手追走から早めに動く形でスタミナを活かし切った。今回は長期休養明けでしたし、使っての上積みはあるんじゃないだろうか。</t>
    <phoneticPr fontId="2"/>
  </si>
  <si>
    <t>ストレイトトーカー</t>
    <phoneticPr fontId="2"/>
  </si>
  <si>
    <t>ピッツァナポリ</t>
    <phoneticPr fontId="2"/>
  </si>
  <si>
    <t>フィーリウス</t>
    <phoneticPr fontId="2"/>
  </si>
  <si>
    <t>人気のピッツァナポリが先手を奪って逃げる展開。ついていった馬は苦しくなった感じで、ピッツァナポリがそのまま押し切って順当勝ち。</t>
    <phoneticPr fontId="2"/>
  </si>
  <si>
    <t>先手を奪ってそのまま押し切り勝ち。ここでは力が違った感じで、最後も余裕十分のレース内容だった。</t>
    <phoneticPr fontId="2"/>
  </si>
  <si>
    <t>中山ダートは雨が全く降らずでタフな馬場。途中で捲りが入るロンスパ戦になり、差し馬が有利な展開だったか。</t>
    <phoneticPr fontId="2"/>
  </si>
  <si>
    <t>位置は後ろになったが途中で動く競馬で差し切り勝ち。スタミナは相当ある馬に見えます。</t>
    <phoneticPr fontId="2"/>
  </si>
  <si>
    <t>タマモトリノ</t>
    <phoneticPr fontId="2"/>
  </si>
  <si>
    <t>終始良い位置を通って２着馬が最後にバテたところを差し切り勝ち。今回は上手くいった感じがします。</t>
    <phoneticPr fontId="2"/>
  </si>
  <si>
    <t>中山ダートは雨が全く降らずでタフな馬場。途中で捲りが入るロンスパ戦になり、タマモトリノとホウオウサムレットが３着以下を突き放してワンツー決着。</t>
    <phoneticPr fontId="2"/>
  </si>
  <si>
    <t>中山ダートは雨が全く降らずでタフな馬場。そんな馬場での超長距離戦でかなりスタミナが問われるレースになった。</t>
    <phoneticPr fontId="2"/>
  </si>
  <si>
    <t>スタートを決めて好位追走から完璧な競馬ができた。超タフ馬場で適性も合っていたか微妙で評価は難しいところ。</t>
    <phoneticPr fontId="2"/>
  </si>
  <si>
    <t>ロードブレイズ</t>
    <phoneticPr fontId="2"/>
  </si>
  <si>
    <t>グッドマジック</t>
    <phoneticPr fontId="2"/>
  </si>
  <si>
    <t>フィールドノート</t>
    <phoneticPr fontId="2"/>
  </si>
  <si>
    <t>ゼンブママノセイが飛ばし気味に逃げて差しも決まる展開。フィールドノートとルトンワージが外から差し込んできてワンツー決着。</t>
    <phoneticPr fontId="2"/>
  </si>
  <si>
    <t>初出走だったが木村厩舎所属のノーザンファーム産馬で素質が違っていた。マイル路線なら期待できる馬じゃないだろうか。</t>
    <phoneticPr fontId="2"/>
  </si>
  <si>
    <t>ノクターン</t>
    <phoneticPr fontId="2"/>
  </si>
  <si>
    <t>マクマホン</t>
    <phoneticPr fontId="2"/>
  </si>
  <si>
    <t>スローではあったが極端に緩むところがなくて新馬にしては厳しいペースだったか。中団追走の人気馬が早めに動いて地力を見せてワンツー決着。</t>
    <phoneticPr fontId="2"/>
  </si>
  <si>
    <t>中団追走から早めに動いて地力で押し切り勝ち。ここでは力が違った感じで、長く脚を使う競馬で活躍していきそう。</t>
    <phoneticPr fontId="2"/>
  </si>
  <si>
    <t>アンブロジアーナ</t>
    <phoneticPr fontId="2"/>
  </si>
  <si>
    <t>中山ダートは雨が全く降らずでタフな馬場。前半スローからのロンスパ戦で、ある程度前にいないと勝負にならなかったか。</t>
    <phoneticPr fontId="2"/>
  </si>
  <si>
    <t>久々のダートで外枠からスムーズな競馬ができた。時計も遅いですし、これ以上となると厳しいんじゃないだろうか。</t>
    <phoneticPr fontId="2"/>
  </si>
  <si>
    <t>レオテミス</t>
    <phoneticPr fontId="2"/>
  </si>
  <si>
    <t>レオテミスが先手を奪ってハイペースの展開。それでも前に行った馬がなだれ込むようなレースになった。</t>
    <phoneticPr fontId="2"/>
  </si>
  <si>
    <t>ハイペースを逃げて押し切り勝ち。普通に時計は速そうですし、1200mならオープンまで行ける馬かもしれない。</t>
    <phoneticPr fontId="2"/>
  </si>
  <si>
    <t>中山ダートは雨が全く降らずでタフな馬場。ウインスノーライトが途中で捲ったことでロンスパ戦に。それでも先手を奪ったピュアキアンがそのまま押し切って勝利。</t>
    <phoneticPr fontId="2"/>
  </si>
  <si>
    <t>途中で捲りを食らって厳しい展開だったが逃げ切り勝ち。力をつけてきているが、オープンは試金石の部分もあるか。</t>
    <phoneticPr fontId="2"/>
  </si>
  <si>
    <t>　ミッキーアイル</t>
    <phoneticPr fontId="2"/>
  </si>
  <si>
    <t>そこまでペースは速くならずで最後は瞬発力が問われるレースに。人気の２頭がここは力が違ったんじゃないだろうか。</t>
    <phoneticPr fontId="2"/>
  </si>
  <si>
    <t>好位からロスなく立ち回って順当勝ち。レースセンスに優れたタイプで、ニュージーランドトロフィーぐらいなら好勝負になっても。</t>
    <phoneticPr fontId="2"/>
  </si>
  <si>
    <t>アルナシーム</t>
    <phoneticPr fontId="2"/>
  </si>
  <si>
    <t>ムーム</t>
    <phoneticPr fontId="2"/>
  </si>
  <si>
    <t>中山ダートは雨が全く降らずでタフな馬場。ここは中山ダート1200mらしく前に行った馬がそのまま粘り込む結果に。</t>
    <phoneticPr fontId="2"/>
  </si>
  <si>
    <t>マイペースの逃げが打てて最後も見事な粘り腰だった。スムーズに先行してこその馬なので、準オープンとなると速い馬が多くてどうなるか。</t>
    <phoneticPr fontId="2"/>
  </si>
  <si>
    <t>アスクナイスショー</t>
    <phoneticPr fontId="2"/>
  </si>
  <si>
    <t>パシーヴ</t>
    <phoneticPr fontId="2"/>
  </si>
  <si>
    <t>ラーナローザ</t>
    <phoneticPr fontId="2"/>
  </si>
  <si>
    <t>ニューファウンド</t>
    <phoneticPr fontId="2"/>
  </si>
  <si>
    <t>ホウオウフロイト</t>
    <phoneticPr fontId="2"/>
  </si>
  <si>
    <t>エイシンフラッシュ</t>
    <phoneticPr fontId="2"/>
  </si>
  <si>
    <t>エクシーダンス</t>
    <phoneticPr fontId="2"/>
  </si>
  <si>
    <t>マイネルゼウス</t>
    <phoneticPr fontId="2"/>
  </si>
  <si>
    <t>ゴーソーファー</t>
    <phoneticPr fontId="2"/>
  </si>
  <si>
    <t>メイショウフジ</t>
    <phoneticPr fontId="2"/>
  </si>
  <si>
    <t>中山ダートは雨が全く降らずでタフな馬場。ミヤマイルスが速いペースで飛ばして逃げていたが、最後は止まって差し馬が突っこんできた。</t>
    <phoneticPr fontId="2"/>
  </si>
  <si>
    <t>今回もスタートは出遅れ。それでもタフな馬場で最後は素晴らしい末脚を見せた。今後はスタートの安定がカギになるか。</t>
    <phoneticPr fontId="2"/>
  </si>
  <si>
    <t>中山ダートは雨が全く降らずでタフな馬場。特に速いペースでもないが上がりが掛かりたい放題の結果に。レースレベル自体も低かったか。</t>
    <phoneticPr fontId="2"/>
  </si>
  <si>
    <t>先行策で超スタミナレースを押し切り勝ち。あまりにもタフな馬場で時計的な価値を見出すのが難しいところ。</t>
    <phoneticPr fontId="2"/>
  </si>
  <si>
    <t>中山ダートは雨が全く降らずでタフな馬場。この馬場を考えれば速いペースだったはずで、２頭が３着以下を突き放してワンツー決着。</t>
    <phoneticPr fontId="2"/>
  </si>
  <si>
    <t>休養を挟んでのブリンカー着用でパフォーマンス一変。３着以下は大きく突き放していますし、この馬場を考えれば時計も優秀に見えます。</t>
    <phoneticPr fontId="2"/>
  </si>
  <si>
    <t>中山ダートは雨が全く降らずでタフな馬場。そんな馬場のハイペース戦で、前崩れの差し決着になった。</t>
    <phoneticPr fontId="2"/>
  </si>
  <si>
    <t>行き足つかなかったがタフ馬場のハイペース戦で完全に展開が向いた印象。それでも最後方から大外一気で差し切った脚力は見事。</t>
    <phoneticPr fontId="2"/>
  </si>
  <si>
    <t>中山競馬場はこの時間までは雨の影響を受けず。スローペースで先行したストレイトトーカーがそのまま押し切って勝利。</t>
    <phoneticPr fontId="2"/>
  </si>
  <si>
    <t>調教抜群でスピードを活かして押し切り勝ち。陣営コメントでも出ている通りでいずれは短い距離で走っている馬か。</t>
    <phoneticPr fontId="2"/>
  </si>
  <si>
    <t>中山競馬場はこの時間までは雨の影響を受けず。その割に時計の掛かる低速戦だったが、最後は６頭が差のない大接戦となった。</t>
    <phoneticPr fontId="2"/>
  </si>
  <si>
    <t>前走は大逃げが出る特殊な展開で厳しかったか。今回はスムーズな競馬でパフォーマンスを上げてきた。</t>
    <phoneticPr fontId="2"/>
  </si>
  <si>
    <t>この時間帯から中山は小雨が降り始めた。先行馬の数が多くて案の定ハイペース戦になり、じっくり脚を溜めたノーザンファーム生産馬のワンツー決着。</t>
    <phoneticPr fontId="2"/>
  </si>
  <si>
    <t>スタートで出遅れて最後方。それでもノーザン生産馬がしっかり立て直された感じで最速上がりで突き抜けた。これ以上の相手にどこまでやれるか。</t>
    <phoneticPr fontId="2"/>
  </si>
  <si>
    <t>中山ダートは雨が少し降っても非常にタフな馬場。そんな馬場にしては速いペースになり、差し追い込みが上位に突っ込んでくるレースになった。</t>
    <phoneticPr fontId="2"/>
  </si>
  <si>
    <t>超長期休養明けでいきなり力の違いを見せつけた。休養前はセラフィックコールと接戦できていた馬ですし、こちらもオープン重賞級の力があるか。</t>
    <phoneticPr fontId="2"/>
  </si>
  <si>
    <t>昼過ぎからの雨の影響で中山芝はワンランク時計が掛かっていたか。先行馬が少ないメンバー構成で、先手を奪ったアスクナイスショーがそのまま押し切って勝利。</t>
    <phoneticPr fontId="2"/>
  </si>
  <si>
    <t>先行馬不在のレースで先手を奪えたことが大きい。2000m前後の距離で先行力を活かせばオープンまで行けそうな馬だ。</t>
    <phoneticPr fontId="2"/>
  </si>
  <si>
    <t>昼過ぎからの雨の影響で中山芝はワンランク時計が掛かっていたか。ジャスパーノワールが出遅れたことで基本は前残りのレースだったか。</t>
    <phoneticPr fontId="2"/>
  </si>
  <si>
    <t>中団追走からスムーズな競馬で差し切って勝利。使うごとに良くなってきているが、いきなりオープンで人気になって信頼はできない。</t>
    <phoneticPr fontId="2"/>
  </si>
  <si>
    <t>中山ダートは雨が少し降っても非常にタフな馬場。そんな馬場で途中で捲りが入ったにしても、なかなかすごい低速戦になった。</t>
    <phoneticPr fontId="2"/>
  </si>
  <si>
    <t>カイコウ</t>
    <phoneticPr fontId="2"/>
  </si>
  <si>
    <t>時計の掛かるスタミナ勝負になったことでパフォーマンスを上げたか。今回は特殊すぎる低速戦なので評価が難しいところ。</t>
    <phoneticPr fontId="2"/>
  </si>
  <si>
    <t>新馬</t>
    <rPh sb="0" eb="1">
      <t>シンバ</t>
    </rPh>
    <phoneticPr fontId="2"/>
  </si>
  <si>
    <t>ホーエリート</t>
    <phoneticPr fontId="2"/>
  </si>
  <si>
    <t>凍結防止</t>
  </si>
  <si>
    <t>エベリンテソーロ</t>
    <phoneticPr fontId="2"/>
  </si>
  <si>
    <t>ディーマジェスティ</t>
    <phoneticPr fontId="2"/>
  </si>
  <si>
    <t>中山ダートは凍結防止剤を散布。ここはハイペースで流れたが、先行したエベリンテソーロが押し切って勝利。</t>
    <phoneticPr fontId="2"/>
  </si>
  <si>
    <t>２戦目で順当にパフォーマンスを上げてきた。ハイペースを先行して強い競馬だったんじゃないだろうか。</t>
    <phoneticPr fontId="2"/>
  </si>
  <si>
    <t>中山ダートは凍結防止剤を散布。リバースザトレンドが向こう正面で強気に動く競馬でワンサイドゲームになった。</t>
    <phoneticPr fontId="2"/>
  </si>
  <si>
    <t>かなり早めに動く競馬でスタミナを活かし切った。馬場を考えれば時計も優秀ですし、普通に強い競馬だったんじゃないだろうか。</t>
    <phoneticPr fontId="2"/>
  </si>
  <si>
    <t>リバースザトレンド</t>
    <phoneticPr fontId="2"/>
  </si>
  <si>
    <t>ミッキーグローリー</t>
    <phoneticPr fontId="2"/>
  </si>
  <si>
    <t>ブラックタイド</t>
    <phoneticPr fontId="2"/>
  </si>
  <si>
    <t>中山ダートは凍結防止剤を散布。中盤ラップが流れたことで、最後はかなり上がりが掛かる消耗戦になった。</t>
    <phoneticPr fontId="2"/>
  </si>
  <si>
    <t>カゼノタカトシ</t>
    <phoneticPr fontId="2"/>
  </si>
  <si>
    <t>ワンダーイロネ</t>
    <phoneticPr fontId="2"/>
  </si>
  <si>
    <t>オーヴァルエース</t>
    <phoneticPr fontId="2"/>
  </si>
  <si>
    <t>モズアスコット</t>
    <phoneticPr fontId="2"/>
  </si>
  <si>
    <t>中山ダートは凍結防止剤を散布。速いペースだったが、前に行った馬がそのままなだれ込んで上位独占の結果に。</t>
    <phoneticPr fontId="2"/>
  </si>
  <si>
    <t>抜群のスタートから好位追走で差し切り勝ち。時計もなかなか優秀ですし、初戦としては文句ない競馬だったか。</t>
    <phoneticPr fontId="2"/>
  </si>
  <si>
    <t>これまでより位置を取ってスムーズな競馬ができた。タフな馬場とはいえ時計が遅いのでどこまで評価できるか。</t>
    <phoneticPr fontId="2"/>
  </si>
  <si>
    <t>中山芝はコース替わりだが冬時期らしいタフな馬場になってきたか。ここは新馬戦でスローペースの展開で、前々で競馬ができた馬が有利なレースに。</t>
    <phoneticPr fontId="2"/>
  </si>
  <si>
    <t>エナジーショット</t>
    <phoneticPr fontId="2"/>
  </si>
  <si>
    <t>SS</t>
    <phoneticPr fontId="2"/>
  </si>
  <si>
    <t>サンダースノー</t>
    <phoneticPr fontId="2"/>
  </si>
  <si>
    <t>バゴ</t>
    <phoneticPr fontId="2"/>
  </si>
  <si>
    <t>中山ダートは凍結防止剤を散布。人気のカフェアローロが中盤ラップを緩めない逃げを打って全馬をバテさせて押し切り勝ち。</t>
    <phoneticPr fontId="2"/>
  </si>
  <si>
    <t>中盤を緩めない逃げを打って全馬をバテさせた感じ。時計の掛かる馬場だったのでどこまで評価できるか。</t>
    <phoneticPr fontId="2"/>
  </si>
  <si>
    <t>カフェアローロ</t>
    <phoneticPr fontId="2"/>
  </si>
  <si>
    <t>ダンカーク</t>
    <phoneticPr fontId="2"/>
  </si>
  <si>
    <t>超スローペースを先行してスムーズな競馬ができていた。今回は展開に恵まれた感じがします。</t>
    <phoneticPr fontId="2"/>
  </si>
  <si>
    <t>中山芝はコース替わりだが冬時期らしいタフな馬場になってきたか。速いペースで流れて上がりが掛かる消耗戦になった。</t>
    <phoneticPr fontId="2"/>
  </si>
  <si>
    <t>時計が掛かる馬場で渋とさを活かしてパフォーマンスを上げた。血統イメージ通りにこういう馬場が合っていたか。</t>
    <phoneticPr fontId="2"/>
  </si>
  <si>
    <t>ニシノヒナアラレ</t>
    <phoneticPr fontId="2"/>
  </si>
  <si>
    <t>フィエールマン</t>
    <phoneticPr fontId="2"/>
  </si>
  <si>
    <t>中山ダートは凍結防止剤を散布。２頭が飛ばしてかなりのハイペースになったがさすがに最後は失速。好位勢が差し込んできた。</t>
    <phoneticPr fontId="2"/>
  </si>
  <si>
    <t>初のダート短距離で好位から差し切って勝利。今回はメンバーが微妙だったが、この条件への適性は高いんじゃないだろうか。</t>
    <phoneticPr fontId="2"/>
  </si>
  <si>
    <t>スーパーマン</t>
    <phoneticPr fontId="2"/>
  </si>
  <si>
    <t>エピファネイア</t>
    <phoneticPr fontId="2"/>
  </si>
  <si>
    <t>ルクソールカフェ</t>
    <phoneticPr fontId="2"/>
  </si>
  <si>
    <t>稍重</t>
    <rPh sb="0" eb="2">
      <t>ヤヤオモ</t>
    </rPh>
    <phoneticPr fontId="2"/>
  </si>
  <si>
    <t>アメリカンファラオ</t>
    <phoneticPr fontId="2"/>
  </si>
  <si>
    <t>カンサロス</t>
    <phoneticPr fontId="2"/>
  </si>
  <si>
    <t>中山ダートは凍結防止剤を散布。タフな馬場でかなり速いペースで流れた感じで、馬場を考えても時計は相当に速い。ハイレベル戦だったか。</t>
    <phoneticPr fontId="2"/>
  </si>
  <si>
    <t>２番手から楽に抜け出して最後はワンサイドゲーム。タフな馬場を考えても圧巻の時計ですし、これは世代最上位級の馬の可能性あり。</t>
    <phoneticPr fontId="2"/>
  </si>
  <si>
    <t>ビーアイオラクル</t>
    <phoneticPr fontId="2"/>
  </si>
  <si>
    <t>稍重</t>
    <rPh sb="0" eb="1">
      <t>ヤヤオモ</t>
    </rPh>
    <phoneticPr fontId="2"/>
  </si>
  <si>
    <t>エスポワールシチー</t>
    <phoneticPr fontId="2"/>
  </si>
  <si>
    <t>バトルプラン</t>
    <phoneticPr fontId="2"/>
  </si>
  <si>
    <t>中山ダートは凍結防止剤を散布。タフな馬場で超ハイペースになったが、早め先頭のビーアイオラクルが押し切って勝利。</t>
    <phoneticPr fontId="2"/>
  </si>
  <si>
    <t>超ハイペースをかなり早いタイミングで動いて押し切り勝ち。展開がまるで向かない中で良く粘っている。</t>
    <phoneticPr fontId="2"/>
  </si>
  <si>
    <t>中山芝はコース替わりだが冬時期らしいタフな馬場になってきたか。後半ロンスパ勝負でスタミナタイプの差し馬が上位独占の結果に。</t>
    <phoneticPr fontId="2"/>
  </si>
  <si>
    <t>クラシック期は高速馬場でスピード負けすることが多かった。今回は距離延長とタフ馬場替わりでパフォーマンスを上げてきた。</t>
    <phoneticPr fontId="2"/>
  </si>
  <si>
    <t>中山芝はコース替わりだが冬時期らしいタフな馬場になってきたか。少頭数にしてはペース流れて番手追走の２頭が３着以下を突き放してワンツー。</t>
    <phoneticPr fontId="2"/>
  </si>
  <si>
    <t>先行して早めに抜け出して完勝。このクラスでは上位だった感じで、先行力を活かせるところなら上のクラスでも。</t>
    <phoneticPr fontId="2"/>
  </si>
  <si>
    <t>ウインレイアー</t>
    <phoneticPr fontId="2"/>
  </si>
  <si>
    <t>ヤングマンパワー</t>
    <phoneticPr fontId="2"/>
  </si>
  <si>
    <t>アクションプラン</t>
    <phoneticPr fontId="2"/>
  </si>
  <si>
    <t>ディマイザキッド</t>
    <phoneticPr fontId="2"/>
  </si>
  <si>
    <t>中山ダートは凍結防止剤を散布。速い流れを好位で上手く脚を溜めたエルオレンスが人気に応えて差し切り勝ち。</t>
    <phoneticPr fontId="2"/>
  </si>
  <si>
    <t>エルオレンス</t>
    <phoneticPr fontId="2"/>
  </si>
  <si>
    <t>ﾌｫｰｳｨｰﾙﾄﾞﾗｲﾌﾞ</t>
    <phoneticPr fontId="2"/>
  </si>
  <si>
    <t>スズカコーズウェイ</t>
    <phoneticPr fontId="2"/>
  </si>
  <si>
    <t>ミスターメロディ</t>
    <phoneticPr fontId="2"/>
  </si>
  <si>
    <t>クラウンウルル</t>
    <phoneticPr fontId="2"/>
  </si>
  <si>
    <t>パイロ</t>
    <phoneticPr fontId="2"/>
  </si>
  <si>
    <t>ニシケンモノノフ</t>
    <phoneticPr fontId="2"/>
  </si>
  <si>
    <t>イムホテプ</t>
    <phoneticPr fontId="2"/>
  </si>
  <si>
    <t>サムシャイン</t>
    <phoneticPr fontId="2"/>
  </si>
  <si>
    <t>鞍上強化で好位で溜める競馬で完勝。最後まで危なげないレースぶりでここでは力が抜けていた。</t>
    <phoneticPr fontId="2"/>
  </si>
  <si>
    <t>中山ダートは凍結防止剤を散布。ここは単勝1.2倍に推されたサムシャインが途中から先手を奪って圧巻のワンサイドゲームを見せた。</t>
    <phoneticPr fontId="2"/>
  </si>
  <si>
    <t>抜群のスタートから早めに先頭に立つ競馬でワンサイドゲーム。もうここでは力が違いすぎたようで上のクラスでも楽しみな馬だ。</t>
    <phoneticPr fontId="2"/>
  </si>
  <si>
    <t>中山ダートは凍結防止剤を散布。この条件にしてはそこまで速くない流れで、前に行った３頭がそのままなだれ込んでワンツースリー決着。</t>
    <phoneticPr fontId="2"/>
  </si>
  <si>
    <t>初ダートで先手を奪う競馬で一変。今回はそこまで速くないペースで逃げられたのが大きかったか。</t>
    <phoneticPr fontId="2"/>
  </si>
  <si>
    <t>中山ダートは凍結防止剤を散布。抜群のスタートから先手を奪ったイムホテプが圧巻の強さを見せてワンサイドゲームとなった。</t>
    <phoneticPr fontId="2"/>
  </si>
  <si>
    <t>あっさりと先手を奪うとここでは力が違いすぎた。同日２レースのサムシャインとほぼ同じ時計ですし、この馬もかなりの才能がありそうだ。</t>
    <phoneticPr fontId="2"/>
  </si>
  <si>
    <t>ニシノエピカリ</t>
    <phoneticPr fontId="2"/>
  </si>
  <si>
    <t>中山芝はコース替わりだが冬時期らしいタフな馬場になってきたか。平均ペースで流れてニシノエピカリ以外は差し馬が上位独占の結果に。</t>
    <phoneticPr fontId="2"/>
  </si>
  <si>
    <t>外枠から先行して押し切り勝ち。タフな馬場で時計は平凡だが、先行馬で粘ったのはこの馬だけという点は評価していいか。</t>
    <phoneticPr fontId="2"/>
  </si>
  <si>
    <t>ケープアグラス</t>
    <phoneticPr fontId="2"/>
  </si>
  <si>
    <t>ロゴタイプ</t>
    <phoneticPr fontId="2"/>
  </si>
  <si>
    <t>スマートファルコン</t>
    <phoneticPr fontId="2"/>
  </si>
  <si>
    <t>中山ダートは凍結防止剤を散布。メンバーレベルは微妙で、１枠の２頭がスムーズに立ち回ってワンツー決着。</t>
    <phoneticPr fontId="2"/>
  </si>
  <si>
    <t>インの好位で脚を溜めてスムーズな競馬ができた。今回は完璧なレースができたんじゃないだろうか。</t>
    <phoneticPr fontId="2"/>
  </si>
  <si>
    <t>レッドテリオス</t>
    <phoneticPr fontId="2"/>
  </si>
  <si>
    <t>トーセンラー</t>
    <phoneticPr fontId="2"/>
  </si>
  <si>
    <t>スワーヴリチャード</t>
    <phoneticPr fontId="2"/>
  </si>
  <si>
    <t>中山芝はコース替わりだが冬時期らしいタフな馬場になってきたか。アンドローゼスが飛ばし気味に逃げて前の馬が粘っていたが、レッドテリオスが大外一気で差し切った。</t>
    <phoneticPr fontId="2"/>
  </si>
  <si>
    <t>じっくり脚を溜めて大外一気で差し切り勝ち。タフ馬場向きのジャスタウェイ産駒で、いかにも今回の馬場と条件は合っていたか。上でも期待できる。</t>
    <phoneticPr fontId="2"/>
  </si>
  <si>
    <t>ブレスワード</t>
    <phoneticPr fontId="2"/>
  </si>
  <si>
    <t>中山芝はコース替わりだが冬時期らしいタフな馬場になってきたか。ダイシンアポロンが捲ってロンスパ戦になり、最後は差し追い込み勢が上位独占の結果に。</t>
  </si>
  <si>
    <t>もともと共同通信杯で掲示板に走れているような馬。こういう長く良い脚を活かせる条件ならいずれオープン重賞に出てくるんじゃないだろうか。</t>
    <phoneticPr fontId="2"/>
  </si>
  <si>
    <t>中山ダートは凍結防止剤を散布。かなりのスローペースでハビレが地力で突っこんできたが、前に行った２頭が粘り込む結果に。</t>
    <phoneticPr fontId="2"/>
  </si>
  <si>
    <t>揉まれない外枠が引けた上にスローで展開も向いた。力はつけてきているが、今回に関しては全て恵まれたんじゃないだろうか。</t>
    <phoneticPr fontId="2"/>
  </si>
  <si>
    <t>中山ダートは凍結防止剤を散布。８枠２頭が速いペースで引っ張ったことで上がりが掛かる消耗戦になった。</t>
    <phoneticPr fontId="2"/>
  </si>
  <si>
    <t>低調なメンバー相手に好位からスムーズな競馬ができた。もともとの素質を考えれば上のクラスでもやれていい馬か。</t>
    <phoneticPr fontId="2"/>
  </si>
  <si>
    <t>エリカエクスプレス</t>
    <phoneticPr fontId="2"/>
  </si>
  <si>
    <t>パレスマリス</t>
    <phoneticPr fontId="2"/>
  </si>
  <si>
    <t>中山ダートは凍結防止剤を散布。割とタフな馬場だったにしては時計が速く、４着以下が離れたことからも上位３頭はハイレベルなレースをしている。</t>
    <phoneticPr fontId="2"/>
  </si>
  <si>
    <t>ニットウバジル</t>
    <phoneticPr fontId="2"/>
  </si>
  <si>
    <t>ダノンレジェンド</t>
    <phoneticPr fontId="2"/>
  </si>
  <si>
    <t>中山ダートは凍結防止剤を散布。単勝1.1倍の断然人気に推されたカウスリップが先手を奪ってそのまま押し切り勝ち。</t>
    <phoneticPr fontId="2"/>
  </si>
  <si>
    <t>初速のスピードからしてここでは違った感じ。今回はメンバーに恵まれての順当勝ちだったと思います。</t>
    <phoneticPr fontId="2"/>
  </si>
  <si>
    <t>ここに来て一気に本格化してきた感じ。道中でインを通れたとはいえ、この時計で勝てるんならオープンまで行けるでしょう。</t>
    <phoneticPr fontId="2"/>
  </si>
  <si>
    <t>カウスリップ</t>
    <phoneticPr fontId="2"/>
  </si>
  <si>
    <t>中山ダートは凍結防止剤を散布。かなりタフな馬場で途中で捲りも入ったことで上がりが掛かり放題の消耗戦に。</t>
    <phoneticPr fontId="2"/>
  </si>
  <si>
    <t>上手く好位で捲りをやり過ごして完璧な競馬ができていた。低指数戦でどこまで評価できるかが微妙なところ。</t>
    <phoneticPr fontId="2"/>
  </si>
  <si>
    <t>ジェシーテソーロ</t>
    <phoneticPr fontId="2"/>
  </si>
  <si>
    <t>カレンブラックヒル</t>
    <phoneticPr fontId="2"/>
  </si>
  <si>
    <t>ｸﾞﾛｰﾊﾞﾙｷｬﾝﾍﾟｰﾝ</t>
    <phoneticPr fontId="2"/>
  </si>
  <si>
    <t>キョウエイタイコ</t>
    <phoneticPr fontId="2"/>
  </si>
  <si>
    <t>モーニン</t>
    <phoneticPr fontId="2"/>
  </si>
  <si>
    <t>ノーブルミッション</t>
    <phoneticPr fontId="2"/>
  </si>
  <si>
    <t>中山ダートは凍結防止剤を散布。かなりのタフ馬場でペースも流れたことで、相当にスタミナが問われるレースだったか。</t>
    <phoneticPr fontId="2"/>
  </si>
  <si>
    <t>横山和生騎手らしい途中で動く競馬でここは脚力が違った。かなりのタフ馬場だったことを考えれば走破時計もまずまず。</t>
    <phoneticPr fontId="2"/>
  </si>
  <si>
    <t>アドバンテスロード</t>
    <phoneticPr fontId="2"/>
  </si>
  <si>
    <t>マニングス</t>
    <phoneticPr fontId="2"/>
  </si>
  <si>
    <t>カーミングライツ</t>
    <phoneticPr fontId="2"/>
  </si>
  <si>
    <t>ウインブライト</t>
    <phoneticPr fontId="2"/>
  </si>
  <si>
    <t>サトノアラジン</t>
    <phoneticPr fontId="2"/>
  </si>
  <si>
    <t>モジャーリオ</t>
    <phoneticPr fontId="2"/>
  </si>
  <si>
    <t>ラブリーデイ</t>
    <phoneticPr fontId="2"/>
  </si>
  <si>
    <t>プルナチャンドラ</t>
    <phoneticPr fontId="2"/>
  </si>
  <si>
    <t>アニマルキングダム</t>
    <phoneticPr fontId="2"/>
  </si>
  <si>
    <t>中山ダートは凍結防止剤を散布。タフな馬場のハイペース戦でかなり上がりが掛かる消耗戦になった。</t>
    <phoneticPr fontId="2"/>
  </si>
  <si>
    <t>超タフ馬場でスタミナが問われるレースがドンピシャにはまった。冬の中山ダートがベストの馬で、この条件なら上のクラスでも。</t>
    <phoneticPr fontId="2"/>
  </si>
  <si>
    <t>中山芝はコース替わりだが冬時期らしいタフな馬場になってきたか。少頭数で緩い流れになり、最後はモジャーリオの末脚が炸裂した。</t>
    <phoneticPr fontId="2"/>
  </si>
  <si>
    <t>カンナS４着ならここでは上位だったか。スローペースのキレ勝負でここでは決め手が違った感じがします。</t>
    <phoneticPr fontId="2"/>
  </si>
  <si>
    <t>中山芝はコース替わりだが冬時期らしいタフな馬場になってきたか。そんな馬場でペースも流れたことでかなりスタミナが問われるレースに。</t>
    <phoneticPr fontId="2"/>
  </si>
  <si>
    <t>中団から渋とく伸びて差し切り勝ち。いかにもなキレないサトノダイヤモンド産駒で、昇級するとキレ負けしないだろうか。</t>
    <phoneticPr fontId="2"/>
  </si>
  <si>
    <t>中山ダートは凍結防止剤を散布。月曜日は乾いてかなりタフな馬場ではあったが、それにしても低速決着。評価が難しいところ。</t>
    <phoneticPr fontId="2"/>
  </si>
  <si>
    <t>抜群のスタートから番手追走で押し切り勝ち。相対的にスムーズな競馬ができた感じで、ちょっと時計が遅すぎるのでどこまで評価できるか。</t>
    <phoneticPr fontId="2"/>
  </si>
  <si>
    <t>アコークロー</t>
    <phoneticPr fontId="2"/>
  </si>
  <si>
    <t>フェノーメノ</t>
    <phoneticPr fontId="2"/>
  </si>
  <si>
    <t>中山ダートは凍結防止剤を散布。超タフ馬場で前半はかなりのスローだったが、途中で動きが出たことで消耗差しレースに。</t>
    <phoneticPr fontId="2"/>
  </si>
  <si>
    <t>タフ馬場のロンスパ戦で持ち味のスタミナを存分に活かすことができた。準オープンになるとこういう条件がほとんどない点がネック。</t>
    <phoneticPr fontId="2"/>
  </si>
  <si>
    <t>中山ダートは凍結防止剤を散布。タフな馬場で超ハイペースの流れになり、完全に差し馬有利の展開になった。</t>
    <phoneticPr fontId="2"/>
  </si>
  <si>
    <t>休み明けを一度叩いて時計を一気に詰めてきた。ハイペースで展開向いたとはいえ最後まで余裕十分でしたし、これはオープンでも期待できそうだ。</t>
    <phoneticPr fontId="2"/>
  </si>
  <si>
    <t>ロードフロンティア</t>
    <phoneticPr fontId="2"/>
  </si>
  <si>
    <t>ディープブリランテ</t>
    <phoneticPr fontId="2"/>
  </si>
  <si>
    <t>トロヴァトーレ</t>
    <phoneticPr fontId="2"/>
  </si>
  <si>
    <t>中山芝はコース替わりだが冬時期らしいタフな馬場になってきたか。しっかりとペースが流れたことで時計の速い決着に。上位馬は強い競馬をしていると思います。</t>
    <phoneticPr fontId="2"/>
  </si>
  <si>
    <t>中山マイルの８枠でマーカンド騎乗でもコントロールできたあたり本格化している。キャピタルSで戦った相手からも重賞を勝てる馬か。</t>
    <phoneticPr fontId="2"/>
  </si>
  <si>
    <t>ボーモンド</t>
    <phoneticPr fontId="2"/>
  </si>
  <si>
    <t>アドマイヤムーン</t>
    <phoneticPr fontId="2"/>
  </si>
  <si>
    <t>中山芝はコース替わりだが冬時期らしいタフな馬場になってきたか。平均ペースで流れて前々の位置で競馬ができた馬のワンツー決着。</t>
    <phoneticPr fontId="2"/>
  </si>
  <si>
    <t>喉に問題がある馬で今回はまともに走ることができた。なかなか走り時がよくわからない馬ではあります。</t>
    <phoneticPr fontId="2"/>
  </si>
  <si>
    <t>○</t>
  </si>
  <si>
    <t>A</t>
  </si>
  <si>
    <t>シェーンシュティア</t>
    <phoneticPr fontId="2"/>
  </si>
  <si>
    <t>クールソル</t>
    <phoneticPr fontId="2"/>
  </si>
  <si>
    <t>ペイシャマリーン</t>
    <phoneticPr fontId="2"/>
  </si>
  <si>
    <t>ナダル</t>
    <phoneticPr fontId="2"/>
  </si>
  <si>
    <t>中山ダートは今週もかなりタフな馬場か。ここはこの条件らしくある程度位置を取った馬で上位独占の結果に。</t>
    <phoneticPr fontId="2"/>
  </si>
  <si>
    <t>前走指数からしてここでは上位だった。なかなか今後使うレースが難しいが、スピードを活かして活躍していきそう。</t>
    <phoneticPr fontId="2"/>
  </si>
  <si>
    <t>カージオイド</t>
    <phoneticPr fontId="2"/>
  </si>
  <si>
    <t>中山ダートは今週もかなりタフな馬場か。速いペースで流れて差し馬が有利なレースだった感じがします。</t>
    <phoneticPr fontId="2"/>
  </si>
  <si>
    <t>スタートで寄れて後ろからの競馬に。逆にそれで脚を溜めて差す競馬が良かった感じがします。</t>
    <phoneticPr fontId="2"/>
  </si>
  <si>
    <t>中山ダートは今週もかなりタフな馬場か。スローペースで時計指数はかなり低そうだが、勝ち馬のロジリッキーは持ったままで強い競馬だった。</t>
    <phoneticPr fontId="2"/>
  </si>
  <si>
    <t>好位追走から最後は追わずに入線で圧勝。タフ馬場で時計は遅いが、ほとんど追っていないので時計は詰められそう。</t>
    <phoneticPr fontId="2"/>
  </si>
  <si>
    <t>ロジリッキー</t>
    <phoneticPr fontId="2"/>
  </si>
  <si>
    <t>マクフィ</t>
    <phoneticPr fontId="2"/>
  </si>
  <si>
    <t>未勝利レベルにしてはペースが流れて走破時計もかなり速い。５着以下が突き放されているのを見ても上位４頭はハイレベルなレースをしていたか。</t>
    <phoneticPr fontId="2"/>
  </si>
  <si>
    <t>スタートを決めてインで脚を溜めて直線だけ外に出す完璧な競馬。血統イメージからしてキレが問われない中山コースも合っていたか。時計も優秀に見えます。</t>
    <phoneticPr fontId="2"/>
  </si>
  <si>
    <t>ミッキーロケット</t>
    <phoneticPr fontId="2"/>
  </si>
  <si>
    <t>前走は内枠で揉まれこむ競馬。今回は手ごろな相手に中枠から揉まれずにスムーズな競馬ができた感じ。</t>
    <phoneticPr fontId="2"/>
  </si>
  <si>
    <t>中山ダートは今週もかなりタフな馬場か。ソーニャシュニクが逃げてこの条件らしい前残りのレースに。前に行った２頭が最後まで追い比べを演じてワンツー決着。</t>
    <phoneticPr fontId="2"/>
  </si>
  <si>
    <t>メロウヴォイス</t>
    <phoneticPr fontId="2"/>
  </si>
  <si>
    <t>トビーズコーナー</t>
    <phoneticPr fontId="2"/>
  </si>
  <si>
    <t>キタノソワレ</t>
    <phoneticPr fontId="2"/>
  </si>
  <si>
    <t>トゥザワールド</t>
    <phoneticPr fontId="2"/>
  </si>
  <si>
    <t>ケイムホーム</t>
    <phoneticPr fontId="2"/>
  </si>
  <si>
    <t>中山ダートは今週もかなりタフな馬場か。そんな馬場でハイペースの展開になり、差し馬が上位独占で大波乱の結果に。</t>
    <phoneticPr fontId="2"/>
  </si>
  <si>
    <t>毎回最後は脚を使えている馬。今回はタフな馬場のハイペース戦でハマった感じがします。よほど展開が向かないと上のクラスでは。</t>
    <phoneticPr fontId="2"/>
  </si>
  <si>
    <t>中山ダートは今週もかなりタフな馬場か。ロンスパ戦になって早めに動いた２頭でワンツー決着。</t>
    <phoneticPr fontId="2"/>
  </si>
  <si>
    <t>位置を取ってインで脚を溜めて完璧な仕掛け。今回はキング騎手が素晴らしいエスコートを見せた感じがします。</t>
    <phoneticPr fontId="2"/>
  </si>
  <si>
    <t>コムユンプリュム</t>
    <phoneticPr fontId="2"/>
  </si>
  <si>
    <t>　ﾌﾞﾘｯｸｽｱﾝﾄﾞﾓﾙﾀﾙ</t>
    <phoneticPr fontId="2"/>
  </si>
  <si>
    <t>平均ペースで流れて最後まで上がりも掛からず。時計も優秀ですし、後続を突き放した上位３頭はそれなりに評価できるんじゃないだろうか。</t>
    <phoneticPr fontId="2"/>
  </si>
  <si>
    <t>ブリックスアンドモルタル産駒だけにペースが流れてパフォーマンスを上げてきた。時計優秀で余裕もありましたし、これは牝馬重賞でもやれていいか。</t>
    <phoneticPr fontId="2"/>
  </si>
  <si>
    <t>マーブルロック</t>
    <phoneticPr fontId="2"/>
  </si>
  <si>
    <t>シニスターミニスター</t>
    <phoneticPr fontId="2"/>
  </si>
  <si>
    <t>バンドワゴン</t>
    <phoneticPr fontId="2"/>
  </si>
  <si>
    <t>中山ダートは今週もかなりタフな馬場か。そんな馬場でハイペースの展開となったが、先行馬が強かったようで前に行った２頭でのワンツー決着。</t>
    <phoneticPr fontId="2"/>
  </si>
  <si>
    <t>タフ馬場のハイペース逃げで最後は後続を突き放した。血統イメージ通りに強くなってきており、自分の競馬ができればオープンでもやれていいか。</t>
    <phoneticPr fontId="2"/>
  </si>
  <si>
    <t>エイシンフェンサー</t>
    <phoneticPr fontId="2"/>
  </si>
  <si>
    <t>マスクオールウィンが決め打ちでハナを主張して速い流れ。その直後につけていたエイシンフェンサーが抜け出して勝利となった。</t>
    <phoneticPr fontId="2"/>
  </si>
  <si>
    <t>叩き２戦目でガラリ一変。外枠から位置を取りに行く馬が少なかったが、それでもこの時計で勝てるならまずまず。</t>
    <phoneticPr fontId="2"/>
  </si>
  <si>
    <t>微妙なメンバーレベル。テリオスサラの逃げをビジューブリランテが競りかけるような展開だったが、テリオスサラがそのまま押し切って勝利となった。</t>
    <phoneticPr fontId="2"/>
  </si>
  <si>
    <t>ビジューブリランテに絡まれながらの逃げだったが、最後は後続を突き放した。ワンペースだが持続力を活かす競馬なら上でもやれる。</t>
    <phoneticPr fontId="2"/>
  </si>
  <si>
    <t>テリオスサラ</t>
    <phoneticPr fontId="2"/>
  </si>
  <si>
    <t>ロジャーバローズ</t>
    <phoneticPr fontId="2"/>
  </si>
  <si>
    <t>スターランウェイ</t>
    <phoneticPr fontId="2"/>
  </si>
  <si>
    <t>ロンパイア</t>
    <phoneticPr fontId="2"/>
  </si>
  <si>
    <t>チンプンカンプン</t>
    <phoneticPr fontId="2"/>
  </si>
  <si>
    <t>ホークビル</t>
    <phoneticPr fontId="2"/>
  </si>
  <si>
    <t>レインボーライン</t>
    <phoneticPr fontId="2"/>
  </si>
  <si>
    <t>瞬発</t>
    <rPh sb="0" eb="1">
      <t>シュンパテゥ</t>
    </rPh>
    <phoneticPr fontId="2"/>
  </si>
  <si>
    <t>ホウオウショコラ</t>
    <phoneticPr fontId="2"/>
  </si>
  <si>
    <t>ゴールドドリーム</t>
    <phoneticPr fontId="2"/>
  </si>
  <si>
    <t>エコロアゼル</t>
    <phoneticPr fontId="2"/>
  </si>
  <si>
    <t>シャンスロット</t>
    <phoneticPr fontId="2"/>
  </si>
  <si>
    <t>ソレルビュレット</t>
    <phoneticPr fontId="2"/>
  </si>
  <si>
    <t>マリブムーン</t>
    <phoneticPr fontId="2"/>
  </si>
  <si>
    <t>キュクヌス</t>
    <phoneticPr fontId="2"/>
  </si>
  <si>
    <t>サクソンウォリアー</t>
    <phoneticPr fontId="2"/>
  </si>
  <si>
    <t>タシット</t>
    <phoneticPr fontId="2"/>
  </si>
  <si>
    <t>ボルトドーロ</t>
    <phoneticPr fontId="2"/>
  </si>
  <si>
    <t>中山ダートは今週もかなりタフな馬場か。ここは断然人気のスターランウェイのスピードが抜けきっていた。</t>
    <phoneticPr fontId="2"/>
  </si>
  <si>
    <t>前走はタイムランクBの高指数戦。ここでは完全に力が違った感じだ。上のクラスでも通用して良いんじゃないだろうか。</t>
    <phoneticPr fontId="2"/>
  </si>
  <si>
    <t>中山ダートは今週もかなりタフな馬場か。ロンスパ戦で地力は問われたようで、ロンパイアとオキョンピーが３着以下を突き放してワンツー。</t>
    <phoneticPr fontId="2"/>
  </si>
  <si>
    <t>もう未勝利では脚力上位だった。位置が取れないタイプですし、今回は相手に恵まれた感じがするのがどうだろうか。</t>
    <phoneticPr fontId="2"/>
  </si>
  <si>
    <t>中山ダートは今週もかなりタフな馬場か。超スローから途中で捲りが入る展開になり、ちょっと走破時計は遅すぎる感じがします。</t>
    <phoneticPr fontId="2"/>
  </si>
  <si>
    <t>今回はスタートを決めて位置を取って正攻法で勝利。時計の掛かる馬場とはいえ、かなりの低速戦なので評価はできない。</t>
    <phoneticPr fontId="2"/>
  </si>
  <si>
    <t>ゆったりとした流れで完全に前有利の展開。逃げたホウオウショコラと２番手追走のインヴォーグがそのままなだれ込んでワンツー決着。</t>
    <phoneticPr fontId="2"/>
  </si>
  <si>
    <t>スローペースの逃げを打って完全に恵まれた。血統構成からもいずれダートを走っている馬じゃないだろうか。</t>
    <phoneticPr fontId="2"/>
  </si>
  <si>
    <t>中山ダートは今週もかなりタフな馬場か。人気のフリッカージャブは最後に潰れてしまったが、その直後にいた馬たちで上位独占の結果に。</t>
    <phoneticPr fontId="2"/>
  </si>
  <si>
    <t>二の足で位置を取って正攻法の競馬ができた。ダート短距離での素質はなかなか高そうで、今後の成長に期待していきたい。</t>
    <phoneticPr fontId="2"/>
  </si>
  <si>
    <t>中山ダートは今週もかなりタフな馬場か。プレジールの捲るタイミングが遅かったことで前が残る展開に。早め先頭のソレルビュレットが断然人気に応えて勝利。</t>
    <phoneticPr fontId="2"/>
  </si>
  <si>
    <t>早めに動かしてここでは力が抜けていたか。タフな馬場にしてはスタミナが問われない展開も良かった。東京マイルなら上でも通用。</t>
    <phoneticPr fontId="2"/>
  </si>
  <si>
    <t>中山芝1800mらしいスローペースからの完全な前残り決着。タイセイミッション以外の前付けした馬がそのままなだれ込んで上位独占の結果に。</t>
    <phoneticPr fontId="2"/>
  </si>
  <si>
    <t>スローペースの前有利レースで２番手から完璧な競馬ができた。今回は恵まれたんじゃないだろうか。</t>
    <phoneticPr fontId="2"/>
  </si>
  <si>
    <t>序盤はスローだったが途中で２頭がやり合うように仕掛けてのロンスパ戦に。好位から完璧な競馬ができたタシットが後続を突き放して圧勝となった。</t>
    <phoneticPr fontId="2"/>
  </si>
  <si>
    <t>前２頭がやり合ってくれての３番手で展開は絶好。それでもこれだけの差をつけたのは立派で、相手なりにオープンで走っても驚けない。</t>
    <phoneticPr fontId="2"/>
  </si>
  <si>
    <t>ジャスパーゴールド</t>
    <phoneticPr fontId="2"/>
  </si>
  <si>
    <t>コーザン</t>
    <phoneticPr fontId="2"/>
  </si>
  <si>
    <t>グレーターロンドン</t>
    <phoneticPr fontId="2"/>
  </si>
  <si>
    <t>緩い流れで基本的には前有利の展開。ガンビーチとウインイザナミが先行して粘るところをショウナンマリーナが差し切って勝利。</t>
    <phoneticPr fontId="2"/>
  </si>
  <si>
    <t>今回は内枠から控える競馬。スムーズな競馬での差し切り勝ちで、今回は上手くいった感じがします。</t>
    <phoneticPr fontId="2"/>
  </si>
  <si>
    <t>ショウナンマリーナ</t>
    <phoneticPr fontId="2"/>
  </si>
  <si>
    <t>中山ダートは今週もかなりタフな馬場か。先行馬不在だったのに蓋を開けてみればハイペース。それでも先行したジャスパーゴールドが押し切って勝利。</t>
    <phoneticPr fontId="2"/>
  </si>
  <si>
    <t>去勢されてスムーズな先行策が打てたことで一変。ハイペースを先行して押し切ったのは立派だが、色々な面がハマった感じがします。</t>
    <phoneticPr fontId="2"/>
  </si>
  <si>
    <t>ニシノエージェント</t>
    <phoneticPr fontId="2"/>
  </si>
  <si>
    <t>テルユアワールド</t>
    <phoneticPr fontId="2"/>
  </si>
  <si>
    <t>速いペースで流れて人気馬が上位独占の結果に。テルユアワールドが決め手の違いを見せてあっさり差し切って勝利。</t>
    <phoneticPr fontId="2"/>
  </si>
  <si>
    <t>スタートで出遅れたが二の足で好位を確保。最後は決め手が全く違っていた。この条件なら上のクラスでも期待できそうな馬だ。</t>
    <phoneticPr fontId="2"/>
  </si>
  <si>
    <t>チュウワクリスエス</t>
    <phoneticPr fontId="2"/>
  </si>
  <si>
    <t>チュウワクリスエスが先手を奪ってスローペースからのロンスパ戦。ここは人気の４頭が能力抜けていた感じで上位独占の結果に。</t>
    <phoneticPr fontId="2"/>
  </si>
  <si>
    <t>先手を奪ってマイペースの逃げに持ち込むことができた。母父サウスヴィグラスだけにこういう競馬が合っているんじゃないだろうか。</t>
    <phoneticPr fontId="2"/>
  </si>
  <si>
    <t>ポップグルーヴ</t>
    <phoneticPr fontId="2"/>
  </si>
  <si>
    <t>中山ダート1200mにしては速くない流れ。このペースになると前に行った馬がそのまま上位独占となるのも頷ける。</t>
    <phoneticPr fontId="2"/>
  </si>
  <si>
    <t>超小柄な馬なので揉まれずに競馬ができたのが良かった感じ。今回は楽なペースで逃げられているので評価はできない。</t>
    <phoneticPr fontId="2"/>
  </si>
  <si>
    <t>パーソナルアフェア</t>
    <phoneticPr fontId="2"/>
  </si>
  <si>
    <t>サトノクラウン</t>
    <phoneticPr fontId="2"/>
  </si>
  <si>
    <t>冬の中山ダートは新馬の馬たちには厳しい舞台。スローペースだったが上がりがかなり掛かる消耗戦になった。</t>
    <phoneticPr fontId="2"/>
  </si>
  <si>
    <t>早めに仕掛ける競馬でここは人気通りに能力上位だったか。時計指数がかなり低いので評価が難しいところ。</t>
    <phoneticPr fontId="2"/>
  </si>
  <si>
    <t>ブルーマエストロ</t>
    <phoneticPr fontId="2"/>
  </si>
  <si>
    <t>前半スローペースから途中で捲りが入ってのロンスパ戦に。ブルーマエストロとインパクトシーが後続を突き放してワンツー決着。</t>
    <phoneticPr fontId="2"/>
  </si>
  <si>
    <t>スローペースを先行して自在に競馬ができた。レースセンスはかなり高そうなので、相手なりに走ってきてもいいんじゃないだろうか。</t>
    <phoneticPr fontId="2"/>
  </si>
  <si>
    <t>少頭数だったがなかなか骨っぽいメンバー構成。その中でも断然人気に推されたクレーキングが圧巻のワンサイドゲームを見せた。</t>
    <phoneticPr fontId="2"/>
  </si>
  <si>
    <t>スッと２番手につけて折り合うルメール騎手らしい騎乗。距離も問題なさそうで時計も非常に優秀。素質は相当に高い馬に見えます。</t>
    <phoneticPr fontId="2"/>
  </si>
  <si>
    <t>クレーキング</t>
    <phoneticPr fontId="2"/>
  </si>
  <si>
    <t>マイレーヌ</t>
    <phoneticPr fontId="2"/>
  </si>
  <si>
    <t>先行争いが激しくなって前半3F=33.4のハイペース戦に。それでも前に行った馬が止まらずで、２番手追走のマイレーヌが押し切って勝利。</t>
    <phoneticPr fontId="2"/>
  </si>
  <si>
    <t>抜群のスタートから正攻法でハイペースを先行押し切り勝ち。スピードとスタミナはかなりのものがありそうで、準オープンぐらいまではこのスタイルで行ける。</t>
    <phoneticPr fontId="2"/>
  </si>
  <si>
    <t>タイセイアディクト</t>
    <phoneticPr fontId="2"/>
  </si>
  <si>
    <t>緩い流れで有力馬が途中から動く展開。タイセイアディクトとアースイオスの２頭が３着以下を突き放してワンツー決着。</t>
    <phoneticPr fontId="2"/>
  </si>
  <si>
    <t>スタミナを活かせる条件ならもうクラス上位だった。ある程度クラス慣れは必要なタイプに見えます。</t>
    <phoneticPr fontId="2"/>
  </si>
  <si>
    <t>ユキノロイヤル</t>
    <phoneticPr fontId="2"/>
  </si>
  <si>
    <t>リーチザクラウン</t>
    <phoneticPr fontId="2"/>
  </si>
  <si>
    <t>ジャングルポケット</t>
    <phoneticPr fontId="2"/>
  </si>
  <si>
    <t>少頭数でペースも速くならず。スローペースで前々で競馬ができた馬たちで上位独占の結果に。</t>
    <phoneticPr fontId="2"/>
  </si>
  <si>
    <t>叩き３戦目でスローペースの先行策で順当勝ち。今回の時計は平凡だが、相手なりに先行力を活かして走れるタイプに見えます。</t>
    <phoneticPr fontId="2"/>
  </si>
  <si>
    <t>アピーリングルック</t>
    <phoneticPr fontId="2"/>
  </si>
  <si>
    <t>ズースター</t>
    <phoneticPr fontId="2"/>
  </si>
  <si>
    <t>先行馬が全く競り合わずでこのクラスにしてはかなりのスローペースに。こうなってしまうと前に行った馬で上位独占も当然の結果。</t>
    <phoneticPr fontId="2"/>
  </si>
  <si>
    <t>初距離だったが超スローペースでほとんどスタミナが問われない展開に。今回だけで距離をこなしたとは考えない方が良さそう。</t>
    <phoneticPr fontId="2"/>
  </si>
  <si>
    <t>コスモブッドレア</t>
    <phoneticPr fontId="2"/>
  </si>
  <si>
    <t>先行馬が少なく前半はスローペース。コスモブッドレアがかなり早めに動いたが、前半で楽できていた分で前残りの結果になった。</t>
    <phoneticPr fontId="2"/>
  </si>
  <si>
    <t>スローペース過ぎると見たか、かなり早いタイミングで先頭を奪ってロンスパ戦に持ち込んだ。小回りコースならどこかで穴を開けても。</t>
    <phoneticPr fontId="2"/>
  </si>
  <si>
    <t>ラブリージャブリー</t>
    <phoneticPr fontId="2"/>
  </si>
  <si>
    <t>前半がかなりのスローペースで基本は前有利の展開。それでも最後は決め手上位の馬が差し込んできてワンツーとなった。</t>
    <phoneticPr fontId="2"/>
  </si>
  <si>
    <t>初出走で若干出遅れ。スローペースの前残り戦を外を回して良く差し切った。小柄なので今後は馬体の成長が鍵になりそう。</t>
    <phoneticPr fontId="2"/>
  </si>
  <si>
    <t>イズルード</t>
    <phoneticPr fontId="2"/>
  </si>
  <si>
    <t>マーキュリーダイム</t>
    <phoneticPr fontId="2"/>
  </si>
  <si>
    <t>メダリアドーロ</t>
    <phoneticPr fontId="2"/>
  </si>
  <si>
    <t>ミュゼスルタン</t>
    <phoneticPr fontId="2"/>
  </si>
  <si>
    <t>ロッシニアーナ</t>
    <phoneticPr fontId="2"/>
  </si>
  <si>
    <t>ノットディスタイム</t>
    <phoneticPr fontId="2"/>
  </si>
  <si>
    <t>ワンダラー</t>
    <phoneticPr fontId="2"/>
  </si>
  <si>
    <t>ピックデムッシュ</t>
    <phoneticPr fontId="2"/>
  </si>
  <si>
    <t>ライジンマル</t>
    <phoneticPr fontId="2"/>
  </si>
  <si>
    <t>アンリーロード</t>
    <phoneticPr fontId="2"/>
  </si>
  <si>
    <t>シークレットヴァウ</t>
    <phoneticPr fontId="2"/>
  </si>
  <si>
    <t>ディスクリートキャット</t>
    <phoneticPr fontId="2"/>
  </si>
  <si>
    <t>ジャスティファイ</t>
    <phoneticPr fontId="2"/>
  </si>
  <si>
    <t>ベーカバド</t>
    <phoneticPr fontId="2"/>
  </si>
  <si>
    <t>タイセイブリリオ</t>
    <phoneticPr fontId="2"/>
  </si>
  <si>
    <t>ラニ</t>
    <phoneticPr fontId="2"/>
  </si>
  <si>
    <t>メイショウヨゾラ</t>
    <phoneticPr fontId="2"/>
  </si>
  <si>
    <t>リトルジャイアンツ</t>
    <phoneticPr fontId="2"/>
  </si>
  <si>
    <t>ダノンデサイル</t>
    <phoneticPr fontId="2"/>
  </si>
  <si>
    <t>アルアイン</t>
    <phoneticPr fontId="2"/>
  </si>
  <si>
    <t>この条件らしく速い流れでも前有利の展開。断然人気に推されたイズルードが２番手からスムーズな競馬で抜け出して勝利。</t>
    <phoneticPr fontId="2"/>
  </si>
  <si>
    <t>スッと番手につけると最後は楽な手ごたえで差し切り勝ち。まだ時計は詰められそうで、上でも通用して良いかもしれません。</t>
    <phoneticPr fontId="2"/>
  </si>
  <si>
    <t>中盤ラップが緩まなかったことで最後は上がりがかなり掛かるレースに。初出走馬が上位に走って差しが決まる結果になった。</t>
    <phoneticPr fontId="2"/>
  </si>
  <si>
    <t>初出走で位置を取って勝負所はかなり手応え怪しかったが差し切り勝ち。時計は遅いが大型馬の初出走で次走で上げてくる感じはします。</t>
    <phoneticPr fontId="2"/>
  </si>
  <si>
    <t>前半スローからラスト６ハロンのスパート勝負。未勝利レベルでこの時計とラップはかなり優秀で、これはハイレベル戦だったんじゃないだろうか。</t>
    <phoneticPr fontId="2"/>
  </si>
  <si>
    <t>先手を奪ってラスト５ハロン連続で１２秒台で走るんだから普通に強い。かなりダートで期待できる馬じゃないだろうか。</t>
    <phoneticPr fontId="2"/>
  </si>
  <si>
    <t>半数以上の馬が大きく出遅れて新馬戦にしてもスローペースの展開。抜群のスタートを切ったワンダラーが好位から抜け出して勝利となった。</t>
    <phoneticPr fontId="2"/>
  </si>
  <si>
    <t>抜群のスタートを切ってスムーズな先行策が打てた。今回はスローペースに恵まれているので評価が難しい。</t>
    <phoneticPr fontId="2"/>
  </si>
  <si>
    <t>中山芝は最終週で雨もあって時計の掛かる馬場に。オッズ支持通りに３頭の能力が抜けていた感じで、上位人気３頭が４着以下を大きく突き放した。</t>
    <phoneticPr fontId="2"/>
  </si>
  <si>
    <t>若干出遅れたが途中で捲る競馬でスタミナを活かし切った。体力はかなりありそうで、上のクラスでもスタミナを活かして活躍しそう。</t>
    <phoneticPr fontId="2"/>
  </si>
  <si>
    <t>４頭が競り合うような形で超ハイペースの展開。最後は上がりが掛かり放題のレースになり、離れた好位追走のライジンマルが抜け出して勝利。</t>
    <phoneticPr fontId="2"/>
  </si>
  <si>
    <t>超ハイペースを離れた好位追走から揉まれずの競馬ができた。時計は遅いが、以前に見せていたレースぶりからまだ上でもやれる可能性あり。</t>
    <phoneticPr fontId="2"/>
  </si>
  <si>
    <t>中山芝は最終週で雨もあって時計の掛かる馬場に。キング騎手のガールズレジェンドが無理矢理に先行したこともあってか、前崩れの消耗戦になった。</t>
    <phoneticPr fontId="2"/>
  </si>
  <si>
    <t>もともとこのクラスでは上位だった馬。今回は戸崎騎手が上手くなだめて力を発揮できた。本来の力が発揮できるなら準オープンでも。</t>
    <phoneticPr fontId="2"/>
  </si>
  <si>
    <t>かなり速いペースになったが好位につけた人気２頭が強かった感じ。人気のシークレットヴァウとジョヴィアンが後続を突き放してワンツー決着。</t>
    <phoneticPr fontId="2"/>
  </si>
  <si>
    <t>クラス２戦目で外枠からスムーズな競馬ができた。時計的に準オープンではクラス慣れが必要かもしれない。</t>
    <phoneticPr fontId="2"/>
  </si>
  <si>
    <t>中山芝は最終週で雨もあって時計の掛かる馬場に。道中の入れ替わりが激しいレースになり、最後は差し馬が上位に突っ込んでくる結果に。</t>
    <phoneticPr fontId="2"/>
  </si>
  <si>
    <t>前がやり合う展開になって差しがズバッとハマった感じ。脚力はかなりありそうだが、不器用なので皐月賞のトライアルレースでどこまで。</t>
    <phoneticPr fontId="2"/>
  </si>
  <si>
    <t>ハイペースの流れで人気馬がどれも２走ボケや出遅れで力を発揮しきれなかった印象。完璧な競馬ができたタイセイブリリオが抜け出して勝利となった。</t>
    <phoneticPr fontId="2"/>
  </si>
  <si>
    <t>抜群のスタートから正攻法で抜け出して勝利。今回は有力馬の不発に助けられた感じがどうか。</t>
    <phoneticPr fontId="2"/>
  </si>
  <si>
    <t>中山芝は最終週で雨もあって時計の掛かる馬場に。ここは速いペースになったが、先行馬が単純に強かった感じで前残りの結果に。</t>
    <phoneticPr fontId="2"/>
  </si>
  <si>
    <t>抜群のスタートから速いペースで逃げて押し切り勝ち。世代限定のオープン戦で上位に走れた実力はここでは抜けていた感じで昇級しても通用しそう。</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</si>
</sst>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h:mm:s"/>
  </numFmts>
  <fonts count="19">
    <font>
      <sz val="12"/>
      <color theme="1"/>
      <name val="ＭＳ Ｐゴシック"/>
      <family val="2"/>
      <charset val="128"/>
      <scheme val="minor"/>
    </font>
    <font>
      <sz val="6"/>
      <name val="ＭＳ Ｐゴシック"/>
      <family val="2"/>
      <charset val="128"/>
    </font>
    <font>
      <sz val="6"/>
      <name val="ＭＳ Ｐゴシック"/>
      <family val="2"/>
      <charset val="128"/>
    </font>
    <font>
      <sz val="11"/>
      <color theme="1"/>
      <name val="ＭＳ Ｐゴシック"/>
      <family val="2"/>
      <charset val="128"/>
      <scheme val="minor"/>
    </font>
    <font>
      <sz val="11"/>
      <color rgb="FF333333"/>
      <name val="Arial"/>
      <family val="2"/>
    </font>
    <font>
      <u/>
      <sz val="12"/>
      <color theme="10"/>
      <name val="ＭＳ Ｐゴシック"/>
      <family val="2"/>
      <charset val="128"/>
      <scheme val="minor"/>
    </font>
    <font>
      <u/>
      <sz val="12"/>
      <color theme="11"/>
      <name val="ＭＳ Ｐゴシック"/>
      <family val="2"/>
      <charset val="128"/>
      <scheme val="minor"/>
    </font>
    <font>
      <sz val="6"/>
      <name val="ＭＳ Ｐゴシック"/>
      <family val="2"/>
      <charset val="128"/>
      <scheme val="minor"/>
    </font>
    <font>
      <sz val="12"/>
      <name val="ＭＳ Ｐゴシック"/>
      <family val="2"/>
      <charset val="128"/>
      <scheme val="minor"/>
    </font>
    <font>
      <sz val="12"/>
      <color theme="1"/>
      <name val="ＭＳ Ｐゴシック"/>
      <family val="3"/>
      <charset val="128"/>
      <scheme val="minor"/>
    </font>
    <font>
      <sz val="12"/>
      <color rgb="FF000000"/>
      <name val="ＭＳ Ｐゴシック"/>
      <family val="2"/>
      <charset val="128"/>
      <scheme val="minor"/>
    </font>
    <font>
      <sz val="11"/>
      <color theme="1"/>
      <name val="ＭＳ Ｐゴシック"/>
      <family val="3"/>
      <charset val="128"/>
      <scheme val="minor"/>
    </font>
    <font>
      <sz val="8"/>
      <color theme="1"/>
      <name val="ＭＳ Ｐゴシック"/>
      <family val="2"/>
      <charset val="128"/>
      <scheme val="minor"/>
    </font>
    <font>
      <sz val="6"/>
      <name val="ＭＳ Ｐゴシック"/>
      <family val="3"/>
      <charset val="128"/>
    </font>
    <font>
      <sz val="6"/>
      <color theme="1"/>
      <name val="ＭＳ Ｐゴシック"/>
      <family val="2"/>
      <charset val="128"/>
      <scheme val="minor"/>
    </font>
    <font>
      <sz val="7"/>
      <color theme="1"/>
      <name val="ＭＳ Ｐゴシック"/>
      <family val="2"/>
      <charset val="128"/>
      <scheme val="minor"/>
    </font>
    <font>
      <b/>
      <sz val="10"/>
      <color rgb="FF000000"/>
      <name val="ＭＳ Ｐゴシック"/>
      <family val="2"/>
      <charset val="128"/>
    </font>
    <font>
      <sz val="14"/>
      <color rgb="FF000000"/>
      <name val="ＭＳ Ｐゴシック"/>
      <family val="2"/>
      <charset val="128"/>
    </font>
    <font>
      <b/>
      <sz val="14"/>
      <color rgb="FF000000"/>
      <name val="ＭＳ Ｐゴシック"/>
      <family val="2"/>
      <charset val="128"/>
    </font>
  </fonts>
  <fills count="8">
    <fill>
      <patternFill patternType="none"/>
    </fill>
    <fill>
      <patternFill patternType="gray125"/>
    </fill>
    <fill>
      <patternFill patternType="solid">
        <fgColor theme="0" tint="-0.14999847407452621"/>
        <bgColor indexed="64"/>
      </patternFill>
    </fill>
    <fill>
      <patternFill patternType="solid">
        <fgColor theme="8" tint="0.79998168889431442"/>
        <bgColor indexed="64"/>
      </patternFill>
    </fill>
    <fill>
      <patternFill patternType="solid">
        <fgColor theme="0"/>
        <bgColor indexed="64"/>
      </patternFill>
    </fill>
    <fill>
      <patternFill patternType="solid">
        <fgColor theme="8" tint="0.59999389629810485"/>
        <bgColor indexed="64"/>
      </patternFill>
    </fill>
    <fill>
      <patternFill patternType="solid">
        <fgColor theme="9" tint="0.79998168889431442"/>
        <bgColor indexed="64"/>
      </patternFill>
    </fill>
    <fill>
      <patternFill patternType="solid">
        <fgColor theme="5" tint="0.79998168889431442"/>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s>
  <cellStyleXfs count="2689">
    <xf numFmtId="0" fontId="0" fillId="0" borderId="0"/>
    <xf numFmtId="0" fontId="3" fillId="0" borderId="0">
      <alignment vertical="center"/>
    </xf>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11" fillId="0" borderId="0">
      <alignment vertical="center"/>
    </xf>
  </cellStyleXfs>
  <cellXfs count="42">
    <xf numFmtId="0" fontId="0" fillId="0" borderId="0" xfId="0"/>
    <xf numFmtId="0" fontId="0" fillId="2" borderId="1" xfId="0" applyFill="1" applyBorder="1" applyAlignment="1">
      <alignment vertical="center"/>
    </xf>
    <xf numFmtId="0" fontId="0" fillId="2" borderId="2" xfId="0" applyFill="1" applyBorder="1" applyAlignment="1">
      <alignment vertical="center"/>
    </xf>
    <xf numFmtId="0" fontId="0" fillId="2" borderId="2" xfId="0" applyFill="1" applyBorder="1" applyAlignment="1">
      <alignment horizontal="center" vertical="center"/>
    </xf>
    <xf numFmtId="0" fontId="0" fillId="2" borderId="1" xfId="0" applyFill="1" applyBorder="1" applyAlignment="1">
      <alignment horizontal="center" vertical="center"/>
    </xf>
    <xf numFmtId="0" fontId="0" fillId="2" borderId="1" xfId="0" applyFill="1" applyBorder="1" applyAlignment="1">
      <alignment horizontal="left" vertical="center"/>
    </xf>
    <xf numFmtId="0" fontId="0" fillId="0" borderId="0" xfId="0" applyAlignment="1">
      <alignment vertical="center"/>
    </xf>
    <xf numFmtId="56" fontId="0" fillId="0" borderId="1" xfId="0" applyNumberFormat="1" applyBorder="1" applyAlignment="1">
      <alignment vertical="center"/>
    </xf>
    <xf numFmtId="0" fontId="0" fillId="0" borderId="1" xfId="0" applyBorder="1" applyAlignment="1">
      <alignment horizontal="left" vertical="center"/>
    </xf>
    <xf numFmtId="0" fontId="0" fillId="0" borderId="1" xfId="0" applyBorder="1" applyAlignment="1">
      <alignment vertical="center"/>
    </xf>
    <xf numFmtId="176" fontId="0" fillId="0" borderId="1" xfId="0" applyNumberFormat="1" applyBorder="1" applyAlignment="1">
      <alignment vertical="center"/>
    </xf>
    <xf numFmtId="0" fontId="4" fillId="3" borderId="1" xfId="0" applyFont="1" applyFill="1" applyBorder="1" applyAlignment="1">
      <alignment vertical="center" wrapText="1"/>
    </xf>
    <xf numFmtId="0" fontId="0" fillId="0" borderId="1" xfId="0" applyBorder="1" applyAlignment="1">
      <alignment horizontal="center" vertical="center"/>
    </xf>
    <xf numFmtId="0" fontId="0" fillId="0" borderId="1" xfId="0" applyBorder="1" applyAlignment="1">
      <alignment horizontal="right" vertical="center"/>
    </xf>
    <xf numFmtId="0" fontId="3" fillId="0" borderId="1" xfId="0" applyFont="1" applyBorder="1" applyAlignment="1">
      <alignment horizontal="center" vertical="center"/>
    </xf>
    <xf numFmtId="0" fontId="0" fillId="4" borderId="1" xfId="0" applyFill="1" applyBorder="1" applyAlignment="1">
      <alignment horizontal="left" vertical="center"/>
    </xf>
    <xf numFmtId="0" fontId="0" fillId="3" borderId="1" xfId="0" applyFill="1" applyBorder="1" applyAlignment="1">
      <alignment horizontal="center" vertical="center"/>
    </xf>
    <xf numFmtId="0" fontId="0" fillId="5" borderId="1" xfId="0" applyFill="1" applyBorder="1" applyAlignment="1">
      <alignment horizontal="center" vertical="center"/>
    </xf>
    <xf numFmtId="0" fontId="4" fillId="2" borderId="1" xfId="0" applyFont="1" applyFill="1" applyBorder="1" applyAlignment="1">
      <alignment vertical="center" wrapText="1"/>
    </xf>
    <xf numFmtId="0" fontId="4" fillId="4" borderId="1" xfId="0" applyFont="1" applyFill="1" applyBorder="1" applyAlignment="1">
      <alignment vertical="center" wrapText="1"/>
    </xf>
    <xf numFmtId="0" fontId="8" fillId="3" borderId="1" xfId="0" applyFont="1" applyFill="1" applyBorder="1" applyAlignment="1">
      <alignment horizontal="center" vertical="center"/>
    </xf>
    <xf numFmtId="0" fontId="0" fillId="6" borderId="1" xfId="0" applyFill="1" applyBorder="1" applyAlignment="1">
      <alignment vertical="center"/>
    </xf>
    <xf numFmtId="0" fontId="8" fillId="0" borderId="1" xfId="0" applyFont="1" applyBorder="1" applyAlignment="1">
      <alignment vertical="center"/>
    </xf>
    <xf numFmtId="176" fontId="0" fillId="4" borderId="1" xfId="0" applyNumberFormat="1" applyFill="1" applyBorder="1" applyAlignment="1">
      <alignment vertical="center"/>
    </xf>
    <xf numFmtId="0" fontId="9" fillId="0" borderId="1" xfId="0" applyFont="1" applyBorder="1" applyAlignment="1">
      <alignment vertical="center"/>
    </xf>
    <xf numFmtId="0" fontId="10" fillId="0" borderId="1" xfId="0" applyFont="1" applyBorder="1" applyAlignment="1">
      <alignment horizontal="center" vertical="center"/>
    </xf>
    <xf numFmtId="0" fontId="10" fillId="0" borderId="3" xfId="0" applyFont="1" applyBorder="1" applyAlignment="1">
      <alignment horizontal="center" vertical="center"/>
    </xf>
    <xf numFmtId="0" fontId="0" fillId="7" borderId="1" xfId="0" applyFill="1" applyBorder="1" applyAlignment="1">
      <alignment horizontal="left" vertical="center"/>
    </xf>
    <xf numFmtId="0" fontId="11" fillId="2" borderId="1" xfId="2688" applyFill="1" applyBorder="1">
      <alignment vertical="center"/>
    </xf>
    <xf numFmtId="0" fontId="11" fillId="2" borderId="1" xfId="2688" applyFill="1" applyBorder="1" applyAlignment="1">
      <alignment horizontal="center" vertical="center"/>
    </xf>
    <xf numFmtId="0" fontId="11" fillId="2" borderId="1" xfId="2688" applyFill="1" applyBorder="1" applyAlignment="1">
      <alignment horizontal="left" vertical="center"/>
    </xf>
    <xf numFmtId="0" fontId="11" fillId="0" borderId="0" xfId="2688">
      <alignment vertical="center"/>
    </xf>
    <xf numFmtId="0" fontId="12" fillId="0" borderId="1" xfId="2688" applyFont="1" applyBorder="1">
      <alignment vertical="center"/>
    </xf>
    <xf numFmtId="0" fontId="11" fillId="0" borderId="1" xfId="2688" applyBorder="1">
      <alignment vertical="center"/>
    </xf>
    <xf numFmtId="0" fontId="14" fillId="0" borderId="3" xfId="2688" applyFont="1" applyBorder="1" applyAlignment="1">
      <alignment horizontal="center" vertical="center"/>
    </xf>
    <xf numFmtId="0" fontId="14" fillId="0" borderId="1" xfId="2688" applyFont="1" applyBorder="1" applyAlignment="1">
      <alignment horizontal="center" vertical="center"/>
    </xf>
    <xf numFmtId="0" fontId="15" fillId="0" borderId="1" xfId="2688" applyFont="1" applyBorder="1">
      <alignment vertical="center"/>
    </xf>
    <xf numFmtId="0" fontId="14" fillId="0" borderId="1" xfId="2688" applyFont="1" applyBorder="1">
      <alignment vertical="center"/>
    </xf>
    <xf numFmtId="0" fontId="11" fillId="0" borderId="1" xfId="0" applyFont="1" applyBorder="1" applyAlignment="1">
      <alignment horizontal="center" vertical="center"/>
    </xf>
    <xf numFmtId="0" fontId="11" fillId="0" borderId="4" xfId="2688" applyBorder="1" applyAlignment="1">
      <alignment horizontal="center" vertical="center"/>
    </xf>
    <xf numFmtId="0" fontId="11" fillId="0" borderId="5" xfId="2688" applyBorder="1" applyAlignment="1">
      <alignment horizontal="center" vertical="center"/>
    </xf>
    <xf numFmtId="0" fontId="11" fillId="0" borderId="3" xfId="2688" applyBorder="1" applyAlignment="1">
      <alignment horizontal="center" vertical="center"/>
    </xf>
  </cellXfs>
  <cellStyles count="2689">
    <cellStyle name="ハイパーリンク" xfId="2" builtinId="8" hidden="1"/>
    <cellStyle name="ハイパーリンク" xfId="4" builtinId="8" hidden="1"/>
    <cellStyle name="ハイパーリンク" xfId="6" builtinId="8" hidden="1"/>
    <cellStyle name="ハイパーリンク" xfId="8" builtinId="8" hidden="1"/>
    <cellStyle name="ハイパーリンク" xfId="10" builtinId="8" hidden="1"/>
    <cellStyle name="ハイパーリンク" xfId="12" builtinId="8" hidden="1"/>
    <cellStyle name="ハイパーリンク" xfId="14" builtinId="8" hidden="1"/>
    <cellStyle name="ハイパーリンク" xfId="16" builtinId="8" hidden="1"/>
    <cellStyle name="ハイパーリンク" xfId="18" builtinId="8" hidden="1"/>
    <cellStyle name="ハイパーリンク" xfId="20" builtinId="8" hidden="1"/>
    <cellStyle name="ハイパーリンク" xfId="22" builtinId="8" hidden="1"/>
    <cellStyle name="ハイパーリンク" xfId="24" builtinId="8" hidden="1"/>
    <cellStyle name="ハイパーリンク" xfId="26" builtinId="8" hidden="1"/>
    <cellStyle name="ハイパーリンク" xfId="28" builtinId="8" hidden="1"/>
    <cellStyle name="ハイパーリンク" xfId="30" builtinId="8" hidden="1"/>
    <cellStyle name="ハイパーリンク" xfId="32" builtinId="8" hidden="1"/>
    <cellStyle name="ハイパーリンク" xfId="34" builtinId="8" hidden="1"/>
    <cellStyle name="ハイパーリンク" xfId="36" builtinId="8" hidden="1"/>
    <cellStyle name="ハイパーリンク" xfId="38" builtinId="8" hidden="1"/>
    <cellStyle name="ハイパーリンク" xfId="40" builtinId="8" hidden="1"/>
    <cellStyle name="ハイパーリンク" xfId="42" builtinId="8" hidden="1"/>
    <cellStyle name="ハイパーリンク" xfId="44" builtinId="8" hidden="1"/>
    <cellStyle name="ハイパーリンク" xfId="46" builtinId="8" hidden="1"/>
    <cellStyle name="ハイパーリンク" xfId="48" builtinId="8" hidden="1"/>
    <cellStyle name="ハイパーリンク" xfId="50" builtinId="8" hidden="1"/>
    <cellStyle name="ハイパーリンク" xfId="52" builtinId="8" hidden="1"/>
    <cellStyle name="ハイパーリンク" xfId="54" builtinId="8" hidden="1"/>
    <cellStyle name="ハイパーリンク" xfId="56" builtinId="8" hidden="1"/>
    <cellStyle name="ハイパーリンク" xfId="58" builtinId="8" hidden="1"/>
    <cellStyle name="ハイパーリンク" xfId="60" builtinId="8" hidden="1"/>
    <cellStyle name="ハイパーリンク" xfId="62" builtinId="8" hidden="1"/>
    <cellStyle name="ハイパーリンク" xfId="64" builtinId="8" hidden="1"/>
    <cellStyle name="ハイパーリンク" xfId="66" builtinId="8" hidden="1"/>
    <cellStyle name="ハイパーリンク" xfId="68" builtinId="8" hidden="1"/>
    <cellStyle name="ハイパーリンク" xfId="70" builtinId="8" hidden="1"/>
    <cellStyle name="ハイパーリンク" xfId="72" builtinId="8" hidden="1"/>
    <cellStyle name="ハイパーリンク" xfId="74" builtinId="8" hidden="1"/>
    <cellStyle name="ハイパーリンク" xfId="76" builtinId="8" hidden="1"/>
    <cellStyle name="ハイパーリンク" xfId="78" builtinId="8" hidden="1"/>
    <cellStyle name="ハイパーリンク" xfId="80" builtinId="8" hidden="1"/>
    <cellStyle name="ハイパーリンク" xfId="82" builtinId="8" hidden="1"/>
    <cellStyle name="ハイパーリンク" xfId="84" builtinId="8" hidden="1"/>
    <cellStyle name="ハイパーリンク" xfId="86" builtinId="8" hidden="1"/>
    <cellStyle name="ハイパーリンク" xfId="88" builtinId="8" hidden="1"/>
    <cellStyle name="ハイパーリンク" xfId="90" builtinId="8" hidden="1"/>
    <cellStyle name="ハイパーリンク" xfId="92" builtinId="8" hidden="1"/>
    <cellStyle name="ハイパーリンク" xfId="94" builtinId="8" hidden="1"/>
    <cellStyle name="ハイパーリンク" xfId="96" builtinId="8" hidden="1"/>
    <cellStyle name="ハイパーリンク" xfId="98" builtinId="8" hidden="1"/>
    <cellStyle name="ハイパーリンク" xfId="100" builtinId="8" hidden="1"/>
    <cellStyle name="ハイパーリンク" xfId="102" builtinId="8" hidden="1"/>
    <cellStyle name="ハイパーリンク" xfId="104" builtinId="8" hidden="1"/>
    <cellStyle name="ハイパーリンク" xfId="106" builtinId="8" hidden="1"/>
    <cellStyle name="ハイパーリンク" xfId="108" builtinId="8" hidden="1"/>
    <cellStyle name="ハイパーリンク" xfId="110" builtinId="8" hidden="1"/>
    <cellStyle name="ハイパーリンク" xfId="112" builtinId="8" hidden="1"/>
    <cellStyle name="ハイパーリンク" xfId="114" builtinId="8" hidden="1"/>
    <cellStyle name="ハイパーリンク" xfId="116" builtinId="8" hidden="1"/>
    <cellStyle name="ハイパーリンク" xfId="118" builtinId="8" hidden="1"/>
    <cellStyle name="ハイパーリンク" xfId="120" builtinId="8" hidden="1"/>
    <cellStyle name="ハイパーリンク" xfId="122" builtinId="8" hidden="1"/>
    <cellStyle name="ハイパーリンク" xfId="124" builtinId="8" hidden="1"/>
    <cellStyle name="ハイパーリンク" xfId="126" builtinId="8" hidden="1"/>
    <cellStyle name="ハイパーリンク" xfId="128" builtinId="8" hidden="1"/>
    <cellStyle name="ハイパーリンク" xfId="130" builtinId="8" hidden="1"/>
    <cellStyle name="ハイパーリンク" xfId="132" builtinId="8" hidden="1"/>
    <cellStyle name="ハイパーリンク" xfId="134" builtinId="8" hidden="1"/>
    <cellStyle name="ハイパーリンク" xfId="136" builtinId="8" hidden="1"/>
    <cellStyle name="ハイパーリンク" xfId="138" builtinId="8" hidden="1"/>
    <cellStyle name="ハイパーリンク" xfId="140" builtinId="8" hidden="1"/>
    <cellStyle name="ハイパーリンク" xfId="142" builtinId="8" hidden="1"/>
    <cellStyle name="ハイパーリンク" xfId="144" builtinId="8" hidden="1"/>
    <cellStyle name="ハイパーリンク" xfId="146" builtinId="8" hidden="1"/>
    <cellStyle name="ハイパーリンク" xfId="148" builtinId="8" hidden="1"/>
    <cellStyle name="ハイパーリンク" xfId="150" builtinId="8" hidden="1"/>
    <cellStyle name="ハイパーリンク" xfId="152" builtinId="8" hidden="1"/>
    <cellStyle name="ハイパーリンク" xfId="154" builtinId="8" hidden="1"/>
    <cellStyle name="ハイパーリンク" xfId="156" builtinId="8" hidden="1"/>
    <cellStyle name="ハイパーリンク" xfId="158" builtinId="8" hidden="1"/>
    <cellStyle name="ハイパーリンク" xfId="160" builtinId="8" hidden="1"/>
    <cellStyle name="ハイパーリンク" xfId="162" builtinId="8" hidden="1"/>
    <cellStyle name="ハイパーリンク" xfId="164" builtinId="8" hidden="1"/>
    <cellStyle name="ハイパーリンク" xfId="166" builtinId="8" hidden="1"/>
    <cellStyle name="ハイパーリンク" xfId="168" builtinId="8" hidden="1"/>
    <cellStyle name="ハイパーリンク" xfId="170" builtinId="8" hidden="1"/>
    <cellStyle name="ハイパーリンク" xfId="172" builtinId="8" hidden="1"/>
    <cellStyle name="ハイパーリンク" xfId="174" builtinId="8" hidden="1"/>
    <cellStyle name="ハイパーリンク" xfId="176" builtinId="8" hidden="1"/>
    <cellStyle name="ハイパーリンク" xfId="178" builtinId="8" hidden="1"/>
    <cellStyle name="ハイパーリンク" xfId="180" builtinId="8" hidden="1"/>
    <cellStyle name="ハイパーリンク" xfId="182" builtinId="8" hidden="1"/>
    <cellStyle name="ハイパーリンク" xfId="184" builtinId="8" hidden="1"/>
    <cellStyle name="ハイパーリンク" xfId="186" builtinId="8" hidden="1"/>
    <cellStyle name="ハイパーリンク" xfId="188" builtinId="8" hidden="1"/>
    <cellStyle name="ハイパーリンク" xfId="190" builtinId="8" hidden="1"/>
    <cellStyle name="ハイパーリンク" xfId="192" builtinId="8" hidden="1"/>
    <cellStyle name="ハイパーリンク" xfId="194" builtinId="8" hidden="1"/>
    <cellStyle name="ハイパーリンク" xfId="196" builtinId="8" hidden="1"/>
    <cellStyle name="ハイパーリンク" xfId="198" builtinId="8" hidden="1"/>
    <cellStyle name="ハイパーリンク" xfId="200" builtinId="8" hidden="1"/>
    <cellStyle name="ハイパーリンク" xfId="202" builtinId="8" hidden="1"/>
    <cellStyle name="ハイパーリンク" xfId="204" builtinId="8" hidden="1"/>
    <cellStyle name="ハイパーリンク" xfId="206" builtinId="8" hidden="1"/>
    <cellStyle name="ハイパーリンク" xfId="208" builtinId="8" hidden="1"/>
    <cellStyle name="ハイパーリンク" xfId="210" builtinId="8" hidden="1"/>
    <cellStyle name="ハイパーリンク" xfId="212" builtinId="8" hidden="1"/>
    <cellStyle name="ハイパーリンク" xfId="214" builtinId="8" hidden="1"/>
    <cellStyle name="ハイパーリンク" xfId="216" builtinId="8" hidden="1"/>
    <cellStyle name="ハイパーリンク" xfId="218" builtinId="8" hidden="1"/>
    <cellStyle name="ハイパーリンク" xfId="220" builtinId="8" hidden="1"/>
    <cellStyle name="ハイパーリンク" xfId="222" builtinId="8" hidden="1"/>
    <cellStyle name="ハイパーリンク" xfId="224" builtinId="8" hidden="1"/>
    <cellStyle name="ハイパーリンク" xfId="226" builtinId="8" hidden="1"/>
    <cellStyle name="ハイパーリンク" xfId="228" builtinId="8" hidden="1"/>
    <cellStyle name="ハイパーリンク" xfId="230" builtinId="8" hidden="1"/>
    <cellStyle name="ハイパーリンク" xfId="232" builtinId="8" hidden="1"/>
    <cellStyle name="ハイパーリンク" xfId="234" builtinId="8" hidden="1"/>
    <cellStyle name="ハイパーリンク" xfId="236" builtinId="8" hidden="1"/>
    <cellStyle name="ハイパーリンク" xfId="238" builtinId="8" hidden="1"/>
    <cellStyle name="ハイパーリンク" xfId="240" builtinId="8" hidden="1"/>
    <cellStyle name="ハイパーリンク" xfId="242" builtinId="8" hidden="1"/>
    <cellStyle name="ハイパーリンク" xfId="244" builtinId="8" hidden="1"/>
    <cellStyle name="ハイパーリンク" xfId="246" builtinId="8" hidden="1"/>
    <cellStyle name="ハイパーリンク" xfId="248" builtinId="8" hidden="1"/>
    <cellStyle name="ハイパーリンク" xfId="250" builtinId="8" hidden="1"/>
    <cellStyle name="ハイパーリンク" xfId="252" builtinId="8" hidden="1"/>
    <cellStyle name="ハイパーリンク" xfId="254" builtinId="8" hidden="1"/>
    <cellStyle name="ハイパーリンク" xfId="256" builtinId="8" hidden="1"/>
    <cellStyle name="ハイパーリンク" xfId="258" builtinId="8" hidden="1"/>
    <cellStyle name="ハイパーリンク" xfId="260" builtinId="8" hidden="1"/>
    <cellStyle name="ハイパーリンク" xfId="262" builtinId="8" hidden="1"/>
    <cellStyle name="ハイパーリンク" xfId="264" builtinId="8" hidden="1"/>
    <cellStyle name="ハイパーリンク" xfId="266" builtinId="8" hidden="1"/>
    <cellStyle name="ハイパーリンク" xfId="268" builtinId="8" hidden="1"/>
    <cellStyle name="ハイパーリンク" xfId="270" builtinId="8" hidden="1"/>
    <cellStyle name="ハイパーリンク" xfId="272" builtinId="8" hidden="1"/>
    <cellStyle name="ハイパーリンク" xfId="274" builtinId="8" hidden="1"/>
    <cellStyle name="ハイパーリンク" xfId="276" builtinId="8" hidden="1"/>
    <cellStyle name="ハイパーリンク" xfId="278" builtinId="8" hidden="1"/>
    <cellStyle name="ハイパーリンク" xfId="280" builtinId="8" hidden="1"/>
    <cellStyle name="ハイパーリンク" xfId="282" builtinId="8" hidden="1"/>
    <cellStyle name="ハイパーリンク" xfId="284" builtinId="8" hidden="1"/>
    <cellStyle name="ハイパーリンク" xfId="286" builtinId="8" hidden="1"/>
    <cellStyle name="ハイパーリンク" xfId="288" builtinId="8" hidden="1"/>
    <cellStyle name="ハイパーリンク" xfId="290" builtinId="8" hidden="1"/>
    <cellStyle name="ハイパーリンク" xfId="292" builtinId="8" hidden="1"/>
    <cellStyle name="ハイパーリンク" xfId="294" builtinId="8" hidden="1"/>
    <cellStyle name="ハイパーリンク" xfId="296" builtinId="8" hidden="1"/>
    <cellStyle name="ハイパーリンク" xfId="298" builtinId="8" hidden="1"/>
    <cellStyle name="ハイパーリンク" xfId="300" builtinId="8" hidden="1"/>
    <cellStyle name="ハイパーリンク" xfId="302" builtinId="8" hidden="1"/>
    <cellStyle name="ハイパーリンク" xfId="304" builtinId="8" hidden="1"/>
    <cellStyle name="ハイパーリンク" xfId="306" builtinId="8" hidden="1"/>
    <cellStyle name="ハイパーリンク" xfId="308" builtinId="8" hidden="1"/>
    <cellStyle name="ハイパーリンク" xfId="310" builtinId="8" hidden="1"/>
    <cellStyle name="ハイパーリンク" xfId="312" builtinId="8" hidden="1"/>
    <cellStyle name="ハイパーリンク" xfId="314" builtinId="8" hidden="1"/>
    <cellStyle name="ハイパーリンク" xfId="316" builtinId="8" hidden="1"/>
    <cellStyle name="ハイパーリンク" xfId="318" builtinId="8" hidden="1"/>
    <cellStyle name="ハイパーリンク" xfId="320" builtinId="8" hidden="1"/>
    <cellStyle name="ハイパーリンク" xfId="322" builtinId="8" hidden="1"/>
    <cellStyle name="ハイパーリンク" xfId="324" builtinId="8" hidden="1"/>
    <cellStyle name="ハイパーリンク" xfId="326" builtinId="8" hidden="1"/>
    <cellStyle name="ハイパーリンク" xfId="328" builtinId="8" hidden="1"/>
    <cellStyle name="ハイパーリンク" xfId="330" builtinId="8" hidden="1"/>
    <cellStyle name="ハイパーリンク" xfId="332" builtinId="8" hidden="1"/>
    <cellStyle name="ハイパーリンク" xfId="334" builtinId="8" hidden="1"/>
    <cellStyle name="ハイパーリンク" xfId="336" builtinId="8" hidden="1"/>
    <cellStyle name="ハイパーリンク" xfId="338" builtinId="8" hidden="1"/>
    <cellStyle name="ハイパーリンク" xfId="340" builtinId="8" hidden="1"/>
    <cellStyle name="ハイパーリンク" xfId="342" builtinId="8" hidden="1"/>
    <cellStyle name="ハイパーリンク" xfId="344" builtinId="8" hidden="1"/>
    <cellStyle name="ハイパーリンク" xfId="346" builtinId="8" hidden="1"/>
    <cellStyle name="ハイパーリンク" xfId="348" builtinId="8" hidden="1"/>
    <cellStyle name="ハイパーリンク" xfId="350" builtinId="8" hidden="1"/>
    <cellStyle name="ハイパーリンク" xfId="352" builtinId="8" hidden="1"/>
    <cellStyle name="ハイパーリンク" xfId="354" builtinId="8" hidden="1"/>
    <cellStyle name="ハイパーリンク" xfId="356" builtinId="8" hidden="1"/>
    <cellStyle name="ハイパーリンク" xfId="358" builtinId="8" hidden="1"/>
    <cellStyle name="ハイパーリンク" xfId="360" builtinId="8" hidden="1"/>
    <cellStyle name="ハイパーリンク" xfId="362" builtinId="8" hidden="1"/>
    <cellStyle name="ハイパーリンク" xfId="364" builtinId="8" hidden="1"/>
    <cellStyle name="ハイパーリンク" xfId="366" builtinId="8" hidden="1"/>
    <cellStyle name="ハイパーリンク" xfId="368" builtinId="8" hidden="1"/>
    <cellStyle name="ハイパーリンク" xfId="370" builtinId="8" hidden="1"/>
    <cellStyle name="ハイパーリンク" xfId="372" builtinId="8" hidden="1"/>
    <cellStyle name="ハイパーリンク" xfId="374" builtinId="8" hidden="1"/>
    <cellStyle name="ハイパーリンク" xfId="376" builtinId="8" hidden="1"/>
    <cellStyle name="ハイパーリンク" xfId="378" builtinId="8" hidden="1"/>
    <cellStyle name="ハイパーリンク" xfId="380" builtinId="8" hidden="1"/>
    <cellStyle name="ハイパーリンク" xfId="382" builtinId="8" hidden="1"/>
    <cellStyle name="ハイパーリンク" xfId="384" builtinId="8" hidden="1"/>
    <cellStyle name="ハイパーリンク" xfId="386" builtinId="8" hidden="1"/>
    <cellStyle name="ハイパーリンク" xfId="388" builtinId="8" hidden="1"/>
    <cellStyle name="ハイパーリンク" xfId="390" builtinId="8" hidden="1"/>
    <cellStyle name="ハイパーリンク" xfId="392" builtinId="8" hidden="1"/>
    <cellStyle name="ハイパーリンク" xfId="394" builtinId="8" hidden="1"/>
    <cellStyle name="ハイパーリンク" xfId="396" builtinId="8" hidden="1"/>
    <cellStyle name="ハイパーリンク" xfId="398" builtinId="8" hidden="1"/>
    <cellStyle name="ハイパーリンク" xfId="400" builtinId="8" hidden="1"/>
    <cellStyle name="ハイパーリンク" xfId="402" builtinId="8" hidden="1"/>
    <cellStyle name="ハイパーリンク" xfId="404" builtinId="8" hidden="1"/>
    <cellStyle name="ハイパーリンク" xfId="406" builtinId="8" hidden="1"/>
    <cellStyle name="ハイパーリンク" xfId="408" builtinId="8" hidden="1"/>
    <cellStyle name="ハイパーリンク" xfId="410" builtinId="8" hidden="1"/>
    <cellStyle name="ハイパーリンク" xfId="412" builtinId="8" hidden="1"/>
    <cellStyle name="ハイパーリンク" xfId="414" builtinId="8" hidden="1"/>
    <cellStyle name="ハイパーリンク" xfId="416" builtinId="8" hidden="1"/>
    <cellStyle name="ハイパーリンク" xfId="418" builtinId="8" hidden="1"/>
    <cellStyle name="ハイパーリンク" xfId="420" builtinId="8" hidden="1"/>
    <cellStyle name="ハイパーリンク" xfId="422" builtinId="8" hidden="1"/>
    <cellStyle name="ハイパーリンク" xfId="424" builtinId="8" hidden="1"/>
    <cellStyle name="ハイパーリンク" xfId="426" builtinId="8" hidden="1"/>
    <cellStyle name="ハイパーリンク" xfId="428" builtinId="8" hidden="1"/>
    <cellStyle name="ハイパーリンク" xfId="430" builtinId="8" hidden="1"/>
    <cellStyle name="ハイパーリンク" xfId="432" builtinId="8" hidden="1"/>
    <cellStyle name="ハイパーリンク" xfId="434" builtinId="8" hidden="1"/>
    <cellStyle name="ハイパーリンク" xfId="436" builtinId="8" hidden="1"/>
    <cellStyle name="ハイパーリンク" xfId="438" builtinId="8" hidden="1"/>
    <cellStyle name="ハイパーリンク" xfId="440" builtinId="8" hidden="1"/>
    <cellStyle name="ハイパーリンク" xfId="442" builtinId="8" hidden="1"/>
    <cellStyle name="ハイパーリンク" xfId="444" builtinId="8" hidden="1"/>
    <cellStyle name="ハイパーリンク" xfId="446" builtinId="8" hidden="1"/>
    <cellStyle name="ハイパーリンク" xfId="448" builtinId="8" hidden="1"/>
    <cellStyle name="ハイパーリンク" xfId="450" builtinId="8" hidden="1"/>
    <cellStyle name="ハイパーリンク" xfId="452" builtinId="8" hidden="1"/>
    <cellStyle name="ハイパーリンク" xfId="454" builtinId="8" hidden="1"/>
    <cellStyle name="ハイパーリンク" xfId="456" builtinId="8" hidden="1"/>
    <cellStyle name="ハイパーリンク" xfId="458" builtinId="8" hidden="1"/>
    <cellStyle name="ハイパーリンク" xfId="460" builtinId="8" hidden="1"/>
    <cellStyle name="ハイパーリンク" xfId="462" builtinId="8" hidden="1"/>
    <cellStyle name="ハイパーリンク" xfId="464" builtinId="8" hidden="1"/>
    <cellStyle name="ハイパーリンク" xfId="466" builtinId="8" hidden="1"/>
    <cellStyle name="ハイパーリンク" xfId="468" builtinId="8" hidden="1"/>
    <cellStyle name="ハイパーリンク" xfId="470" builtinId="8" hidden="1"/>
    <cellStyle name="ハイパーリンク" xfId="472" builtinId="8" hidden="1"/>
    <cellStyle name="ハイパーリンク" xfId="474" builtinId="8" hidden="1"/>
    <cellStyle name="ハイパーリンク" xfId="476" builtinId="8" hidden="1"/>
    <cellStyle name="ハイパーリンク" xfId="478" builtinId="8" hidden="1"/>
    <cellStyle name="ハイパーリンク" xfId="480" builtinId="8" hidden="1"/>
    <cellStyle name="ハイパーリンク" xfId="482" builtinId="8" hidden="1"/>
    <cellStyle name="ハイパーリンク" xfId="484" builtinId="8" hidden="1"/>
    <cellStyle name="ハイパーリンク" xfId="486" builtinId="8" hidden="1"/>
    <cellStyle name="ハイパーリンク" xfId="488" builtinId="8" hidden="1"/>
    <cellStyle name="ハイパーリンク" xfId="490" builtinId="8" hidden="1"/>
    <cellStyle name="ハイパーリンク" xfId="492" builtinId="8" hidden="1"/>
    <cellStyle name="ハイパーリンク" xfId="494" builtinId="8" hidden="1"/>
    <cellStyle name="ハイパーリンク" xfId="496" builtinId="8" hidden="1"/>
    <cellStyle name="ハイパーリンク" xfId="498" builtinId="8" hidden="1"/>
    <cellStyle name="ハイパーリンク" xfId="500" builtinId="8" hidden="1"/>
    <cellStyle name="ハイパーリンク" xfId="502" builtinId="8" hidden="1"/>
    <cellStyle name="ハイパーリンク" xfId="504" builtinId="8" hidden="1"/>
    <cellStyle name="ハイパーリンク" xfId="506" builtinId="8" hidden="1"/>
    <cellStyle name="ハイパーリンク" xfId="508" builtinId="8" hidden="1"/>
    <cellStyle name="ハイパーリンク" xfId="510" builtinId="8" hidden="1"/>
    <cellStyle name="ハイパーリンク" xfId="512" builtinId="8" hidden="1"/>
    <cellStyle name="ハイパーリンク" xfId="514" builtinId="8" hidden="1"/>
    <cellStyle name="ハイパーリンク" xfId="516" builtinId="8" hidden="1"/>
    <cellStyle name="ハイパーリンク" xfId="518" builtinId="8" hidden="1"/>
    <cellStyle name="ハイパーリンク" xfId="520" builtinId="8" hidden="1"/>
    <cellStyle name="ハイパーリンク" xfId="522" builtinId="8" hidden="1"/>
    <cellStyle name="ハイパーリンク" xfId="524" builtinId="8" hidden="1"/>
    <cellStyle name="ハイパーリンク" xfId="526" builtinId="8" hidden="1"/>
    <cellStyle name="ハイパーリンク" xfId="528" builtinId="8" hidden="1"/>
    <cellStyle name="ハイパーリンク" xfId="530" builtinId="8" hidden="1"/>
    <cellStyle name="ハイパーリンク" xfId="532" builtinId="8" hidden="1"/>
    <cellStyle name="ハイパーリンク" xfId="534" builtinId="8" hidden="1"/>
    <cellStyle name="ハイパーリンク" xfId="536" builtinId="8" hidden="1"/>
    <cellStyle name="ハイパーリンク" xfId="538" builtinId="8" hidden="1"/>
    <cellStyle name="ハイパーリンク" xfId="540" builtinId="8" hidden="1"/>
    <cellStyle name="ハイパーリンク" xfId="542" builtinId="8" hidden="1"/>
    <cellStyle name="ハイパーリンク" xfId="544" builtinId="8" hidden="1"/>
    <cellStyle name="ハイパーリンク" xfId="546" builtinId="8" hidden="1"/>
    <cellStyle name="ハイパーリンク" xfId="548" builtinId="8" hidden="1"/>
    <cellStyle name="ハイパーリンク" xfId="550" builtinId="8" hidden="1"/>
    <cellStyle name="ハイパーリンク" xfId="552" builtinId="8" hidden="1"/>
    <cellStyle name="ハイパーリンク" xfId="554" builtinId="8" hidden="1"/>
    <cellStyle name="ハイパーリンク" xfId="556" builtinId="8" hidden="1"/>
    <cellStyle name="ハイパーリンク" xfId="558" builtinId="8" hidden="1"/>
    <cellStyle name="ハイパーリンク" xfId="560" builtinId="8" hidden="1"/>
    <cellStyle name="ハイパーリンク" xfId="562" builtinId="8" hidden="1"/>
    <cellStyle name="ハイパーリンク" xfId="564" builtinId="8" hidden="1"/>
    <cellStyle name="ハイパーリンク" xfId="566" builtinId="8" hidden="1"/>
    <cellStyle name="ハイパーリンク" xfId="568" builtinId="8" hidden="1"/>
    <cellStyle name="ハイパーリンク" xfId="570" builtinId="8" hidden="1"/>
    <cellStyle name="ハイパーリンク" xfId="572" builtinId="8" hidden="1"/>
    <cellStyle name="ハイパーリンク" xfId="574" builtinId="8" hidden="1"/>
    <cellStyle name="ハイパーリンク" xfId="576" builtinId="8" hidden="1"/>
    <cellStyle name="ハイパーリンク" xfId="578" builtinId="8" hidden="1"/>
    <cellStyle name="ハイパーリンク" xfId="580" builtinId="8" hidden="1"/>
    <cellStyle name="ハイパーリンク" xfId="582" builtinId="8" hidden="1"/>
    <cellStyle name="ハイパーリンク" xfId="584" builtinId="8" hidden="1"/>
    <cellStyle name="ハイパーリンク" xfId="586" builtinId="8" hidden="1"/>
    <cellStyle name="ハイパーリンク" xfId="588" builtinId="8" hidden="1"/>
    <cellStyle name="ハイパーリンク" xfId="590" builtinId="8" hidden="1"/>
    <cellStyle name="ハイパーリンク" xfId="592" builtinId="8" hidden="1"/>
    <cellStyle name="ハイパーリンク" xfId="594" builtinId="8" hidden="1"/>
    <cellStyle name="ハイパーリンク" xfId="596" builtinId="8" hidden="1"/>
    <cellStyle name="ハイパーリンク" xfId="598" builtinId="8" hidden="1"/>
    <cellStyle name="ハイパーリンク" xfId="600" builtinId="8" hidden="1"/>
    <cellStyle name="ハイパーリンク" xfId="602" builtinId="8" hidden="1"/>
    <cellStyle name="ハイパーリンク" xfId="604" builtinId="8" hidden="1"/>
    <cellStyle name="ハイパーリンク" xfId="606" builtinId="8" hidden="1"/>
    <cellStyle name="ハイパーリンク" xfId="608" builtinId="8" hidden="1"/>
    <cellStyle name="ハイパーリンク" xfId="610" builtinId="8" hidden="1"/>
    <cellStyle name="ハイパーリンク" xfId="612" builtinId="8" hidden="1"/>
    <cellStyle name="ハイパーリンク" xfId="614" builtinId="8" hidden="1"/>
    <cellStyle name="ハイパーリンク" xfId="616" builtinId="8" hidden="1"/>
    <cellStyle name="ハイパーリンク" xfId="618" builtinId="8" hidden="1"/>
    <cellStyle name="ハイパーリンク" xfId="620" builtinId="8" hidden="1"/>
    <cellStyle name="ハイパーリンク" xfId="622" builtinId="8" hidden="1"/>
    <cellStyle name="ハイパーリンク" xfId="624" builtinId="8" hidden="1"/>
    <cellStyle name="ハイパーリンク" xfId="626" builtinId="8" hidden="1"/>
    <cellStyle name="ハイパーリンク" xfId="628" builtinId="8" hidden="1"/>
    <cellStyle name="ハイパーリンク" xfId="630" builtinId="8" hidden="1"/>
    <cellStyle name="ハイパーリンク" xfId="632" builtinId="8" hidden="1"/>
    <cellStyle name="ハイパーリンク" xfId="634" builtinId="8" hidden="1"/>
    <cellStyle name="ハイパーリンク" xfId="636" builtinId="8" hidden="1"/>
    <cellStyle name="ハイパーリンク" xfId="638" builtinId="8" hidden="1"/>
    <cellStyle name="ハイパーリンク" xfId="640" builtinId="8" hidden="1"/>
    <cellStyle name="ハイパーリンク" xfId="642" builtinId="8" hidden="1"/>
    <cellStyle name="ハイパーリンク" xfId="644" builtinId="8" hidden="1"/>
    <cellStyle name="ハイパーリンク" xfId="646" builtinId="8" hidden="1"/>
    <cellStyle name="ハイパーリンク" xfId="648" builtinId="8" hidden="1"/>
    <cellStyle name="ハイパーリンク" xfId="650" builtinId="8" hidden="1"/>
    <cellStyle name="ハイパーリンク" xfId="652" builtinId="8" hidden="1"/>
    <cellStyle name="ハイパーリンク" xfId="654" builtinId="8" hidden="1"/>
    <cellStyle name="ハイパーリンク" xfId="656" builtinId="8" hidden="1"/>
    <cellStyle name="ハイパーリンク" xfId="658" builtinId="8" hidden="1"/>
    <cellStyle name="ハイパーリンク" xfId="660" builtinId="8" hidden="1"/>
    <cellStyle name="ハイパーリンク" xfId="662" builtinId="8" hidden="1"/>
    <cellStyle name="ハイパーリンク" xfId="664" builtinId="8" hidden="1"/>
    <cellStyle name="ハイパーリンク" xfId="666" builtinId="8" hidden="1"/>
    <cellStyle name="ハイパーリンク" xfId="668" builtinId="8" hidden="1"/>
    <cellStyle name="ハイパーリンク" xfId="670" builtinId="8" hidden="1"/>
    <cellStyle name="ハイパーリンク" xfId="672" builtinId="8" hidden="1"/>
    <cellStyle name="ハイパーリンク" xfId="674" builtinId="8" hidden="1"/>
    <cellStyle name="ハイパーリンク" xfId="676" builtinId="8" hidden="1"/>
    <cellStyle name="ハイパーリンク" xfId="678" builtinId="8" hidden="1"/>
    <cellStyle name="ハイパーリンク" xfId="680" builtinId="8" hidden="1"/>
    <cellStyle name="ハイパーリンク" xfId="682" builtinId="8" hidden="1"/>
    <cellStyle name="ハイパーリンク" xfId="684" builtinId="8" hidden="1"/>
    <cellStyle name="ハイパーリンク" xfId="686" builtinId="8" hidden="1"/>
    <cellStyle name="ハイパーリンク" xfId="688" builtinId="8" hidden="1"/>
    <cellStyle name="ハイパーリンク" xfId="690" builtinId="8" hidden="1"/>
    <cellStyle name="ハイパーリンク" xfId="692" builtinId="8" hidden="1"/>
    <cellStyle name="ハイパーリンク" xfId="694" builtinId="8" hidden="1"/>
    <cellStyle name="ハイパーリンク" xfId="696" builtinId="8" hidden="1"/>
    <cellStyle name="ハイパーリンク" xfId="698" builtinId="8" hidden="1"/>
    <cellStyle name="ハイパーリンク" xfId="700" builtinId="8" hidden="1"/>
    <cellStyle name="ハイパーリンク" xfId="702" builtinId="8" hidden="1"/>
    <cellStyle name="ハイパーリンク" xfId="704" builtinId="8" hidden="1"/>
    <cellStyle name="ハイパーリンク" xfId="706" builtinId="8" hidden="1"/>
    <cellStyle name="ハイパーリンク" xfId="708" builtinId="8" hidden="1"/>
    <cellStyle name="ハイパーリンク" xfId="710" builtinId="8" hidden="1"/>
    <cellStyle name="ハイパーリンク" xfId="712" builtinId="8" hidden="1"/>
    <cellStyle name="ハイパーリンク" xfId="714" builtinId="8" hidden="1"/>
    <cellStyle name="ハイパーリンク" xfId="716" builtinId="8" hidden="1"/>
    <cellStyle name="ハイパーリンク" xfId="718" builtinId="8" hidden="1"/>
    <cellStyle name="ハイパーリンク" xfId="720" builtinId="8" hidden="1"/>
    <cellStyle name="ハイパーリンク" xfId="722" builtinId="8" hidden="1"/>
    <cellStyle name="ハイパーリンク" xfId="724" builtinId="8" hidden="1"/>
    <cellStyle name="ハイパーリンク" xfId="726" builtinId="8" hidden="1"/>
    <cellStyle name="ハイパーリンク" xfId="728" builtinId="8" hidden="1"/>
    <cellStyle name="ハイパーリンク" xfId="730" builtinId="8" hidden="1"/>
    <cellStyle name="ハイパーリンク" xfId="732" builtinId="8" hidden="1"/>
    <cellStyle name="ハイパーリンク" xfId="734" builtinId="8" hidden="1"/>
    <cellStyle name="ハイパーリンク" xfId="736" builtinId="8" hidden="1"/>
    <cellStyle name="ハイパーリンク" xfId="738" builtinId="8" hidden="1"/>
    <cellStyle name="ハイパーリンク" xfId="740" builtinId="8" hidden="1"/>
    <cellStyle name="ハイパーリンク" xfId="742" builtinId="8" hidden="1"/>
    <cellStyle name="ハイパーリンク" xfId="744" builtinId="8" hidden="1"/>
    <cellStyle name="ハイパーリンク" xfId="746" builtinId="8" hidden="1"/>
    <cellStyle name="ハイパーリンク" xfId="748" builtinId="8" hidden="1"/>
    <cellStyle name="ハイパーリンク" xfId="750" builtinId="8" hidden="1"/>
    <cellStyle name="ハイパーリンク" xfId="752" builtinId="8" hidden="1"/>
    <cellStyle name="ハイパーリンク" xfId="754" builtinId="8" hidden="1"/>
    <cellStyle name="ハイパーリンク" xfId="756" builtinId="8" hidden="1"/>
    <cellStyle name="ハイパーリンク" xfId="758" builtinId="8" hidden="1"/>
    <cellStyle name="ハイパーリンク" xfId="760" builtinId="8" hidden="1"/>
    <cellStyle name="ハイパーリンク" xfId="762" builtinId="8" hidden="1"/>
    <cellStyle name="ハイパーリンク" xfId="764" builtinId="8" hidden="1"/>
    <cellStyle name="ハイパーリンク" xfId="766" builtinId="8" hidden="1"/>
    <cellStyle name="ハイパーリンク" xfId="768" builtinId="8" hidden="1"/>
    <cellStyle name="ハイパーリンク" xfId="770" builtinId="8" hidden="1"/>
    <cellStyle name="ハイパーリンク" xfId="772" builtinId="8" hidden="1"/>
    <cellStyle name="ハイパーリンク" xfId="774" builtinId="8" hidden="1"/>
    <cellStyle name="ハイパーリンク" xfId="776" builtinId="8" hidden="1"/>
    <cellStyle name="ハイパーリンク" xfId="778" builtinId="8" hidden="1"/>
    <cellStyle name="ハイパーリンク" xfId="780" builtinId="8" hidden="1"/>
    <cellStyle name="ハイパーリンク" xfId="782" builtinId="8" hidden="1"/>
    <cellStyle name="ハイパーリンク" xfId="784" builtinId="8" hidden="1"/>
    <cellStyle name="ハイパーリンク" xfId="786" builtinId="8" hidden="1"/>
    <cellStyle name="ハイパーリンク" xfId="788" builtinId="8" hidden="1"/>
    <cellStyle name="ハイパーリンク" xfId="790" builtinId="8" hidden="1"/>
    <cellStyle name="ハイパーリンク" xfId="792" builtinId="8" hidden="1"/>
    <cellStyle name="ハイパーリンク" xfId="794" builtinId="8" hidden="1"/>
    <cellStyle name="ハイパーリンク" xfId="796" builtinId="8" hidden="1"/>
    <cellStyle name="ハイパーリンク" xfId="798" builtinId="8" hidden="1"/>
    <cellStyle name="ハイパーリンク" xfId="800" builtinId="8" hidden="1"/>
    <cellStyle name="ハイパーリンク" xfId="802" builtinId="8" hidden="1"/>
    <cellStyle name="ハイパーリンク" xfId="804" builtinId="8" hidden="1"/>
    <cellStyle name="ハイパーリンク" xfId="806" builtinId="8" hidden="1"/>
    <cellStyle name="ハイパーリンク" xfId="808" builtinId="8" hidden="1"/>
    <cellStyle name="ハイパーリンク" xfId="810" builtinId="8" hidden="1"/>
    <cellStyle name="ハイパーリンク" xfId="812" builtinId="8" hidden="1"/>
    <cellStyle name="ハイパーリンク" xfId="814" builtinId="8" hidden="1"/>
    <cellStyle name="ハイパーリンク" xfId="816" builtinId="8" hidden="1"/>
    <cellStyle name="ハイパーリンク" xfId="818" builtinId="8" hidden="1"/>
    <cellStyle name="ハイパーリンク" xfId="820" builtinId="8" hidden="1"/>
    <cellStyle name="ハイパーリンク" xfId="822" builtinId="8" hidden="1"/>
    <cellStyle name="ハイパーリンク" xfId="824" builtinId="8" hidden="1"/>
    <cellStyle name="ハイパーリンク" xfId="826" builtinId="8" hidden="1"/>
    <cellStyle name="ハイパーリンク" xfId="828" builtinId="8" hidden="1"/>
    <cellStyle name="ハイパーリンク" xfId="830" builtinId="8" hidden="1"/>
    <cellStyle name="ハイパーリンク" xfId="832" builtinId="8" hidden="1"/>
    <cellStyle name="ハイパーリンク" xfId="834" builtinId="8" hidden="1"/>
    <cellStyle name="ハイパーリンク" xfId="836" builtinId="8" hidden="1"/>
    <cellStyle name="ハイパーリンク" xfId="838" builtinId="8" hidden="1"/>
    <cellStyle name="ハイパーリンク" xfId="840" builtinId="8" hidden="1"/>
    <cellStyle name="ハイパーリンク" xfId="842" builtinId="8" hidden="1"/>
    <cellStyle name="ハイパーリンク" xfId="844" builtinId="8" hidden="1"/>
    <cellStyle name="ハイパーリンク" xfId="846" builtinId="8" hidden="1"/>
    <cellStyle name="ハイパーリンク" xfId="848" builtinId="8" hidden="1"/>
    <cellStyle name="ハイパーリンク" xfId="850" builtinId="8" hidden="1"/>
    <cellStyle name="ハイパーリンク" xfId="852" builtinId="8" hidden="1"/>
    <cellStyle name="ハイパーリンク" xfId="854" builtinId="8" hidden="1"/>
    <cellStyle name="ハイパーリンク" xfId="856" builtinId="8" hidden="1"/>
    <cellStyle name="ハイパーリンク" xfId="858" builtinId="8" hidden="1"/>
    <cellStyle name="ハイパーリンク" xfId="860" builtinId="8" hidden="1"/>
    <cellStyle name="ハイパーリンク" xfId="862" builtinId="8" hidden="1"/>
    <cellStyle name="ハイパーリンク" xfId="864" builtinId="8" hidden="1"/>
    <cellStyle name="ハイパーリンク" xfId="866" builtinId="8" hidden="1"/>
    <cellStyle name="ハイパーリンク" xfId="868" builtinId="8" hidden="1"/>
    <cellStyle name="ハイパーリンク" xfId="870" builtinId="8" hidden="1"/>
    <cellStyle name="ハイパーリンク" xfId="872" builtinId="8" hidden="1"/>
    <cellStyle name="ハイパーリンク" xfId="874" builtinId="8" hidden="1"/>
    <cellStyle name="ハイパーリンク" xfId="876" builtinId="8" hidden="1"/>
    <cellStyle name="ハイパーリンク" xfId="878" builtinId="8" hidden="1"/>
    <cellStyle name="ハイパーリンク" xfId="880" builtinId="8" hidden="1"/>
    <cellStyle name="ハイパーリンク" xfId="882" builtinId="8" hidden="1"/>
    <cellStyle name="ハイパーリンク" xfId="884" builtinId="8" hidden="1"/>
    <cellStyle name="ハイパーリンク" xfId="886" builtinId="8" hidden="1"/>
    <cellStyle name="ハイパーリンク" xfId="888" builtinId="8" hidden="1"/>
    <cellStyle name="ハイパーリンク" xfId="890" builtinId="8" hidden="1"/>
    <cellStyle name="ハイパーリンク" xfId="892" builtinId="8" hidden="1"/>
    <cellStyle name="ハイパーリンク" xfId="894" builtinId="8" hidden="1"/>
    <cellStyle name="ハイパーリンク" xfId="896" builtinId="8" hidden="1"/>
    <cellStyle name="ハイパーリンク" xfId="898" builtinId="8" hidden="1"/>
    <cellStyle name="ハイパーリンク" xfId="900" builtinId="8" hidden="1"/>
    <cellStyle name="ハイパーリンク" xfId="902" builtinId="8" hidden="1"/>
    <cellStyle name="ハイパーリンク" xfId="904" builtinId="8" hidden="1"/>
    <cellStyle name="ハイパーリンク" xfId="906" builtinId="8" hidden="1"/>
    <cellStyle name="ハイパーリンク" xfId="908" builtinId="8" hidden="1"/>
    <cellStyle name="ハイパーリンク" xfId="910" builtinId="8" hidden="1"/>
    <cellStyle name="ハイパーリンク" xfId="912" builtinId="8" hidden="1"/>
    <cellStyle name="ハイパーリンク" xfId="914" builtinId="8" hidden="1"/>
    <cellStyle name="ハイパーリンク" xfId="916" builtinId="8" hidden="1"/>
    <cellStyle name="ハイパーリンク" xfId="918" builtinId="8" hidden="1"/>
    <cellStyle name="ハイパーリンク" xfId="920" builtinId="8" hidden="1"/>
    <cellStyle name="ハイパーリンク" xfId="922" builtinId="8" hidden="1"/>
    <cellStyle name="ハイパーリンク" xfId="924" builtinId="8" hidden="1"/>
    <cellStyle name="ハイパーリンク" xfId="926" builtinId="8" hidden="1"/>
    <cellStyle name="ハイパーリンク" xfId="928" builtinId="8" hidden="1"/>
    <cellStyle name="ハイパーリンク" xfId="930" builtinId="8" hidden="1"/>
    <cellStyle name="ハイパーリンク" xfId="932" builtinId="8" hidden="1"/>
    <cellStyle name="ハイパーリンク" xfId="934" builtinId="8" hidden="1"/>
    <cellStyle name="ハイパーリンク" xfId="936" builtinId="8" hidden="1"/>
    <cellStyle name="ハイパーリンク" xfId="938" builtinId="8" hidden="1"/>
    <cellStyle name="ハイパーリンク" xfId="940" builtinId="8" hidden="1"/>
    <cellStyle name="ハイパーリンク" xfId="942" builtinId="8" hidden="1"/>
    <cellStyle name="ハイパーリンク" xfId="944" builtinId="8" hidden="1"/>
    <cellStyle name="ハイパーリンク" xfId="946" builtinId="8" hidden="1"/>
    <cellStyle name="ハイパーリンク" xfId="948" builtinId="8" hidden="1"/>
    <cellStyle name="ハイパーリンク" xfId="950" builtinId="8" hidden="1"/>
    <cellStyle name="ハイパーリンク" xfId="952" builtinId="8" hidden="1"/>
    <cellStyle name="ハイパーリンク" xfId="954" builtinId="8" hidden="1"/>
    <cellStyle name="ハイパーリンク" xfId="956" builtinId="8" hidden="1"/>
    <cellStyle name="ハイパーリンク" xfId="958" builtinId="8" hidden="1"/>
    <cellStyle name="ハイパーリンク" xfId="960" builtinId="8" hidden="1"/>
    <cellStyle name="ハイパーリンク" xfId="962" builtinId="8" hidden="1"/>
    <cellStyle name="ハイパーリンク" xfId="964" builtinId="8" hidden="1"/>
    <cellStyle name="ハイパーリンク" xfId="966" builtinId="8" hidden="1"/>
    <cellStyle name="ハイパーリンク" xfId="968" builtinId="8" hidden="1"/>
    <cellStyle name="ハイパーリンク" xfId="970" builtinId="8" hidden="1"/>
    <cellStyle name="ハイパーリンク" xfId="972" builtinId="8" hidden="1"/>
    <cellStyle name="ハイパーリンク" xfId="974" builtinId="8" hidden="1"/>
    <cellStyle name="ハイパーリンク" xfId="976" builtinId="8" hidden="1"/>
    <cellStyle name="ハイパーリンク" xfId="978" builtinId="8" hidden="1"/>
    <cellStyle name="ハイパーリンク" xfId="980" builtinId="8" hidden="1"/>
    <cellStyle name="ハイパーリンク" xfId="982" builtinId="8" hidden="1"/>
    <cellStyle name="ハイパーリンク" xfId="984" builtinId="8" hidden="1"/>
    <cellStyle name="ハイパーリンク" xfId="986" builtinId="8" hidden="1"/>
    <cellStyle name="ハイパーリンク" xfId="988" builtinId="8" hidden="1"/>
    <cellStyle name="ハイパーリンク" xfId="990" builtinId="8" hidden="1"/>
    <cellStyle name="ハイパーリンク" xfId="992" builtinId="8" hidden="1"/>
    <cellStyle name="ハイパーリンク" xfId="994" builtinId="8" hidden="1"/>
    <cellStyle name="ハイパーリンク" xfId="996" builtinId="8" hidden="1"/>
    <cellStyle name="ハイパーリンク" xfId="998" builtinId="8" hidden="1"/>
    <cellStyle name="ハイパーリンク" xfId="1000" builtinId="8" hidden="1"/>
    <cellStyle name="ハイパーリンク" xfId="1002" builtinId="8" hidden="1"/>
    <cellStyle name="ハイパーリンク" xfId="1004" builtinId="8" hidden="1"/>
    <cellStyle name="ハイパーリンク" xfId="1006" builtinId="8" hidden="1"/>
    <cellStyle name="ハイパーリンク" xfId="1008" builtinId="8" hidden="1"/>
    <cellStyle name="ハイパーリンク" xfId="1010" builtinId="8" hidden="1"/>
    <cellStyle name="ハイパーリンク" xfId="1012" builtinId="8" hidden="1"/>
    <cellStyle name="ハイパーリンク" xfId="1014" builtinId="8" hidden="1"/>
    <cellStyle name="ハイパーリンク" xfId="1016" builtinId="8" hidden="1"/>
    <cellStyle name="ハイパーリンク" xfId="1018" builtinId="8" hidden="1"/>
    <cellStyle name="ハイパーリンク" xfId="1020" builtinId="8" hidden="1"/>
    <cellStyle name="ハイパーリンク" xfId="1022" builtinId="8" hidden="1"/>
    <cellStyle name="ハイパーリンク" xfId="1024" builtinId="8" hidden="1"/>
    <cellStyle name="ハイパーリンク" xfId="1026" builtinId="8" hidden="1"/>
    <cellStyle name="ハイパーリンク" xfId="1028" builtinId="8" hidden="1"/>
    <cellStyle name="ハイパーリンク" xfId="1030" builtinId="8" hidden="1"/>
    <cellStyle name="ハイパーリンク" xfId="1032" builtinId="8" hidden="1"/>
    <cellStyle name="ハイパーリンク" xfId="1034" builtinId="8" hidden="1"/>
    <cellStyle name="ハイパーリンク" xfId="1036" builtinId="8" hidden="1"/>
    <cellStyle name="ハイパーリンク" xfId="1038" builtinId="8" hidden="1"/>
    <cellStyle name="ハイパーリンク" xfId="1040" builtinId="8" hidden="1"/>
    <cellStyle name="ハイパーリンク" xfId="1042" builtinId="8" hidden="1"/>
    <cellStyle name="ハイパーリンク" xfId="1044" builtinId="8" hidden="1"/>
    <cellStyle name="ハイパーリンク" xfId="1046" builtinId="8" hidden="1"/>
    <cellStyle name="ハイパーリンク" xfId="1048" builtinId="8" hidden="1"/>
    <cellStyle name="ハイパーリンク" xfId="1050" builtinId="8" hidden="1"/>
    <cellStyle name="ハイパーリンク" xfId="1052" builtinId="8" hidden="1"/>
    <cellStyle name="ハイパーリンク" xfId="1054" builtinId="8" hidden="1"/>
    <cellStyle name="ハイパーリンク" xfId="1056" builtinId="8" hidden="1"/>
    <cellStyle name="ハイパーリンク" xfId="1058" builtinId="8" hidden="1"/>
    <cellStyle name="ハイパーリンク" xfId="1060" builtinId="8" hidden="1"/>
    <cellStyle name="ハイパーリンク" xfId="1062" builtinId="8" hidden="1"/>
    <cellStyle name="ハイパーリンク" xfId="1064" builtinId="8" hidden="1"/>
    <cellStyle name="ハイパーリンク" xfId="1066" builtinId="8" hidden="1"/>
    <cellStyle name="ハイパーリンク" xfId="1068" builtinId="8" hidden="1"/>
    <cellStyle name="ハイパーリンク" xfId="1070" builtinId="8" hidden="1"/>
    <cellStyle name="ハイパーリンク" xfId="1072" builtinId="8" hidden="1"/>
    <cellStyle name="ハイパーリンク" xfId="1074" builtinId="8" hidden="1"/>
    <cellStyle name="ハイパーリンク" xfId="1076" builtinId="8" hidden="1"/>
    <cellStyle name="ハイパーリンク" xfId="1078" builtinId="8" hidden="1"/>
    <cellStyle name="ハイパーリンク" xfId="1080" builtinId="8" hidden="1"/>
    <cellStyle name="ハイパーリンク" xfId="1082" builtinId="8" hidden="1"/>
    <cellStyle name="ハイパーリンク" xfId="1084" builtinId="8" hidden="1"/>
    <cellStyle name="ハイパーリンク" xfId="1086" builtinId="8" hidden="1"/>
    <cellStyle name="ハイパーリンク" xfId="1088" builtinId="8" hidden="1"/>
    <cellStyle name="ハイパーリンク" xfId="1090" builtinId="8" hidden="1"/>
    <cellStyle name="ハイパーリンク" xfId="1092" builtinId="8" hidden="1"/>
    <cellStyle name="ハイパーリンク" xfId="1094" builtinId="8" hidden="1"/>
    <cellStyle name="ハイパーリンク" xfId="1096" builtinId="8" hidden="1"/>
    <cellStyle name="ハイパーリンク" xfId="1098" builtinId="8" hidden="1"/>
    <cellStyle name="ハイパーリンク" xfId="1100" builtinId="8" hidden="1"/>
    <cellStyle name="ハイパーリンク" xfId="1102" builtinId="8" hidden="1"/>
    <cellStyle name="ハイパーリンク" xfId="1104" builtinId="8" hidden="1"/>
    <cellStyle name="ハイパーリンク" xfId="1106" builtinId="8" hidden="1"/>
    <cellStyle name="ハイパーリンク" xfId="1108" builtinId="8" hidden="1"/>
    <cellStyle name="ハイパーリンク" xfId="1110" builtinId="8" hidden="1"/>
    <cellStyle name="ハイパーリンク" xfId="1112" builtinId="8" hidden="1"/>
    <cellStyle name="ハイパーリンク" xfId="1114" builtinId="8" hidden="1"/>
    <cellStyle name="ハイパーリンク" xfId="1116" builtinId="8" hidden="1"/>
    <cellStyle name="ハイパーリンク" xfId="1118" builtinId="8" hidden="1"/>
    <cellStyle name="ハイパーリンク" xfId="1120" builtinId="8" hidden="1"/>
    <cellStyle name="ハイパーリンク" xfId="1122" builtinId="8" hidden="1"/>
    <cellStyle name="ハイパーリンク" xfId="1124" builtinId="8" hidden="1"/>
    <cellStyle name="ハイパーリンク" xfId="1126" builtinId="8" hidden="1"/>
    <cellStyle name="ハイパーリンク" xfId="1128" builtinId="8" hidden="1"/>
    <cellStyle name="ハイパーリンク" xfId="1130" builtinId="8" hidden="1"/>
    <cellStyle name="ハイパーリンク" xfId="1132" builtinId="8" hidden="1"/>
    <cellStyle name="ハイパーリンク" xfId="1134" builtinId="8" hidden="1"/>
    <cellStyle name="ハイパーリンク" xfId="1136" builtinId="8" hidden="1"/>
    <cellStyle name="ハイパーリンク" xfId="1138" builtinId="8" hidden="1"/>
    <cellStyle name="ハイパーリンク" xfId="1140" builtinId="8" hidden="1"/>
    <cellStyle name="ハイパーリンク" xfId="1142" builtinId="8" hidden="1"/>
    <cellStyle name="ハイパーリンク" xfId="1144" builtinId="8" hidden="1"/>
    <cellStyle name="ハイパーリンク" xfId="1146" builtinId="8" hidden="1"/>
    <cellStyle name="ハイパーリンク" xfId="1148" builtinId="8" hidden="1"/>
    <cellStyle name="ハイパーリンク" xfId="1150" builtinId="8" hidden="1"/>
    <cellStyle name="ハイパーリンク" xfId="1152" builtinId="8" hidden="1"/>
    <cellStyle name="ハイパーリンク" xfId="1154" builtinId="8" hidden="1"/>
    <cellStyle name="ハイパーリンク" xfId="1156" builtinId="8" hidden="1"/>
    <cellStyle name="ハイパーリンク" xfId="1158" builtinId="8" hidden="1"/>
    <cellStyle name="ハイパーリンク" xfId="1160" builtinId="8" hidden="1"/>
    <cellStyle name="ハイパーリンク" xfId="1162" builtinId="8" hidden="1"/>
    <cellStyle name="ハイパーリンク" xfId="1164" builtinId="8" hidden="1"/>
    <cellStyle name="ハイパーリンク" xfId="1166" builtinId="8" hidden="1"/>
    <cellStyle name="ハイパーリンク" xfId="1168" builtinId="8" hidden="1"/>
    <cellStyle name="ハイパーリンク" xfId="1170" builtinId="8" hidden="1"/>
    <cellStyle name="ハイパーリンク" xfId="1172" builtinId="8" hidden="1"/>
    <cellStyle name="ハイパーリンク" xfId="1174" builtinId="8" hidden="1"/>
    <cellStyle name="ハイパーリンク" xfId="1176" builtinId="8" hidden="1"/>
    <cellStyle name="ハイパーリンク" xfId="1178" builtinId="8" hidden="1"/>
    <cellStyle name="ハイパーリンク" xfId="1180" builtinId="8" hidden="1"/>
    <cellStyle name="ハイパーリンク" xfId="1182" builtinId="8" hidden="1"/>
    <cellStyle name="ハイパーリンク" xfId="1184" builtinId="8" hidden="1"/>
    <cellStyle name="ハイパーリンク" xfId="1186" builtinId="8" hidden="1"/>
    <cellStyle name="ハイパーリンク" xfId="1188" builtinId="8" hidden="1"/>
    <cellStyle name="ハイパーリンク" xfId="1190" builtinId="8" hidden="1"/>
    <cellStyle name="ハイパーリンク" xfId="1192" builtinId="8" hidden="1"/>
    <cellStyle name="ハイパーリンク" xfId="1194" builtinId="8" hidden="1"/>
    <cellStyle name="ハイパーリンク" xfId="1196" builtinId="8" hidden="1"/>
    <cellStyle name="ハイパーリンク" xfId="1198" builtinId="8" hidden="1"/>
    <cellStyle name="ハイパーリンク" xfId="1200" builtinId="8" hidden="1"/>
    <cellStyle name="ハイパーリンク" xfId="1202" builtinId="8" hidden="1"/>
    <cellStyle name="ハイパーリンク" xfId="1204" builtinId="8" hidden="1"/>
    <cellStyle name="ハイパーリンク" xfId="1206" builtinId="8" hidden="1"/>
    <cellStyle name="ハイパーリンク" xfId="1208" builtinId="8" hidden="1"/>
    <cellStyle name="ハイパーリンク" xfId="1210" builtinId="8" hidden="1"/>
    <cellStyle name="ハイパーリンク" xfId="1212" builtinId="8" hidden="1"/>
    <cellStyle name="ハイパーリンク" xfId="1214" builtinId="8" hidden="1"/>
    <cellStyle name="ハイパーリンク" xfId="1216" builtinId="8" hidden="1"/>
    <cellStyle name="ハイパーリンク" xfId="1218" builtinId="8" hidden="1"/>
    <cellStyle name="ハイパーリンク" xfId="1220" builtinId="8" hidden="1"/>
    <cellStyle name="ハイパーリンク" xfId="1222" builtinId="8" hidden="1"/>
    <cellStyle name="ハイパーリンク" xfId="1224" builtinId="8" hidden="1"/>
    <cellStyle name="ハイパーリンク" xfId="1226" builtinId="8" hidden="1"/>
    <cellStyle name="ハイパーリンク" xfId="1228" builtinId="8" hidden="1"/>
    <cellStyle name="ハイパーリンク" xfId="1230" builtinId="8" hidden="1"/>
    <cellStyle name="ハイパーリンク" xfId="1232" builtinId="8" hidden="1"/>
    <cellStyle name="ハイパーリンク" xfId="1234" builtinId="8" hidden="1"/>
    <cellStyle name="ハイパーリンク" xfId="1236" builtinId="8" hidden="1"/>
    <cellStyle name="ハイパーリンク" xfId="1238" builtinId="8" hidden="1"/>
    <cellStyle name="ハイパーリンク" xfId="1240" builtinId="8" hidden="1"/>
    <cellStyle name="ハイパーリンク" xfId="1242" builtinId="8" hidden="1"/>
    <cellStyle name="ハイパーリンク" xfId="1244" builtinId="8" hidden="1"/>
    <cellStyle name="ハイパーリンク" xfId="1246" builtinId="8" hidden="1"/>
    <cellStyle name="ハイパーリンク" xfId="1248" builtinId="8" hidden="1"/>
    <cellStyle name="ハイパーリンク" xfId="1250" builtinId="8" hidden="1"/>
    <cellStyle name="ハイパーリンク" xfId="1252" builtinId="8" hidden="1"/>
    <cellStyle name="ハイパーリンク" xfId="1254" builtinId="8" hidden="1"/>
    <cellStyle name="ハイパーリンク" xfId="1256" builtinId="8" hidden="1"/>
    <cellStyle name="ハイパーリンク" xfId="1258" builtinId="8" hidden="1"/>
    <cellStyle name="ハイパーリンク" xfId="1260" builtinId="8" hidden="1"/>
    <cellStyle name="ハイパーリンク" xfId="1262" builtinId="8" hidden="1"/>
    <cellStyle name="ハイパーリンク" xfId="1264" builtinId="8" hidden="1"/>
    <cellStyle name="ハイパーリンク" xfId="1266" builtinId="8" hidden="1"/>
    <cellStyle name="ハイパーリンク" xfId="1268" builtinId="8" hidden="1"/>
    <cellStyle name="ハイパーリンク" xfId="1270" builtinId="8" hidden="1"/>
    <cellStyle name="ハイパーリンク" xfId="1272" builtinId="8" hidden="1"/>
    <cellStyle name="ハイパーリンク" xfId="1274" builtinId="8" hidden="1"/>
    <cellStyle name="ハイパーリンク" xfId="1276" builtinId="8" hidden="1"/>
    <cellStyle name="ハイパーリンク" xfId="1278" builtinId="8" hidden="1"/>
    <cellStyle name="ハイパーリンク" xfId="1280" builtinId="8" hidden="1"/>
    <cellStyle name="ハイパーリンク" xfId="1282" builtinId="8" hidden="1"/>
    <cellStyle name="ハイパーリンク" xfId="1284" builtinId="8" hidden="1"/>
    <cellStyle name="ハイパーリンク" xfId="1286" builtinId="8" hidden="1"/>
    <cellStyle name="ハイパーリンク" xfId="1288" builtinId="8" hidden="1"/>
    <cellStyle name="ハイパーリンク" xfId="1290" builtinId="8" hidden="1"/>
    <cellStyle name="ハイパーリンク" xfId="1292" builtinId="8" hidden="1"/>
    <cellStyle name="ハイパーリンク" xfId="1294" builtinId="8" hidden="1"/>
    <cellStyle name="ハイパーリンク" xfId="1296" builtinId="8" hidden="1"/>
    <cellStyle name="ハイパーリンク" xfId="1298" builtinId="8" hidden="1"/>
    <cellStyle name="ハイパーリンク" xfId="1300" builtinId="8" hidden="1"/>
    <cellStyle name="ハイパーリンク" xfId="1302" builtinId="8" hidden="1"/>
    <cellStyle name="ハイパーリンク" xfId="1304" builtinId="8" hidden="1"/>
    <cellStyle name="ハイパーリンク" xfId="1306" builtinId="8" hidden="1"/>
    <cellStyle name="ハイパーリンク" xfId="1308" builtinId="8" hidden="1"/>
    <cellStyle name="ハイパーリンク" xfId="1310" builtinId="8" hidden="1"/>
    <cellStyle name="ハイパーリンク" xfId="1312" builtinId="8" hidden="1"/>
    <cellStyle name="ハイパーリンク" xfId="1314" builtinId="8" hidden="1"/>
    <cellStyle name="ハイパーリンク" xfId="1316" builtinId="8" hidden="1"/>
    <cellStyle name="ハイパーリンク" xfId="1318" builtinId="8" hidden="1"/>
    <cellStyle name="ハイパーリンク" xfId="1320" builtinId="8" hidden="1"/>
    <cellStyle name="ハイパーリンク" xfId="1322" builtinId="8" hidden="1"/>
    <cellStyle name="ハイパーリンク" xfId="1324" builtinId="8" hidden="1"/>
    <cellStyle name="ハイパーリンク" xfId="1326" builtinId="8" hidden="1"/>
    <cellStyle name="ハイパーリンク" xfId="1328" builtinId="8" hidden="1"/>
    <cellStyle name="ハイパーリンク" xfId="1330" builtinId="8" hidden="1"/>
    <cellStyle name="ハイパーリンク" xfId="1332" builtinId="8" hidden="1"/>
    <cellStyle name="ハイパーリンク" xfId="1334" builtinId="8" hidden="1"/>
    <cellStyle name="ハイパーリンク" xfId="1336" builtinId="8" hidden="1"/>
    <cellStyle name="ハイパーリンク" xfId="1338" builtinId="8" hidden="1"/>
    <cellStyle name="ハイパーリンク" xfId="1340" builtinId="8" hidden="1"/>
    <cellStyle name="ハイパーリンク" xfId="1342" builtinId="8" hidden="1"/>
    <cellStyle name="ハイパーリンク" xfId="1344" builtinId="8" hidden="1"/>
    <cellStyle name="ハイパーリンク" xfId="1346" builtinId="8" hidden="1"/>
    <cellStyle name="ハイパーリンク" xfId="1348" builtinId="8" hidden="1"/>
    <cellStyle name="ハイパーリンク" xfId="1350" builtinId="8" hidden="1"/>
    <cellStyle name="ハイパーリンク" xfId="1352" builtinId="8" hidden="1"/>
    <cellStyle name="ハイパーリンク" xfId="1354" builtinId="8" hidden="1"/>
    <cellStyle name="ハイパーリンク" xfId="1356" builtinId="8" hidden="1"/>
    <cellStyle name="ハイパーリンク" xfId="1358" builtinId="8" hidden="1"/>
    <cellStyle name="ハイパーリンク" xfId="1360" builtinId="8" hidden="1"/>
    <cellStyle name="ハイパーリンク" xfId="1362" builtinId="8" hidden="1"/>
    <cellStyle name="ハイパーリンク" xfId="1364" builtinId="8" hidden="1"/>
    <cellStyle name="ハイパーリンク" xfId="1366" builtinId="8" hidden="1"/>
    <cellStyle name="ハイパーリンク" xfId="1368" builtinId="8" hidden="1"/>
    <cellStyle name="ハイパーリンク" xfId="1370" builtinId="8" hidden="1"/>
    <cellStyle name="ハイパーリンク" xfId="1372" builtinId="8" hidden="1"/>
    <cellStyle name="ハイパーリンク" xfId="1374" builtinId="8" hidden="1"/>
    <cellStyle name="ハイパーリンク" xfId="1376" builtinId="8" hidden="1"/>
    <cellStyle name="ハイパーリンク" xfId="1378" builtinId="8" hidden="1"/>
    <cellStyle name="ハイパーリンク" xfId="1380" builtinId="8" hidden="1"/>
    <cellStyle name="ハイパーリンク" xfId="1382" builtinId="8" hidden="1"/>
    <cellStyle name="ハイパーリンク" xfId="1384" builtinId="8" hidden="1"/>
    <cellStyle name="ハイパーリンク" xfId="1386" builtinId="8" hidden="1"/>
    <cellStyle name="ハイパーリンク" xfId="1388" builtinId="8" hidden="1"/>
    <cellStyle name="ハイパーリンク" xfId="1390" builtinId="8" hidden="1"/>
    <cellStyle name="ハイパーリンク" xfId="1392" builtinId="8" hidden="1"/>
    <cellStyle name="ハイパーリンク" xfId="1394" builtinId="8" hidden="1"/>
    <cellStyle name="ハイパーリンク" xfId="1396" builtinId="8" hidden="1"/>
    <cellStyle name="ハイパーリンク" xfId="1398" builtinId="8" hidden="1"/>
    <cellStyle name="ハイパーリンク" xfId="1400" builtinId="8" hidden="1"/>
    <cellStyle name="ハイパーリンク" xfId="1402" builtinId="8" hidden="1"/>
    <cellStyle name="ハイパーリンク" xfId="1404" builtinId="8" hidden="1"/>
    <cellStyle name="ハイパーリンク" xfId="1406" builtinId="8" hidden="1"/>
    <cellStyle name="ハイパーリンク" xfId="1408" builtinId="8" hidden="1"/>
    <cellStyle name="ハイパーリンク" xfId="1410" builtinId="8" hidden="1"/>
    <cellStyle name="ハイパーリンク" xfId="1412" builtinId="8" hidden="1"/>
    <cellStyle name="ハイパーリンク" xfId="1414" builtinId="8" hidden="1"/>
    <cellStyle name="ハイパーリンク" xfId="1416" builtinId="8" hidden="1"/>
    <cellStyle name="ハイパーリンク" xfId="1418" builtinId="8" hidden="1"/>
    <cellStyle name="ハイパーリンク" xfId="1420" builtinId="8" hidden="1"/>
    <cellStyle name="ハイパーリンク" xfId="1422" builtinId="8" hidden="1"/>
    <cellStyle name="ハイパーリンク" xfId="1424" builtinId="8" hidden="1"/>
    <cellStyle name="ハイパーリンク" xfId="1426" builtinId="8" hidden="1"/>
    <cellStyle name="ハイパーリンク" xfId="1428" builtinId="8" hidden="1"/>
    <cellStyle name="ハイパーリンク" xfId="1430" builtinId="8" hidden="1"/>
    <cellStyle name="ハイパーリンク" xfId="1432" builtinId="8" hidden="1"/>
    <cellStyle name="ハイパーリンク" xfId="1434" builtinId="8" hidden="1"/>
    <cellStyle name="ハイパーリンク" xfId="1436" builtinId="8" hidden="1"/>
    <cellStyle name="ハイパーリンク" xfId="1438" builtinId="8" hidden="1"/>
    <cellStyle name="ハイパーリンク" xfId="1440" builtinId="8" hidden="1"/>
    <cellStyle name="ハイパーリンク" xfId="1442" builtinId="8" hidden="1"/>
    <cellStyle name="ハイパーリンク" xfId="1444" builtinId="8" hidden="1"/>
    <cellStyle name="ハイパーリンク" xfId="1446" builtinId="8" hidden="1"/>
    <cellStyle name="ハイパーリンク" xfId="1448" builtinId="8" hidden="1"/>
    <cellStyle name="ハイパーリンク" xfId="1450" builtinId="8" hidden="1"/>
    <cellStyle name="ハイパーリンク" xfId="1452" builtinId="8" hidden="1"/>
    <cellStyle name="ハイパーリンク" xfId="1454" builtinId="8" hidden="1"/>
    <cellStyle name="ハイパーリンク" xfId="1456" builtinId="8" hidden="1"/>
    <cellStyle name="ハイパーリンク" xfId="1458" builtinId="8" hidden="1"/>
    <cellStyle name="ハイパーリンク" xfId="1460" builtinId="8" hidden="1"/>
    <cellStyle name="ハイパーリンク" xfId="1462" builtinId="8" hidden="1"/>
    <cellStyle name="ハイパーリンク" xfId="1464" builtinId="8" hidden="1"/>
    <cellStyle name="ハイパーリンク" xfId="1466" builtinId="8" hidden="1"/>
    <cellStyle name="ハイパーリンク" xfId="1468" builtinId="8" hidden="1"/>
    <cellStyle name="ハイパーリンク" xfId="1470" builtinId="8" hidden="1"/>
    <cellStyle name="ハイパーリンク" xfId="1472" builtinId="8" hidden="1"/>
    <cellStyle name="ハイパーリンク" xfId="1474" builtinId="8" hidden="1"/>
    <cellStyle name="ハイパーリンク" xfId="1476" builtinId="8" hidden="1"/>
    <cellStyle name="ハイパーリンク" xfId="1478" builtinId="8" hidden="1"/>
    <cellStyle name="ハイパーリンク" xfId="1480" builtinId="8" hidden="1"/>
    <cellStyle name="ハイパーリンク" xfId="1482" builtinId="8" hidden="1"/>
    <cellStyle name="ハイパーリンク" xfId="1484" builtinId="8" hidden="1"/>
    <cellStyle name="ハイパーリンク" xfId="1486" builtinId="8" hidden="1"/>
    <cellStyle name="ハイパーリンク" xfId="1488" builtinId="8" hidden="1"/>
    <cellStyle name="ハイパーリンク" xfId="1490" builtinId="8" hidden="1"/>
    <cellStyle name="ハイパーリンク" xfId="1492" builtinId="8" hidden="1"/>
    <cellStyle name="ハイパーリンク" xfId="1494" builtinId="8" hidden="1"/>
    <cellStyle name="ハイパーリンク" xfId="1496" builtinId="8" hidden="1"/>
    <cellStyle name="ハイパーリンク" xfId="1498" builtinId="8" hidden="1"/>
    <cellStyle name="ハイパーリンク" xfId="1500" builtinId="8" hidden="1"/>
    <cellStyle name="ハイパーリンク" xfId="1502" builtinId="8" hidden="1"/>
    <cellStyle name="ハイパーリンク" xfId="1504" builtinId="8" hidden="1"/>
    <cellStyle name="ハイパーリンク" xfId="1506" builtinId="8" hidden="1"/>
    <cellStyle name="ハイパーリンク" xfId="1508" builtinId="8" hidden="1"/>
    <cellStyle name="ハイパーリンク" xfId="1510" builtinId="8" hidden="1"/>
    <cellStyle name="ハイパーリンク" xfId="1512" builtinId="8" hidden="1"/>
    <cellStyle name="ハイパーリンク" xfId="1514" builtinId="8" hidden="1"/>
    <cellStyle name="ハイパーリンク" xfId="1516" builtinId="8" hidden="1"/>
    <cellStyle name="ハイパーリンク" xfId="1518" builtinId="8" hidden="1"/>
    <cellStyle name="ハイパーリンク" xfId="1520" builtinId="8" hidden="1"/>
    <cellStyle name="ハイパーリンク" xfId="1522" builtinId="8" hidden="1"/>
    <cellStyle name="ハイパーリンク" xfId="1524" builtinId="8" hidden="1"/>
    <cellStyle name="ハイパーリンク" xfId="1526" builtinId="8" hidden="1"/>
    <cellStyle name="ハイパーリンク" xfId="1528" builtinId="8" hidden="1"/>
    <cellStyle name="ハイパーリンク" xfId="1530" builtinId="8" hidden="1"/>
    <cellStyle name="ハイパーリンク" xfId="1532" builtinId="8" hidden="1"/>
    <cellStyle name="ハイパーリンク" xfId="1534" builtinId="8" hidden="1"/>
    <cellStyle name="ハイパーリンク" xfId="1536" builtinId="8" hidden="1"/>
    <cellStyle name="ハイパーリンク" xfId="1538" builtinId="8" hidden="1"/>
    <cellStyle name="ハイパーリンク" xfId="1540" builtinId="8" hidden="1"/>
    <cellStyle name="ハイパーリンク" xfId="1542" builtinId="8" hidden="1"/>
    <cellStyle name="ハイパーリンク" xfId="1544" builtinId="8" hidden="1"/>
    <cellStyle name="ハイパーリンク" xfId="1546" builtinId="8" hidden="1"/>
    <cellStyle name="ハイパーリンク" xfId="1548" builtinId="8" hidden="1"/>
    <cellStyle name="ハイパーリンク" xfId="1550" builtinId="8" hidden="1"/>
    <cellStyle name="ハイパーリンク" xfId="1552" builtinId="8" hidden="1"/>
    <cellStyle name="ハイパーリンク" xfId="1554" builtinId="8" hidden="1"/>
    <cellStyle name="ハイパーリンク" xfId="1556" builtinId="8" hidden="1"/>
    <cellStyle name="ハイパーリンク" xfId="1558" builtinId="8" hidden="1"/>
    <cellStyle name="ハイパーリンク" xfId="1560" builtinId="8" hidden="1"/>
    <cellStyle name="ハイパーリンク" xfId="1562" builtinId="8" hidden="1"/>
    <cellStyle name="ハイパーリンク" xfId="1564" builtinId="8" hidden="1"/>
    <cellStyle name="ハイパーリンク" xfId="1566" builtinId="8" hidden="1"/>
    <cellStyle name="ハイパーリンク" xfId="1568" builtinId="8" hidden="1"/>
    <cellStyle name="ハイパーリンク" xfId="1570" builtinId="8" hidden="1"/>
    <cellStyle name="ハイパーリンク" xfId="1572" builtinId="8" hidden="1"/>
    <cellStyle name="ハイパーリンク" xfId="1574" builtinId="8" hidden="1"/>
    <cellStyle name="ハイパーリンク" xfId="1576" builtinId="8" hidden="1"/>
    <cellStyle name="ハイパーリンク" xfId="1578" builtinId="8" hidden="1"/>
    <cellStyle name="ハイパーリンク" xfId="1580" builtinId="8" hidden="1"/>
    <cellStyle name="ハイパーリンク" xfId="1582" builtinId="8" hidden="1"/>
    <cellStyle name="ハイパーリンク" xfId="1584" builtinId="8" hidden="1"/>
    <cellStyle name="ハイパーリンク" xfId="1586" builtinId="8" hidden="1"/>
    <cellStyle name="ハイパーリンク" xfId="1588" builtinId="8" hidden="1"/>
    <cellStyle name="ハイパーリンク" xfId="1590" builtinId="8" hidden="1"/>
    <cellStyle name="ハイパーリンク" xfId="1592" builtinId="8" hidden="1"/>
    <cellStyle name="ハイパーリンク" xfId="1594" builtinId="8" hidden="1"/>
    <cellStyle name="ハイパーリンク" xfId="1596" builtinId="8" hidden="1"/>
    <cellStyle name="ハイパーリンク" xfId="1598" builtinId="8" hidden="1"/>
    <cellStyle name="ハイパーリンク" xfId="1600" builtinId="8" hidden="1"/>
    <cellStyle name="ハイパーリンク" xfId="1602" builtinId="8" hidden="1"/>
    <cellStyle name="ハイパーリンク" xfId="1604" builtinId="8" hidden="1"/>
    <cellStyle name="ハイパーリンク" xfId="1606" builtinId="8" hidden="1"/>
    <cellStyle name="ハイパーリンク" xfId="1608" builtinId="8" hidden="1"/>
    <cellStyle name="ハイパーリンク" xfId="1610" builtinId="8" hidden="1"/>
    <cellStyle name="ハイパーリンク" xfId="1612" builtinId="8" hidden="1"/>
    <cellStyle name="ハイパーリンク" xfId="1614" builtinId="8" hidden="1"/>
    <cellStyle name="ハイパーリンク" xfId="1616" builtinId="8" hidden="1"/>
    <cellStyle name="ハイパーリンク" xfId="1618" builtinId="8" hidden="1"/>
    <cellStyle name="ハイパーリンク" xfId="1620" builtinId="8" hidden="1"/>
    <cellStyle name="ハイパーリンク" xfId="1622" builtinId="8" hidden="1"/>
    <cellStyle name="ハイパーリンク" xfId="1624" builtinId="8" hidden="1"/>
    <cellStyle name="ハイパーリンク" xfId="1626" builtinId="8" hidden="1"/>
    <cellStyle name="ハイパーリンク" xfId="1628" builtinId="8" hidden="1"/>
    <cellStyle name="ハイパーリンク" xfId="1630" builtinId="8" hidden="1"/>
    <cellStyle name="ハイパーリンク" xfId="1632" builtinId="8" hidden="1"/>
    <cellStyle name="ハイパーリンク" xfId="1634" builtinId="8" hidden="1"/>
    <cellStyle name="ハイパーリンク" xfId="1636" builtinId="8" hidden="1"/>
    <cellStyle name="ハイパーリンク" xfId="1638" builtinId="8" hidden="1"/>
    <cellStyle name="ハイパーリンク" xfId="1640" builtinId="8" hidden="1"/>
    <cellStyle name="ハイパーリンク" xfId="1642" builtinId="8" hidden="1"/>
    <cellStyle name="ハイパーリンク" xfId="1644" builtinId="8" hidden="1"/>
    <cellStyle name="ハイパーリンク" xfId="1646" builtinId="8" hidden="1"/>
    <cellStyle name="ハイパーリンク" xfId="1648" builtinId="8" hidden="1"/>
    <cellStyle name="ハイパーリンク" xfId="1650" builtinId="8" hidden="1"/>
    <cellStyle name="ハイパーリンク" xfId="1652" builtinId="8" hidden="1"/>
    <cellStyle name="ハイパーリンク" xfId="1654" builtinId="8" hidden="1"/>
    <cellStyle name="ハイパーリンク" xfId="1656" builtinId="8" hidden="1"/>
    <cellStyle name="ハイパーリンク" xfId="1658" builtinId="8" hidden="1"/>
    <cellStyle name="ハイパーリンク" xfId="1660" builtinId="8" hidden="1"/>
    <cellStyle name="ハイパーリンク" xfId="1662" builtinId="8" hidden="1"/>
    <cellStyle name="ハイパーリンク" xfId="1664" builtinId="8" hidden="1"/>
    <cellStyle name="ハイパーリンク" xfId="1666" builtinId="8" hidden="1"/>
    <cellStyle name="ハイパーリンク" xfId="1668" builtinId="8" hidden="1"/>
    <cellStyle name="ハイパーリンク" xfId="1670" builtinId="8" hidden="1"/>
    <cellStyle name="ハイパーリンク" xfId="1672" builtinId="8" hidden="1"/>
    <cellStyle name="ハイパーリンク" xfId="1674" builtinId="8" hidden="1"/>
    <cellStyle name="ハイパーリンク" xfId="1676" builtinId="8" hidden="1"/>
    <cellStyle name="ハイパーリンク" xfId="1678" builtinId="8" hidden="1"/>
    <cellStyle name="ハイパーリンク" xfId="1680" builtinId="8" hidden="1"/>
    <cellStyle name="ハイパーリンク" xfId="1682" builtinId="8" hidden="1"/>
    <cellStyle name="ハイパーリンク" xfId="1684" builtinId="8" hidden="1"/>
    <cellStyle name="ハイパーリンク" xfId="1686" builtinId="8" hidden="1"/>
    <cellStyle name="ハイパーリンク" xfId="1688" builtinId="8" hidden="1"/>
    <cellStyle name="ハイパーリンク" xfId="1690" builtinId="8" hidden="1"/>
    <cellStyle name="ハイパーリンク" xfId="1692" builtinId="8" hidden="1"/>
    <cellStyle name="ハイパーリンク" xfId="1694" builtinId="8" hidden="1"/>
    <cellStyle name="ハイパーリンク" xfId="1696" builtinId="8" hidden="1"/>
    <cellStyle name="ハイパーリンク" xfId="1698" builtinId="8" hidden="1"/>
    <cellStyle name="ハイパーリンク" xfId="1700" builtinId="8" hidden="1"/>
    <cellStyle name="ハイパーリンク" xfId="1702" builtinId="8" hidden="1"/>
    <cellStyle name="ハイパーリンク" xfId="1704" builtinId="8" hidden="1"/>
    <cellStyle name="ハイパーリンク" xfId="1706" builtinId="8" hidden="1"/>
    <cellStyle name="ハイパーリンク" xfId="1708" builtinId="8" hidden="1"/>
    <cellStyle name="ハイパーリンク" xfId="1710" builtinId="8" hidden="1"/>
    <cellStyle name="ハイパーリンク" xfId="1712" builtinId="8" hidden="1"/>
    <cellStyle name="ハイパーリンク" xfId="1714" builtinId="8" hidden="1"/>
    <cellStyle name="ハイパーリンク" xfId="1716" builtinId="8" hidden="1"/>
    <cellStyle name="ハイパーリンク" xfId="1718" builtinId="8" hidden="1"/>
    <cellStyle name="ハイパーリンク" xfId="1720" builtinId="8" hidden="1"/>
    <cellStyle name="ハイパーリンク" xfId="1722" builtinId="8" hidden="1"/>
    <cellStyle name="ハイパーリンク" xfId="1724" builtinId="8" hidden="1"/>
    <cellStyle name="ハイパーリンク" xfId="1726" builtinId="8" hidden="1"/>
    <cellStyle name="ハイパーリンク" xfId="1728" builtinId="8" hidden="1"/>
    <cellStyle name="ハイパーリンク" xfId="1730" builtinId="8" hidden="1"/>
    <cellStyle name="ハイパーリンク" xfId="1732" builtinId="8" hidden="1"/>
    <cellStyle name="ハイパーリンク" xfId="1734" builtinId="8" hidden="1"/>
    <cellStyle name="ハイパーリンク" xfId="1736" builtinId="8" hidden="1"/>
    <cellStyle name="ハイパーリンク" xfId="1738" builtinId="8" hidden="1"/>
    <cellStyle name="ハイパーリンク" xfId="1740" builtinId="8" hidden="1"/>
    <cellStyle name="ハイパーリンク" xfId="1742" builtinId="8" hidden="1"/>
    <cellStyle name="ハイパーリンク" xfId="1744" builtinId="8" hidden="1"/>
    <cellStyle name="ハイパーリンク" xfId="1746" builtinId="8" hidden="1"/>
    <cellStyle name="ハイパーリンク" xfId="1748" builtinId="8" hidden="1"/>
    <cellStyle name="ハイパーリンク" xfId="1750" builtinId="8" hidden="1"/>
    <cellStyle name="ハイパーリンク" xfId="1752" builtinId="8" hidden="1"/>
    <cellStyle name="ハイパーリンク" xfId="1754" builtinId="8" hidden="1"/>
    <cellStyle name="ハイパーリンク" xfId="1756" builtinId="8" hidden="1"/>
    <cellStyle name="ハイパーリンク" xfId="1758" builtinId="8" hidden="1"/>
    <cellStyle name="ハイパーリンク" xfId="1760" builtinId="8" hidden="1"/>
    <cellStyle name="ハイパーリンク" xfId="1762" builtinId="8" hidden="1"/>
    <cellStyle name="ハイパーリンク" xfId="1764" builtinId="8" hidden="1"/>
    <cellStyle name="ハイパーリンク" xfId="1766" builtinId="8" hidden="1"/>
    <cellStyle name="ハイパーリンク" xfId="1768" builtinId="8" hidden="1"/>
    <cellStyle name="ハイパーリンク" xfId="1770" builtinId="8" hidden="1"/>
    <cellStyle name="ハイパーリンク" xfId="1772" builtinId="8" hidden="1"/>
    <cellStyle name="ハイパーリンク" xfId="1774" builtinId="8" hidden="1"/>
    <cellStyle name="ハイパーリンク" xfId="1776" builtinId="8" hidden="1"/>
    <cellStyle name="ハイパーリンク" xfId="1778" builtinId="8" hidden="1"/>
    <cellStyle name="ハイパーリンク" xfId="1780" builtinId="8" hidden="1"/>
    <cellStyle name="ハイパーリンク" xfId="1782" builtinId="8" hidden="1"/>
    <cellStyle name="ハイパーリンク" xfId="1784" builtinId="8" hidden="1"/>
    <cellStyle name="ハイパーリンク" xfId="1786" builtinId="8" hidden="1"/>
    <cellStyle name="ハイパーリンク" xfId="1788" builtinId="8" hidden="1"/>
    <cellStyle name="ハイパーリンク" xfId="1790" builtinId="8" hidden="1"/>
    <cellStyle name="ハイパーリンク" xfId="1792" builtinId="8" hidden="1"/>
    <cellStyle name="ハイパーリンク" xfId="1794" builtinId="8" hidden="1"/>
    <cellStyle name="ハイパーリンク" xfId="1796" builtinId="8" hidden="1"/>
    <cellStyle name="ハイパーリンク" xfId="1798" builtinId="8" hidden="1"/>
    <cellStyle name="ハイパーリンク" xfId="1800" builtinId="8" hidden="1"/>
    <cellStyle name="ハイパーリンク" xfId="1802" builtinId="8" hidden="1"/>
    <cellStyle name="ハイパーリンク" xfId="1804" builtinId="8" hidden="1"/>
    <cellStyle name="ハイパーリンク" xfId="1806" builtinId="8" hidden="1"/>
    <cellStyle name="ハイパーリンク" xfId="1808" builtinId="8" hidden="1"/>
    <cellStyle name="ハイパーリンク" xfId="1810" builtinId="8" hidden="1"/>
    <cellStyle name="ハイパーリンク" xfId="1812" builtinId="8" hidden="1"/>
    <cellStyle name="ハイパーリンク" xfId="1814" builtinId="8" hidden="1"/>
    <cellStyle name="ハイパーリンク" xfId="1816" builtinId="8" hidden="1"/>
    <cellStyle name="ハイパーリンク" xfId="1818" builtinId="8" hidden="1"/>
    <cellStyle name="ハイパーリンク" xfId="1820" builtinId="8" hidden="1"/>
    <cellStyle name="ハイパーリンク" xfId="1822" builtinId="8" hidden="1"/>
    <cellStyle name="ハイパーリンク" xfId="1824" builtinId="8" hidden="1"/>
    <cellStyle name="ハイパーリンク" xfId="1826" builtinId="8" hidden="1"/>
    <cellStyle name="ハイパーリンク" xfId="1828" builtinId="8" hidden="1"/>
    <cellStyle name="ハイパーリンク" xfId="1830" builtinId="8" hidden="1"/>
    <cellStyle name="ハイパーリンク" xfId="1832" builtinId="8" hidden="1"/>
    <cellStyle name="ハイパーリンク" xfId="1834" builtinId="8" hidden="1"/>
    <cellStyle name="ハイパーリンク" xfId="1836" builtinId="8" hidden="1"/>
    <cellStyle name="ハイパーリンク" xfId="1838" builtinId="8" hidden="1"/>
    <cellStyle name="ハイパーリンク" xfId="1840" builtinId="8" hidden="1"/>
    <cellStyle name="ハイパーリンク" xfId="1842" builtinId="8" hidden="1"/>
    <cellStyle name="ハイパーリンク" xfId="1844" builtinId="8" hidden="1"/>
    <cellStyle name="ハイパーリンク" xfId="1846" builtinId="8" hidden="1"/>
    <cellStyle name="ハイパーリンク" xfId="1848" builtinId="8" hidden="1"/>
    <cellStyle name="ハイパーリンク" xfId="1850" builtinId="8" hidden="1"/>
    <cellStyle name="ハイパーリンク" xfId="1852" builtinId="8" hidden="1"/>
    <cellStyle name="ハイパーリンク" xfId="1854" builtinId="8" hidden="1"/>
    <cellStyle name="ハイパーリンク" xfId="1856" builtinId="8" hidden="1"/>
    <cellStyle name="ハイパーリンク" xfId="1858" builtinId="8" hidden="1"/>
    <cellStyle name="ハイパーリンク" xfId="1860" builtinId="8" hidden="1"/>
    <cellStyle name="ハイパーリンク" xfId="1862" builtinId="8" hidden="1"/>
    <cellStyle name="ハイパーリンク" xfId="1864" builtinId="8" hidden="1"/>
    <cellStyle name="ハイパーリンク" xfId="1866" builtinId="8" hidden="1"/>
    <cellStyle name="ハイパーリンク" xfId="1868" builtinId="8" hidden="1"/>
    <cellStyle name="ハイパーリンク" xfId="1870" builtinId="8" hidden="1"/>
    <cellStyle name="ハイパーリンク" xfId="1872" builtinId="8" hidden="1"/>
    <cellStyle name="ハイパーリンク" xfId="1874" builtinId="8" hidden="1"/>
    <cellStyle name="ハイパーリンク" xfId="1876" builtinId="8" hidden="1"/>
    <cellStyle name="ハイパーリンク" xfId="1878" builtinId="8" hidden="1"/>
    <cellStyle name="ハイパーリンク" xfId="1880" builtinId="8" hidden="1"/>
    <cellStyle name="ハイパーリンク" xfId="1882" builtinId="8" hidden="1"/>
    <cellStyle name="ハイパーリンク" xfId="1884" builtinId="8" hidden="1"/>
    <cellStyle name="ハイパーリンク" xfId="1886" builtinId="8" hidden="1"/>
    <cellStyle name="ハイパーリンク" xfId="1888" builtinId="8" hidden="1"/>
    <cellStyle name="ハイパーリンク" xfId="1890" builtinId="8" hidden="1"/>
    <cellStyle name="ハイパーリンク" xfId="1892" builtinId="8" hidden="1"/>
    <cellStyle name="ハイパーリンク" xfId="1894" builtinId="8" hidden="1"/>
    <cellStyle name="ハイパーリンク" xfId="1896" builtinId="8" hidden="1"/>
    <cellStyle name="ハイパーリンク" xfId="1898" builtinId="8" hidden="1"/>
    <cellStyle name="ハイパーリンク" xfId="1900" builtinId="8" hidden="1"/>
    <cellStyle name="ハイパーリンク" xfId="1902" builtinId="8" hidden="1"/>
    <cellStyle name="ハイパーリンク" xfId="1904" builtinId="8" hidden="1"/>
    <cellStyle name="ハイパーリンク" xfId="1906" builtinId="8" hidden="1"/>
    <cellStyle name="ハイパーリンク" xfId="1908" builtinId="8" hidden="1"/>
    <cellStyle name="ハイパーリンク" xfId="1910" builtinId="8" hidden="1"/>
    <cellStyle name="ハイパーリンク" xfId="1912" builtinId="8" hidden="1"/>
    <cellStyle name="ハイパーリンク" xfId="1914" builtinId="8" hidden="1"/>
    <cellStyle name="ハイパーリンク" xfId="1916" builtinId="8" hidden="1"/>
    <cellStyle name="ハイパーリンク" xfId="1918" builtinId="8" hidden="1"/>
    <cellStyle name="ハイパーリンク" xfId="1920" builtinId="8" hidden="1"/>
    <cellStyle name="ハイパーリンク" xfId="1922" builtinId="8" hidden="1"/>
    <cellStyle name="ハイパーリンク" xfId="1924" builtinId="8" hidden="1"/>
    <cellStyle name="ハイパーリンク" xfId="1926" builtinId="8" hidden="1"/>
    <cellStyle name="ハイパーリンク" xfId="1928" builtinId="8" hidden="1"/>
    <cellStyle name="ハイパーリンク" xfId="1930" builtinId="8" hidden="1"/>
    <cellStyle name="ハイパーリンク" xfId="1932" builtinId="8" hidden="1"/>
    <cellStyle name="ハイパーリンク" xfId="1934" builtinId="8" hidden="1"/>
    <cellStyle name="ハイパーリンク" xfId="1936" builtinId="8" hidden="1"/>
    <cellStyle name="ハイパーリンク" xfId="1938" builtinId="8" hidden="1"/>
    <cellStyle name="ハイパーリンク" xfId="1940" builtinId="8" hidden="1"/>
    <cellStyle name="ハイパーリンク" xfId="1942" builtinId="8" hidden="1"/>
    <cellStyle name="ハイパーリンク" xfId="1944" builtinId="8" hidden="1"/>
    <cellStyle name="ハイパーリンク" xfId="1946" builtinId="8" hidden="1"/>
    <cellStyle name="ハイパーリンク" xfId="1948" builtinId="8" hidden="1"/>
    <cellStyle name="ハイパーリンク" xfId="1950" builtinId="8" hidden="1"/>
    <cellStyle name="ハイパーリンク" xfId="1952" builtinId="8" hidden="1"/>
    <cellStyle name="ハイパーリンク" xfId="1954" builtinId="8" hidden="1"/>
    <cellStyle name="ハイパーリンク" xfId="1956" builtinId="8" hidden="1"/>
    <cellStyle name="ハイパーリンク" xfId="1958" builtinId="8" hidden="1"/>
    <cellStyle name="ハイパーリンク" xfId="1960" builtinId="8" hidden="1"/>
    <cellStyle name="ハイパーリンク" xfId="1962" builtinId="8" hidden="1"/>
    <cellStyle name="ハイパーリンク" xfId="1964" builtinId="8" hidden="1"/>
    <cellStyle name="ハイパーリンク" xfId="1966" builtinId="8" hidden="1"/>
    <cellStyle name="ハイパーリンク" xfId="1968" builtinId="8" hidden="1"/>
    <cellStyle name="ハイパーリンク" xfId="1970" builtinId="8" hidden="1"/>
    <cellStyle name="ハイパーリンク" xfId="1972" builtinId="8" hidden="1"/>
    <cellStyle name="ハイパーリンク" xfId="1974" builtinId="8" hidden="1"/>
    <cellStyle name="ハイパーリンク" xfId="1976" builtinId="8" hidden="1"/>
    <cellStyle name="ハイパーリンク" xfId="1978" builtinId="8" hidden="1"/>
    <cellStyle name="ハイパーリンク" xfId="1980" builtinId="8" hidden="1"/>
    <cellStyle name="ハイパーリンク" xfId="1982" builtinId="8" hidden="1"/>
    <cellStyle name="ハイパーリンク" xfId="1984" builtinId="8" hidden="1"/>
    <cellStyle name="ハイパーリンク" xfId="1986" builtinId="8" hidden="1"/>
    <cellStyle name="ハイパーリンク" xfId="1988" builtinId="8" hidden="1"/>
    <cellStyle name="ハイパーリンク" xfId="1990" builtinId="8" hidden="1"/>
    <cellStyle name="ハイパーリンク" xfId="1992" builtinId="8" hidden="1"/>
    <cellStyle name="ハイパーリンク" xfId="1994" builtinId="8" hidden="1"/>
    <cellStyle name="ハイパーリンク" xfId="1996" builtinId="8" hidden="1"/>
    <cellStyle name="ハイパーリンク" xfId="1998" builtinId="8" hidden="1"/>
    <cellStyle name="ハイパーリンク" xfId="2000" builtinId="8" hidden="1"/>
    <cellStyle name="ハイパーリンク" xfId="2002" builtinId="8" hidden="1"/>
    <cellStyle name="ハイパーリンク" xfId="2004" builtinId="8" hidden="1"/>
    <cellStyle name="ハイパーリンク" xfId="2006" builtinId="8" hidden="1"/>
    <cellStyle name="ハイパーリンク" xfId="2008" builtinId="8" hidden="1"/>
    <cellStyle name="ハイパーリンク" xfId="2010" builtinId="8" hidden="1"/>
    <cellStyle name="ハイパーリンク" xfId="2012" builtinId="8" hidden="1"/>
    <cellStyle name="ハイパーリンク" xfId="2014" builtinId="8" hidden="1"/>
    <cellStyle name="ハイパーリンク" xfId="2016" builtinId="8" hidden="1"/>
    <cellStyle name="ハイパーリンク" xfId="2018" builtinId="8" hidden="1"/>
    <cellStyle name="ハイパーリンク" xfId="2020" builtinId="8" hidden="1"/>
    <cellStyle name="ハイパーリンク" xfId="2022" builtinId="8" hidden="1"/>
    <cellStyle name="ハイパーリンク" xfId="2024" builtinId="8" hidden="1"/>
    <cellStyle name="ハイパーリンク" xfId="2026" builtinId="8" hidden="1"/>
    <cellStyle name="ハイパーリンク" xfId="2028" builtinId="8" hidden="1"/>
    <cellStyle name="ハイパーリンク" xfId="2030" builtinId="8" hidden="1"/>
    <cellStyle name="ハイパーリンク" xfId="2032" builtinId="8" hidden="1"/>
    <cellStyle name="ハイパーリンク" xfId="2034" builtinId="8" hidden="1"/>
    <cellStyle name="ハイパーリンク" xfId="2036" builtinId="8" hidden="1"/>
    <cellStyle name="ハイパーリンク" xfId="2038" builtinId="8" hidden="1"/>
    <cellStyle name="ハイパーリンク" xfId="2040" builtinId="8" hidden="1"/>
    <cellStyle name="ハイパーリンク" xfId="2042" builtinId="8" hidden="1"/>
    <cellStyle name="ハイパーリンク" xfId="2044" builtinId="8" hidden="1"/>
    <cellStyle name="ハイパーリンク" xfId="2046" builtinId="8" hidden="1"/>
    <cellStyle name="ハイパーリンク" xfId="2048" builtinId="8" hidden="1"/>
    <cellStyle name="ハイパーリンク" xfId="2050" builtinId="8" hidden="1"/>
    <cellStyle name="ハイパーリンク" xfId="2052" builtinId="8" hidden="1"/>
    <cellStyle name="ハイパーリンク" xfId="2054" builtinId="8" hidden="1"/>
    <cellStyle name="ハイパーリンク" xfId="2056" builtinId="8" hidden="1"/>
    <cellStyle name="ハイパーリンク" xfId="2058" builtinId="8" hidden="1"/>
    <cellStyle name="ハイパーリンク" xfId="2060" builtinId="8" hidden="1"/>
    <cellStyle name="ハイパーリンク" xfId="2062" builtinId="8" hidden="1"/>
    <cellStyle name="ハイパーリンク" xfId="2064" builtinId="8" hidden="1"/>
    <cellStyle name="ハイパーリンク" xfId="2066" builtinId="8" hidden="1"/>
    <cellStyle name="ハイパーリンク" xfId="2068" builtinId="8" hidden="1"/>
    <cellStyle name="ハイパーリンク" xfId="2070" builtinId="8" hidden="1"/>
    <cellStyle name="ハイパーリンク" xfId="2072" builtinId="8" hidden="1"/>
    <cellStyle name="ハイパーリンク" xfId="2074" builtinId="8" hidden="1"/>
    <cellStyle name="ハイパーリンク" xfId="2076" builtinId="8" hidden="1"/>
    <cellStyle name="ハイパーリンク" xfId="2078" builtinId="8" hidden="1"/>
    <cellStyle name="ハイパーリンク" xfId="2080" builtinId="8" hidden="1"/>
    <cellStyle name="ハイパーリンク" xfId="2082" builtinId="8" hidden="1"/>
    <cellStyle name="ハイパーリンク" xfId="2084" builtinId="8" hidden="1"/>
    <cellStyle name="ハイパーリンク" xfId="2086" builtinId="8" hidden="1"/>
    <cellStyle name="ハイパーリンク" xfId="2088" builtinId="8" hidden="1"/>
    <cellStyle name="ハイパーリンク" xfId="2090" builtinId="8" hidden="1"/>
    <cellStyle name="ハイパーリンク" xfId="2092" builtinId="8" hidden="1"/>
    <cellStyle name="ハイパーリンク" xfId="2094" builtinId="8" hidden="1"/>
    <cellStyle name="ハイパーリンク" xfId="2096" builtinId="8" hidden="1"/>
    <cellStyle name="ハイパーリンク" xfId="2098" builtinId="8" hidden="1"/>
    <cellStyle name="ハイパーリンク" xfId="2100" builtinId="8" hidden="1"/>
    <cellStyle name="ハイパーリンク" xfId="2102" builtinId="8" hidden="1"/>
    <cellStyle name="ハイパーリンク" xfId="2104" builtinId="8" hidden="1"/>
    <cellStyle name="ハイパーリンク" xfId="2106" builtinId="8" hidden="1"/>
    <cellStyle name="ハイパーリンク" xfId="2108" builtinId="8" hidden="1"/>
    <cellStyle name="ハイパーリンク" xfId="2110" builtinId="8" hidden="1"/>
    <cellStyle name="ハイパーリンク" xfId="2112" builtinId="8" hidden="1"/>
    <cellStyle name="ハイパーリンク" xfId="2114" builtinId="8" hidden="1"/>
    <cellStyle name="ハイパーリンク" xfId="2116" builtinId="8" hidden="1"/>
    <cellStyle name="ハイパーリンク" xfId="2118" builtinId="8" hidden="1"/>
    <cellStyle name="ハイパーリンク" xfId="2120" builtinId="8" hidden="1"/>
    <cellStyle name="ハイパーリンク" xfId="2122" builtinId="8" hidden="1"/>
    <cellStyle name="ハイパーリンク" xfId="2124" builtinId="8" hidden="1"/>
    <cellStyle name="ハイパーリンク" xfId="2126" builtinId="8" hidden="1"/>
    <cellStyle name="ハイパーリンク" xfId="2128" builtinId="8" hidden="1"/>
    <cellStyle name="ハイパーリンク" xfId="2130" builtinId="8" hidden="1"/>
    <cellStyle name="ハイパーリンク" xfId="2132" builtinId="8" hidden="1"/>
    <cellStyle name="ハイパーリンク" xfId="2134" builtinId="8" hidden="1"/>
    <cellStyle name="ハイパーリンク" xfId="2136" builtinId="8" hidden="1"/>
    <cellStyle name="ハイパーリンク" xfId="2138" builtinId="8" hidden="1"/>
    <cellStyle name="ハイパーリンク" xfId="2140" builtinId="8" hidden="1"/>
    <cellStyle name="ハイパーリンク" xfId="2142" builtinId="8" hidden="1"/>
    <cellStyle name="ハイパーリンク" xfId="2144" builtinId="8" hidden="1"/>
    <cellStyle name="ハイパーリンク" xfId="2146" builtinId="8" hidden="1"/>
    <cellStyle name="ハイパーリンク" xfId="2148" builtinId="8" hidden="1"/>
    <cellStyle name="ハイパーリンク" xfId="2150" builtinId="8" hidden="1"/>
    <cellStyle name="ハイパーリンク" xfId="2152" builtinId="8" hidden="1"/>
    <cellStyle name="ハイパーリンク" xfId="2154" builtinId="8" hidden="1"/>
    <cellStyle name="ハイパーリンク" xfId="2156" builtinId="8" hidden="1"/>
    <cellStyle name="ハイパーリンク" xfId="2158" builtinId="8" hidden="1"/>
    <cellStyle name="ハイパーリンク" xfId="2160" builtinId="8" hidden="1"/>
    <cellStyle name="ハイパーリンク" xfId="2162" builtinId="8" hidden="1"/>
    <cellStyle name="ハイパーリンク" xfId="2164" builtinId="8" hidden="1"/>
    <cellStyle name="ハイパーリンク" xfId="2166" builtinId="8" hidden="1"/>
    <cellStyle name="ハイパーリンク" xfId="2168" builtinId="8" hidden="1"/>
    <cellStyle name="ハイパーリンク" xfId="2170" builtinId="8" hidden="1"/>
    <cellStyle name="ハイパーリンク" xfId="2172" builtinId="8" hidden="1"/>
    <cellStyle name="ハイパーリンク" xfId="2174" builtinId="8" hidden="1"/>
    <cellStyle name="ハイパーリンク" xfId="2176" builtinId="8" hidden="1"/>
    <cellStyle name="ハイパーリンク" xfId="2178" builtinId="8" hidden="1"/>
    <cellStyle name="ハイパーリンク" xfId="2180" builtinId="8" hidden="1"/>
    <cellStyle name="ハイパーリンク" xfId="2182" builtinId="8" hidden="1"/>
    <cellStyle name="ハイパーリンク" xfId="2184" builtinId="8" hidden="1"/>
    <cellStyle name="ハイパーリンク" xfId="2186" builtinId="8" hidden="1"/>
    <cellStyle name="ハイパーリンク" xfId="2188" builtinId="8" hidden="1"/>
    <cellStyle name="ハイパーリンク" xfId="2190" builtinId="8" hidden="1"/>
    <cellStyle name="ハイパーリンク" xfId="2192" builtinId="8" hidden="1"/>
    <cellStyle name="ハイパーリンク" xfId="2194" builtinId="8" hidden="1"/>
    <cellStyle name="ハイパーリンク" xfId="2196" builtinId="8" hidden="1"/>
    <cellStyle name="ハイパーリンク" xfId="2198" builtinId="8" hidden="1"/>
    <cellStyle name="ハイパーリンク" xfId="2200" builtinId="8" hidden="1"/>
    <cellStyle name="ハイパーリンク" xfId="2202" builtinId="8" hidden="1"/>
    <cellStyle name="ハイパーリンク" xfId="2204" builtinId="8" hidden="1"/>
    <cellStyle name="ハイパーリンク" xfId="2206" builtinId="8" hidden="1"/>
    <cellStyle name="ハイパーリンク" xfId="2208" builtinId="8" hidden="1"/>
    <cellStyle name="ハイパーリンク" xfId="2210" builtinId="8" hidden="1"/>
    <cellStyle name="ハイパーリンク" xfId="2212" builtinId="8" hidden="1"/>
    <cellStyle name="ハイパーリンク" xfId="2214" builtinId="8" hidden="1"/>
    <cellStyle name="ハイパーリンク" xfId="2216" builtinId="8" hidden="1"/>
    <cellStyle name="ハイパーリンク" xfId="2218" builtinId="8" hidden="1"/>
    <cellStyle name="ハイパーリンク" xfId="2220" builtinId="8" hidden="1"/>
    <cellStyle name="ハイパーリンク" xfId="2222" builtinId="8" hidden="1"/>
    <cellStyle name="ハイパーリンク" xfId="2224" builtinId="8" hidden="1"/>
    <cellStyle name="ハイパーリンク" xfId="2226" builtinId="8" hidden="1"/>
    <cellStyle name="ハイパーリンク" xfId="2228" builtinId="8" hidden="1"/>
    <cellStyle name="ハイパーリンク" xfId="2230" builtinId="8" hidden="1"/>
    <cellStyle name="ハイパーリンク" xfId="2232" builtinId="8" hidden="1"/>
    <cellStyle name="ハイパーリンク" xfId="2234" builtinId="8" hidden="1"/>
    <cellStyle name="ハイパーリンク" xfId="2236" builtinId="8" hidden="1"/>
    <cellStyle name="ハイパーリンク" xfId="2238" builtinId="8" hidden="1"/>
    <cellStyle name="ハイパーリンク" xfId="2240" builtinId="8" hidden="1"/>
    <cellStyle name="ハイパーリンク" xfId="2242" builtinId="8" hidden="1"/>
    <cellStyle name="ハイパーリンク" xfId="2244" builtinId="8" hidden="1"/>
    <cellStyle name="ハイパーリンク" xfId="2246" builtinId="8" hidden="1"/>
    <cellStyle name="ハイパーリンク" xfId="2248" builtinId="8" hidden="1"/>
    <cellStyle name="ハイパーリンク" xfId="2250" builtinId="8" hidden="1"/>
    <cellStyle name="ハイパーリンク" xfId="2252" builtinId="8" hidden="1"/>
    <cellStyle name="ハイパーリンク" xfId="2254" builtinId="8" hidden="1"/>
    <cellStyle name="ハイパーリンク" xfId="2256" builtinId="8" hidden="1"/>
    <cellStyle name="ハイパーリンク" xfId="2258" builtinId="8" hidden="1"/>
    <cellStyle name="ハイパーリンク" xfId="2260" builtinId="8" hidden="1"/>
    <cellStyle name="ハイパーリンク" xfId="2262" builtinId="8" hidden="1"/>
    <cellStyle name="ハイパーリンク" xfId="2264" builtinId="8" hidden="1"/>
    <cellStyle name="ハイパーリンク" xfId="2266" builtinId="8" hidden="1"/>
    <cellStyle name="ハイパーリンク" xfId="2268" builtinId="8" hidden="1"/>
    <cellStyle name="ハイパーリンク" xfId="2270" builtinId="8" hidden="1"/>
    <cellStyle name="ハイパーリンク" xfId="2272" builtinId="8" hidden="1"/>
    <cellStyle name="ハイパーリンク" xfId="2274" builtinId="8" hidden="1"/>
    <cellStyle name="ハイパーリンク" xfId="2276" builtinId="8" hidden="1"/>
    <cellStyle name="ハイパーリンク" xfId="2278" builtinId="8" hidden="1"/>
    <cellStyle name="ハイパーリンク" xfId="2280" builtinId="8" hidden="1"/>
    <cellStyle name="ハイパーリンク" xfId="2282" builtinId="8" hidden="1"/>
    <cellStyle name="ハイパーリンク" xfId="2284" builtinId="8" hidden="1"/>
    <cellStyle name="ハイパーリンク" xfId="2286" builtinId="8" hidden="1"/>
    <cellStyle name="ハイパーリンク" xfId="2288" builtinId="8" hidden="1"/>
    <cellStyle name="ハイパーリンク" xfId="2290" builtinId="8" hidden="1"/>
    <cellStyle name="ハイパーリンク" xfId="2292" builtinId="8" hidden="1"/>
    <cellStyle name="ハイパーリンク" xfId="2294" builtinId="8" hidden="1"/>
    <cellStyle name="ハイパーリンク" xfId="2296" builtinId="8" hidden="1"/>
    <cellStyle name="ハイパーリンク" xfId="2298" builtinId="8" hidden="1"/>
    <cellStyle name="ハイパーリンク" xfId="2300" builtinId="8" hidden="1"/>
    <cellStyle name="ハイパーリンク" xfId="2302" builtinId="8" hidden="1"/>
    <cellStyle name="ハイパーリンク" xfId="2304" builtinId="8" hidden="1"/>
    <cellStyle name="ハイパーリンク" xfId="2306" builtinId="8" hidden="1"/>
    <cellStyle name="ハイパーリンク" xfId="2308" builtinId="8" hidden="1"/>
    <cellStyle name="ハイパーリンク" xfId="2310" builtinId="8" hidden="1"/>
    <cellStyle name="ハイパーリンク" xfId="2312" builtinId="8" hidden="1"/>
    <cellStyle name="ハイパーリンク" xfId="2314" builtinId="8" hidden="1"/>
    <cellStyle name="ハイパーリンク" xfId="2316" builtinId="8" hidden="1"/>
    <cellStyle name="ハイパーリンク" xfId="2318" builtinId="8" hidden="1"/>
    <cellStyle name="ハイパーリンク" xfId="2320" builtinId="8" hidden="1"/>
    <cellStyle name="ハイパーリンク" xfId="2322" builtinId="8" hidden="1"/>
    <cellStyle name="ハイパーリンク" xfId="2324" builtinId="8" hidden="1"/>
    <cellStyle name="ハイパーリンク" xfId="2326" builtinId="8" hidden="1"/>
    <cellStyle name="ハイパーリンク" xfId="2328" builtinId="8" hidden="1"/>
    <cellStyle name="ハイパーリンク" xfId="2330" builtinId="8" hidden="1"/>
    <cellStyle name="ハイパーリンク" xfId="2332" builtinId="8" hidden="1"/>
    <cellStyle name="ハイパーリンク" xfId="2334" builtinId="8" hidden="1"/>
    <cellStyle name="ハイパーリンク" xfId="2336" builtinId="8" hidden="1"/>
    <cellStyle name="ハイパーリンク" xfId="2338" builtinId="8" hidden="1"/>
    <cellStyle name="ハイパーリンク" xfId="2340" builtinId="8" hidden="1"/>
    <cellStyle name="ハイパーリンク" xfId="2342" builtinId="8" hidden="1"/>
    <cellStyle name="ハイパーリンク" xfId="2344" builtinId="8" hidden="1"/>
    <cellStyle name="ハイパーリンク" xfId="2346" builtinId="8" hidden="1"/>
    <cellStyle name="ハイパーリンク" xfId="2348" builtinId="8" hidden="1"/>
    <cellStyle name="ハイパーリンク" xfId="2350" builtinId="8" hidden="1"/>
    <cellStyle name="ハイパーリンク" xfId="2352" builtinId="8" hidden="1"/>
    <cellStyle name="ハイパーリンク" xfId="2354" builtinId="8" hidden="1"/>
    <cellStyle name="ハイパーリンク" xfId="2356" builtinId="8" hidden="1"/>
    <cellStyle name="ハイパーリンク" xfId="2358" builtinId="8" hidden="1"/>
    <cellStyle name="ハイパーリンク" xfId="2360" builtinId="8" hidden="1"/>
    <cellStyle name="ハイパーリンク" xfId="2362" builtinId="8" hidden="1"/>
    <cellStyle name="ハイパーリンク" xfId="2364" builtinId="8" hidden="1"/>
    <cellStyle name="ハイパーリンク" xfId="2366" builtinId="8" hidden="1"/>
    <cellStyle name="ハイパーリンク" xfId="2368" builtinId="8" hidden="1"/>
    <cellStyle name="ハイパーリンク" xfId="2370" builtinId="8" hidden="1"/>
    <cellStyle name="ハイパーリンク" xfId="2372" builtinId="8" hidden="1"/>
    <cellStyle name="ハイパーリンク" xfId="2374" builtinId="8" hidden="1"/>
    <cellStyle name="ハイパーリンク" xfId="2376" builtinId="8" hidden="1"/>
    <cellStyle name="ハイパーリンク" xfId="2378" builtinId="8" hidden="1"/>
    <cellStyle name="ハイパーリンク" xfId="2380" builtinId="8" hidden="1"/>
    <cellStyle name="ハイパーリンク" xfId="2382" builtinId="8" hidden="1"/>
    <cellStyle name="ハイパーリンク" xfId="2384" builtinId="8" hidden="1"/>
    <cellStyle name="ハイパーリンク" xfId="2386" builtinId="8" hidden="1"/>
    <cellStyle name="ハイパーリンク" xfId="2388" builtinId="8" hidden="1"/>
    <cellStyle name="ハイパーリンク" xfId="2390" builtinId="8" hidden="1"/>
    <cellStyle name="ハイパーリンク" xfId="2392" builtinId="8" hidden="1"/>
    <cellStyle name="ハイパーリンク" xfId="2394" builtinId="8" hidden="1"/>
    <cellStyle name="ハイパーリンク" xfId="2396" builtinId="8" hidden="1"/>
    <cellStyle name="ハイパーリンク" xfId="2398" builtinId="8" hidden="1"/>
    <cellStyle name="ハイパーリンク" xfId="2400" builtinId="8" hidden="1"/>
    <cellStyle name="ハイパーリンク" xfId="2402" builtinId="8" hidden="1"/>
    <cellStyle name="ハイパーリンク" xfId="2404" builtinId="8" hidden="1"/>
    <cellStyle name="ハイパーリンク" xfId="2406" builtinId="8" hidden="1"/>
    <cellStyle name="ハイパーリンク" xfId="2408" builtinId="8" hidden="1"/>
    <cellStyle name="ハイパーリンク" xfId="2410" builtinId="8" hidden="1"/>
    <cellStyle name="ハイパーリンク" xfId="2412" builtinId="8" hidden="1"/>
    <cellStyle name="ハイパーリンク" xfId="2414" builtinId="8" hidden="1"/>
    <cellStyle name="ハイパーリンク" xfId="2416" builtinId="8" hidden="1"/>
    <cellStyle name="ハイパーリンク" xfId="2418" builtinId="8" hidden="1"/>
    <cellStyle name="ハイパーリンク" xfId="2420" builtinId="8" hidden="1"/>
    <cellStyle name="ハイパーリンク" xfId="2422" builtinId="8" hidden="1"/>
    <cellStyle name="ハイパーリンク" xfId="2424" builtinId="8" hidden="1"/>
    <cellStyle name="ハイパーリンク" xfId="2426" builtinId="8" hidden="1"/>
    <cellStyle name="ハイパーリンク" xfId="2428" builtinId="8" hidden="1"/>
    <cellStyle name="ハイパーリンク" xfId="2430" builtinId="8" hidden="1"/>
    <cellStyle name="ハイパーリンク" xfId="2432" builtinId="8" hidden="1"/>
    <cellStyle name="ハイパーリンク" xfId="2434" builtinId="8" hidden="1"/>
    <cellStyle name="ハイパーリンク" xfId="2436" builtinId="8" hidden="1"/>
    <cellStyle name="ハイパーリンク" xfId="2438" builtinId="8" hidden="1"/>
    <cellStyle name="ハイパーリンク" xfId="2440" builtinId="8" hidden="1"/>
    <cellStyle name="ハイパーリンク" xfId="2442" builtinId="8" hidden="1"/>
    <cellStyle name="ハイパーリンク" xfId="2444" builtinId="8" hidden="1"/>
    <cellStyle name="ハイパーリンク" xfId="2446" builtinId="8" hidden="1"/>
    <cellStyle name="ハイパーリンク" xfId="2448" builtinId="8" hidden="1"/>
    <cellStyle name="ハイパーリンク" xfId="2450" builtinId="8" hidden="1"/>
    <cellStyle name="ハイパーリンク" xfId="2452" builtinId="8" hidden="1"/>
    <cellStyle name="ハイパーリンク" xfId="2454" builtinId="8" hidden="1"/>
    <cellStyle name="ハイパーリンク" xfId="2456" builtinId="8" hidden="1"/>
    <cellStyle name="ハイパーリンク" xfId="2458" builtinId="8" hidden="1"/>
    <cellStyle name="ハイパーリンク" xfId="2460" builtinId="8" hidden="1"/>
    <cellStyle name="ハイパーリンク" xfId="2462" builtinId="8" hidden="1"/>
    <cellStyle name="ハイパーリンク" xfId="2464" builtinId="8" hidden="1"/>
    <cellStyle name="ハイパーリンク" xfId="2466" builtinId="8" hidden="1"/>
    <cellStyle name="ハイパーリンク" xfId="2468" builtinId="8" hidden="1"/>
    <cellStyle name="ハイパーリンク" xfId="2470" builtinId="8" hidden="1"/>
    <cellStyle name="ハイパーリンク" xfId="2472" builtinId="8" hidden="1"/>
    <cellStyle name="ハイパーリンク" xfId="2474" builtinId="8" hidden="1"/>
    <cellStyle name="ハイパーリンク" xfId="2476" builtinId="8" hidden="1"/>
    <cellStyle name="ハイパーリンク" xfId="2478" builtinId="8" hidden="1"/>
    <cellStyle name="ハイパーリンク" xfId="2480" builtinId="8" hidden="1"/>
    <cellStyle name="ハイパーリンク" xfId="2482" builtinId="8" hidden="1"/>
    <cellStyle name="ハイパーリンク" xfId="2484" builtinId="8" hidden="1"/>
    <cellStyle name="ハイパーリンク" xfId="2486" builtinId="8" hidden="1"/>
    <cellStyle name="ハイパーリンク" xfId="2488" builtinId="8" hidden="1"/>
    <cellStyle name="ハイパーリンク" xfId="2490" builtinId="8" hidden="1"/>
    <cellStyle name="ハイパーリンク" xfId="2492" builtinId="8" hidden="1"/>
    <cellStyle name="ハイパーリンク" xfId="2494" builtinId="8" hidden="1"/>
    <cellStyle name="ハイパーリンク" xfId="2496" builtinId="8" hidden="1"/>
    <cellStyle name="ハイパーリンク" xfId="2498" builtinId="8" hidden="1"/>
    <cellStyle name="ハイパーリンク" xfId="2500" builtinId="8" hidden="1"/>
    <cellStyle name="ハイパーリンク" xfId="2502" builtinId="8" hidden="1"/>
    <cellStyle name="ハイパーリンク" xfId="2504" builtinId="8" hidden="1"/>
    <cellStyle name="ハイパーリンク" xfId="2506" builtinId="8" hidden="1"/>
    <cellStyle name="ハイパーリンク" xfId="2508" builtinId="8" hidden="1"/>
    <cellStyle name="ハイパーリンク" xfId="2510" builtinId="8" hidden="1"/>
    <cellStyle name="ハイパーリンク" xfId="2512" builtinId="8" hidden="1"/>
    <cellStyle name="ハイパーリンク" xfId="2514" builtinId="8" hidden="1"/>
    <cellStyle name="ハイパーリンク" xfId="2516" builtinId="8" hidden="1"/>
    <cellStyle name="ハイパーリンク" xfId="2518" builtinId="8" hidden="1"/>
    <cellStyle name="ハイパーリンク" xfId="2520" builtinId="8" hidden="1"/>
    <cellStyle name="ハイパーリンク" xfId="2522" builtinId="8" hidden="1"/>
    <cellStyle name="ハイパーリンク" xfId="2524" builtinId="8" hidden="1"/>
    <cellStyle name="ハイパーリンク" xfId="2526" builtinId="8" hidden="1"/>
    <cellStyle name="ハイパーリンク" xfId="2528" builtinId="8" hidden="1"/>
    <cellStyle name="ハイパーリンク" xfId="2530" builtinId="8" hidden="1"/>
    <cellStyle name="ハイパーリンク" xfId="2532" builtinId="8" hidden="1"/>
    <cellStyle name="ハイパーリンク" xfId="2534" builtinId="8" hidden="1"/>
    <cellStyle name="ハイパーリンク" xfId="2536" builtinId="8" hidden="1"/>
    <cellStyle name="ハイパーリンク" xfId="2538" builtinId="8" hidden="1"/>
    <cellStyle name="ハイパーリンク" xfId="2540" builtinId="8" hidden="1"/>
    <cellStyle name="ハイパーリンク" xfId="2542" builtinId="8" hidden="1"/>
    <cellStyle name="ハイパーリンク" xfId="2544" builtinId="8" hidden="1"/>
    <cellStyle name="ハイパーリンク" xfId="2546" builtinId="8" hidden="1"/>
    <cellStyle name="ハイパーリンク" xfId="2548" builtinId="8" hidden="1"/>
    <cellStyle name="ハイパーリンク" xfId="2550" builtinId="8" hidden="1"/>
    <cellStyle name="ハイパーリンク" xfId="2552" builtinId="8" hidden="1"/>
    <cellStyle name="ハイパーリンク" xfId="2554" builtinId="8" hidden="1"/>
    <cellStyle name="ハイパーリンク" xfId="2556" builtinId="8" hidden="1"/>
    <cellStyle name="ハイパーリンク" xfId="2558" builtinId="8" hidden="1"/>
    <cellStyle name="ハイパーリンク" xfId="2560" builtinId="8" hidden="1"/>
    <cellStyle name="ハイパーリンク" xfId="2562" builtinId="8" hidden="1"/>
    <cellStyle name="ハイパーリンク" xfId="2564" builtinId="8" hidden="1"/>
    <cellStyle name="ハイパーリンク" xfId="2566" builtinId="8" hidden="1"/>
    <cellStyle name="ハイパーリンク" xfId="2568" builtinId="8" hidden="1"/>
    <cellStyle name="ハイパーリンク" xfId="2570" builtinId="8" hidden="1"/>
    <cellStyle name="ハイパーリンク" xfId="2572" builtinId="8" hidden="1"/>
    <cellStyle name="ハイパーリンク" xfId="2574" builtinId="8" hidden="1"/>
    <cellStyle name="ハイパーリンク" xfId="2576" builtinId="8" hidden="1"/>
    <cellStyle name="ハイパーリンク" xfId="2578" builtinId="8" hidden="1"/>
    <cellStyle name="ハイパーリンク" xfId="2580" builtinId="8" hidden="1"/>
    <cellStyle name="ハイパーリンク" xfId="2582" builtinId="8" hidden="1"/>
    <cellStyle name="ハイパーリンク" xfId="2584" builtinId="8" hidden="1"/>
    <cellStyle name="ハイパーリンク" xfId="2586" builtinId="8" hidden="1"/>
    <cellStyle name="ハイパーリンク" xfId="2588" builtinId="8" hidden="1"/>
    <cellStyle name="ハイパーリンク" xfId="2590" builtinId="8" hidden="1"/>
    <cellStyle name="ハイパーリンク" xfId="2592" builtinId="8" hidden="1"/>
    <cellStyle name="ハイパーリンク" xfId="2594" builtinId="8" hidden="1"/>
    <cellStyle name="ハイパーリンク" xfId="2596" builtinId="8" hidden="1"/>
    <cellStyle name="ハイパーリンク" xfId="2598" builtinId="8" hidden="1"/>
    <cellStyle name="ハイパーリンク" xfId="2600" builtinId="8" hidden="1"/>
    <cellStyle name="ハイパーリンク" xfId="2602" builtinId="8" hidden="1"/>
    <cellStyle name="ハイパーリンク" xfId="2604" builtinId="8" hidden="1"/>
    <cellStyle name="ハイパーリンク" xfId="2606" builtinId="8" hidden="1"/>
    <cellStyle name="ハイパーリンク" xfId="2608" builtinId="8" hidden="1"/>
    <cellStyle name="ハイパーリンク" xfId="2610" builtinId="8" hidden="1"/>
    <cellStyle name="ハイパーリンク" xfId="2612" builtinId="8" hidden="1"/>
    <cellStyle name="ハイパーリンク" xfId="2614" builtinId="8" hidden="1"/>
    <cellStyle name="ハイパーリンク" xfId="2616" builtinId="8" hidden="1"/>
    <cellStyle name="ハイパーリンク" xfId="2618" builtinId="8" hidden="1"/>
    <cellStyle name="ハイパーリンク" xfId="2620" builtinId="8" hidden="1"/>
    <cellStyle name="ハイパーリンク" xfId="2622" builtinId="8" hidden="1"/>
    <cellStyle name="ハイパーリンク" xfId="2624" builtinId="8" hidden="1"/>
    <cellStyle name="ハイパーリンク" xfId="2626" builtinId="8" hidden="1"/>
    <cellStyle name="ハイパーリンク" xfId="2628" builtinId="8" hidden="1"/>
    <cellStyle name="ハイパーリンク" xfId="2630" builtinId="8" hidden="1"/>
    <cellStyle name="ハイパーリンク" xfId="2632" builtinId="8" hidden="1"/>
    <cellStyle name="ハイパーリンク" xfId="2634" builtinId="8" hidden="1"/>
    <cellStyle name="ハイパーリンク" xfId="2636" builtinId="8" hidden="1"/>
    <cellStyle name="ハイパーリンク" xfId="2638" builtinId="8" hidden="1"/>
    <cellStyle name="ハイパーリンク" xfId="2640" builtinId="8" hidden="1"/>
    <cellStyle name="ハイパーリンク" xfId="2642" builtinId="8" hidden="1"/>
    <cellStyle name="ハイパーリンク" xfId="2644" builtinId="8" hidden="1"/>
    <cellStyle name="ハイパーリンク" xfId="2646" builtinId="8" hidden="1"/>
    <cellStyle name="ハイパーリンク" xfId="2648" builtinId="8" hidden="1"/>
    <cellStyle name="ハイパーリンク" xfId="2650" builtinId="8" hidden="1"/>
    <cellStyle name="ハイパーリンク" xfId="2652" builtinId="8" hidden="1"/>
    <cellStyle name="ハイパーリンク" xfId="2654" builtinId="8" hidden="1"/>
    <cellStyle name="ハイパーリンク" xfId="2656" builtinId="8" hidden="1"/>
    <cellStyle name="ハイパーリンク" xfId="2658" builtinId="8" hidden="1"/>
    <cellStyle name="ハイパーリンク" xfId="2660" builtinId="8" hidden="1"/>
    <cellStyle name="ハイパーリンク" xfId="2662" builtinId="8" hidden="1"/>
    <cellStyle name="ハイパーリンク" xfId="2664" builtinId="8" hidden="1"/>
    <cellStyle name="ハイパーリンク" xfId="2666" builtinId="8" hidden="1"/>
    <cellStyle name="ハイパーリンク" xfId="2668" builtinId="8" hidden="1"/>
    <cellStyle name="ハイパーリンク" xfId="2670" builtinId="8" hidden="1"/>
    <cellStyle name="ハイパーリンク" xfId="2672" builtinId="8" hidden="1"/>
    <cellStyle name="ハイパーリンク" xfId="2674" builtinId="8" hidden="1"/>
    <cellStyle name="ハイパーリンク" xfId="2676" builtinId="8" hidden="1"/>
    <cellStyle name="ハイパーリンク" xfId="2678" builtinId="8" hidden="1"/>
    <cellStyle name="ハイパーリンク" xfId="2680" builtinId="8" hidden="1"/>
    <cellStyle name="ハイパーリンク" xfId="2682" builtinId="8" hidden="1"/>
    <cellStyle name="ハイパーリンク" xfId="2684" builtinId="8" hidden="1"/>
    <cellStyle name="ハイパーリンク" xfId="2686" builtinId="8" hidden="1"/>
    <cellStyle name="標準" xfId="0" builtinId="0"/>
    <cellStyle name="標準 2" xfId="1" xr:uid="{00000000-0005-0000-0000-000040050000}"/>
    <cellStyle name="標準 2 2" xfId="2688" xr:uid="{E5094DBA-FCCD-0548-8AE6-7ECC043603CA}"/>
    <cellStyle name="表示済みのハイパーリンク" xfId="3" builtinId="9" hidden="1"/>
    <cellStyle name="表示済みのハイパーリンク" xfId="5" builtinId="9" hidden="1"/>
    <cellStyle name="表示済みのハイパーリンク" xfId="7" builtinId="9" hidden="1"/>
    <cellStyle name="表示済みのハイパーリンク" xfId="9" builtinId="9" hidden="1"/>
    <cellStyle name="表示済みのハイパーリンク" xfId="11" builtinId="9" hidden="1"/>
    <cellStyle name="表示済みのハイパーリンク" xfId="13" builtinId="9" hidden="1"/>
    <cellStyle name="表示済みのハイパーリンク" xfId="15" builtinId="9" hidden="1"/>
    <cellStyle name="表示済みのハイパーリンク" xfId="17" builtinId="9" hidden="1"/>
    <cellStyle name="表示済みのハイパーリンク" xfId="19" builtinId="9" hidden="1"/>
    <cellStyle name="表示済みのハイパーリンク" xfId="21" builtinId="9" hidden="1"/>
    <cellStyle name="表示済みのハイパーリンク" xfId="23" builtinId="9" hidden="1"/>
    <cellStyle name="表示済みのハイパーリンク" xfId="25" builtinId="9" hidden="1"/>
    <cellStyle name="表示済みのハイパーリンク" xfId="27" builtinId="9" hidden="1"/>
    <cellStyle name="表示済みのハイパーリンク" xfId="29" builtinId="9" hidden="1"/>
    <cellStyle name="表示済みのハイパーリンク" xfId="31" builtinId="9" hidden="1"/>
    <cellStyle name="表示済みのハイパーリンク" xfId="33" builtinId="9" hidden="1"/>
    <cellStyle name="表示済みのハイパーリンク" xfId="35" builtinId="9" hidden="1"/>
    <cellStyle name="表示済みのハイパーリンク" xfId="37" builtinId="9" hidden="1"/>
    <cellStyle name="表示済みのハイパーリンク" xfId="39" builtinId="9" hidden="1"/>
    <cellStyle name="表示済みのハイパーリンク" xfId="41" builtinId="9" hidden="1"/>
    <cellStyle name="表示済みのハイパーリンク" xfId="43" builtinId="9" hidden="1"/>
    <cellStyle name="表示済みのハイパーリンク" xfId="45" builtinId="9" hidden="1"/>
    <cellStyle name="表示済みのハイパーリンク" xfId="47" builtinId="9" hidden="1"/>
    <cellStyle name="表示済みのハイパーリンク" xfId="49" builtinId="9" hidden="1"/>
    <cellStyle name="表示済みのハイパーリンク" xfId="51" builtinId="9" hidden="1"/>
    <cellStyle name="表示済みのハイパーリンク" xfId="53" builtinId="9" hidden="1"/>
    <cellStyle name="表示済みのハイパーリンク" xfId="55" builtinId="9" hidden="1"/>
    <cellStyle name="表示済みのハイパーリンク" xfId="57" builtinId="9" hidden="1"/>
    <cellStyle name="表示済みのハイパーリンク" xfId="59" builtinId="9" hidden="1"/>
    <cellStyle name="表示済みのハイパーリンク" xfId="61" builtinId="9" hidden="1"/>
    <cellStyle name="表示済みのハイパーリンク" xfId="63" builtinId="9" hidden="1"/>
    <cellStyle name="表示済みのハイパーリンク" xfId="65" builtinId="9" hidden="1"/>
    <cellStyle name="表示済みのハイパーリンク" xfId="67" builtinId="9" hidden="1"/>
    <cellStyle name="表示済みのハイパーリンク" xfId="69" builtinId="9" hidden="1"/>
    <cellStyle name="表示済みのハイパーリンク" xfId="71" builtinId="9" hidden="1"/>
    <cellStyle name="表示済みのハイパーリンク" xfId="73" builtinId="9" hidden="1"/>
    <cellStyle name="表示済みのハイパーリンク" xfId="75" builtinId="9" hidden="1"/>
    <cellStyle name="表示済みのハイパーリンク" xfId="77" builtinId="9" hidden="1"/>
    <cellStyle name="表示済みのハイパーリンク" xfId="79" builtinId="9" hidden="1"/>
    <cellStyle name="表示済みのハイパーリンク" xfId="81" builtinId="9" hidden="1"/>
    <cellStyle name="表示済みのハイパーリンク" xfId="83" builtinId="9" hidden="1"/>
    <cellStyle name="表示済みのハイパーリンク" xfId="85" builtinId="9" hidden="1"/>
    <cellStyle name="表示済みのハイパーリンク" xfId="87" builtinId="9" hidden="1"/>
    <cellStyle name="表示済みのハイパーリンク" xfId="89" builtinId="9" hidden="1"/>
    <cellStyle name="表示済みのハイパーリンク" xfId="91" builtinId="9" hidden="1"/>
    <cellStyle name="表示済みのハイパーリンク" xfId="93" builtinId="9" hidden="1"/>
    <cellStyle name="表示済みのハイパーリンク" xfId="95" builtinId="9" hidden="1"/>
    <cellStyle name="表示済みのハイパーリンク" xfId="97" builtinId="9" hidden="1"/>
    <cellStyle name="表示済みのハイパーリンク" xfId="99" builtinId="9" hidden="1"/>
    <cellStyle name="表示済みのハイパーリンク" xfId="101" builtinId="9" hidden="1"/>
    <cellStyle name="表示済みのハイパーリンク" xfId="103" builtinId="9" hidden="1"/>
    <cellStyle name="表示済みのハイパーリンク" xfId="105" builtinId="9" hidden="1"/>
    <cellStyle name="表示済みのハイパーリンク" xfId="107" builtinId="9" hidden="1"/>
    <cellStyle name="表示済みのハイパーリンク" xfId="109" builtinId="9" hidden="1"/>
    <cellStyle name="表示済みのハイパーリンク" xfId="111" builtinId="9" hidden="1"/>
    <cellStyle name="表示済みのハイパーリンク" xfId="113" builtinId="9" hidden="1"/>
    <cellStyle name="表示済みのハイパーリンク" xfId="115" builtinId="9" hidden="1"/>
    <cellStyle name="表示済みのハイパーリンク" xfId="117" builtinId="9" hidden="1"/>
    <cellStyle name="表示済みのハイパーリンク" xfId="119" builtinId="9" hidden="1"/>
    <cellStyle name="表示済みのハイパーリンク" xfId="121" builtinId="9" hidden="1"/>
    <cellStyle name="表示済みのハイパーリンク" xfId="123" builtinId="9" hidden="1"/>
    <cellStyle name="表示済みのハイパーリンク" xfId="125" builtinId="9" hidden="1"/>
    <cellStyle name="表示済みのハイパーリンク" xfId="127" builtinId="9" hidden="1"/>
    <cellStyle name="表示済みのハイパーリンク" xfId="129" builtinId="9" hidden="1"/>
    <cellStyle name="表示済みのハイパーリンク" xfId="131" builtinId="9" hidden="1"/>
    <cellStyle name="表示済みのハイパーリンク" xfId="133" builtinId="9" hidden="1"/>
    <cellStyle name="表示済みのハイパーリンク" xfId="135" builtinId="9" hidden="1"/>
    <cellStyle name="表示済みのハイパーリンク" xfId="137" builtinId="9" hidden="1"/>
    <cellStyle name="表示済みのハイパーリンク" xfId="139" builtinId="9" hidden="1"/>
    <cellStyle name="表示済みのハイパーリンク" xfId="141" builtinId="9" hidden="1"/>
    <cellStyle name="表示済みのハイパーリンク" xfId="143" builtinId="9" hidden="1"/>
    <cellStyle name="表示済みのハイパーリンク" xfId="145" builtinId="9" hidden="1"/>
    <cellStyle name="表示済みのハイパーリンク" xfId="147" builtinId="9" hidden="1"/>
    <cellStyle name="表示済みのハイパーリンク" xfId="149" builtinId="9" hidden="1"/>
    <cellStyle name="表示済みのハイパーリンク" xfId="151" builtinId="9" hidden="1"/>
    <cellStyle name="表示済みのハイパーリンク" xfId="153" builtinId="9" hidden="1"/>
    <cellStyle name="表示済みのハイパーリンク" xfId="155" builtinId="9" hidden="1"/>
    <cellStyle name="表示済みのハイパーリンク" xfId="157" builtinId="9" hidden="1"/>
    <cellStyle name="表示済みのハイパーリンク" xfId="159" builtinId="9" hidden="1"/>
    <cellStyle name="表示済みのハイパーリンク" xfId="161" builtinId="9" hidden="1"/>
    <cellStyle name="表示済みのハイパーリンク" xfId="163" builtinId="9" hidden="1"/>
    <cellStyle name="表示済みのハイパーリンク" xfId="165" builtinId="9" hidden="1"/>
    <cellStyle name="表示済みのハイパーリンク" xfId="167" builtinId="9" hidden="1"/>
    <cellStyle name="表示済みのハイパーリンク" xfId="169" builtinId="9" hidden="1"/>
    <cellStyle name="表示済みのハイパーリンク" xfId="171" builtinId="9" hidden="1"/>
    <cellStyle name="表示済みのハイパーリンク" xfId="173" builtinId="9" hidden="1"/>
    <cellStyle name="表示済みのハイパーリンク" xfId="175" builtinId="9" hidden="1"/>
    <cellStyle name="表示済みのハイパーリンク" xfId="177" builtinId="9" hidden="1"/>
    <cellStyle name="表示済みのハイパーリンク" xfId="179" builtinId="9" hidden="1"/>
    <cellStyle name="表示済みのハイパーリンク" xfId="181" builtinId="9" hidden="1"/>
    <cellStyle name="表示済みのハイパーリンク" xfId="183" builtinId="9" hidden="1"/>
    <cellStyle name="表示済みのハイパーリンク" xfId="185" builtinId="9" hidden="1"/>
    <cellStyle name="表示済みのハイパーリンク" xfId="187" builtinId="9" hidden="1"/>
    <cellStyle name="表示済みのハイパーリンク" xfId="189" builtinId="9" hidden="1"/>
    <cellStyle name="表示済みのハイパーリンク" xfId="191" builtinId="9" hidden="1"/>
    <cellStyle name="表示済みのハイパーリンク" xfId="193" builtinId="9" hidden="1"/>
    <cellStyle name="表示済みのハイパーリンク" xfId="195" builtinId="9" hidden="1"/>
    <cellStyle name="表示済みのハイパーリンク" xfId="197" builtinId="9" hidden="1"/>
    <cellStyle name="表示済みのハイパーリンク" xfId="199" builtinId="9" hidden="1"/>
    <cellStyle name="表示済みのハイパーリンク" xfId="201" builtinId="9" hidden="1"/>
    <cellStyle name="表示済みのハイパーリンク" xfId="203" builtinId="9" hidden="1"/>
    <cellStyle name="表示済みのハイパーリンク" xfId="205" builtinId="9" hidden="1"/>
    <cellStyle name="表示済みのハイパーリンク" xfId="207" builtinId="9" hidden="1"/>
    <cellStyle name="表示済みのハイパーリンク" xfId="209" builtinId="9" hidden="1"/>
    <cellStyle name="表示済みのハイパーリンク" xfId="211" builtinId="9" hidden="1"/>
    <cellStyle name="表示済みのハイパーリンク" xfId="213" builtinId="9" hidden="1"/>
    <cellStyle name="表示済みのハイパーリンク" xfId="215" builtinId="9" hidden="1"/>
    <cellStyle name="表示済みのハイパーリンク" xfId="217" builtinId="9" hidden="1"/>
    <cellStyle name="表示済みのハイパーリンク" xfId="219" builtinId="9" hidden="1"/>
    <cellStyle name="表示済みのハイパーリンク" xfId="221" builtinId="9" hidden="1"/>
    <cellStyle name="表示済みのハイパーリンク" xfId="223" builtinId="9" hidden="1"/>
    <cellStyle name="表示済みのハイパーリンク" xfId="225" builtinId="9" hidden="1"/>
    <cellStyle name="表示済みのハイパーリンク" xfId="227" builtinId="9" hidden="1"/>
    <cellStyle name="表示済みのハイパーリンク" xfId="229" builtinId="9" hidden="1"/>
    <cellStyle name="表示済みのハイパーリンク" xfId="231" builtinId="9" hidden="1"/>
    <cellStyle name="表示済みのハイパーリンク" xfId="233" builtinId="9" hidden="1"/>
    <cellStyle name="表示済みのハイパーリンク" xfId="235" builtinId="9" hidden="1"/>
    <cellStyle name="表示済みのハイパーリンク" xfId="237" builtinId="9" hidden="1"/>
    <cellStyle name="表示済みのハイパーリンク" xfId="239" builtinId="9" hidden="1"/>
    <cellStyle name="表示済みのハイパーリンク" xfId="241" builtinId="9" hidden="1"/>
    <cellStyle name="表示済みのハイパーリンク" xfId="243" builtinId="9" hidden="1"/>
    <cellStyle name="表示済みのハイパーリンク" xfId="245" builtinId="9" hidden="1"/>
    <cellStyle name="表示済みのハイパーリンク" xfId="247" builtinId="9" hidden="1"/>
    <cellStyle name="表示済みのハイパーリンク" xfId="249" builtinId="9" hidden="1"/>
    <cellStyle name="表示済みのハイパーリンク" xfId="251" builtinId="9" hidden="1"/>
    <cellStyle name="表示済みのハイパーリンク" xfId="253" builtinId="9" hidden="1"/>
    <cellStyle name="表示済みのハイパーリンク" xfId="255" builtinId="9" hidden="1"/>
    <cellStyle name="表示済みのハイパーリンク" xfId="257" builtinId="9" hidden="1"/>
    <cellStyle name="表示済みのハイパーリンク" xfId="259" builtinId="9" hidden="1"/>
    <cellStyle name="表示済みのハイパーリンク" xfId="261" builtinId="9" hidden="1"/>
    <cellStyle name="表示済みのハイパーリンク" xfId="263" builtinId="9" hidden="1"/>
    <cellStyle name="表示済みのハイパーリンク" xfId="265" builtinId="9" hidden="1"/>
    <cellStyle name="表示済みのハイパーリンク" xfId="267" builtinId="9" hidden="1"/>
    <cellStyle name="表示済みのハイパーリンク" xfId="269" builtinId="9" hidden="1"/>
    <cellStyle name="表示済みのハイパーリンク" xfId="271" builtinId="9" hidden="1"/>
    <cellStyle name="表示済みのハイパーリンク" xfId="273" builtinId="9" hidden="1"/>
    <cellStyle name="表示済みのハイパーリンク" xfId="275" builtinId="9" hidden="1"/>
    <cellStyle name="表示済みのハイパーリンク" xfId="277" builtinId="9" hidden="1"/>
    <cellStyle name="表示済みのハイパーリンク" xfId="279" builtinId="9" hidden="1"/>
    <cellStyle name="表示済みのハイパーリンク" xfId="281" builtinId="9" hidden="1"/>
    <cellStyle name="表示済みのハイパーリンク" xfId="283" builtinId="9" hidden="1"/>
    <cellStyle name="表示済みのハイパーリンク" xfId="285" builtinId="9" hidden="1"/>
    <cellStyle name="表示済みのハイパーリンク" xfId="287" builtinId="9" hidden="1"/>
    <cellStyle name="表示済みのハイパーリンク" xfId="289" builtinId="9" hidden="1"/>
    <cellStyle name="表示済みのハイパーリンク" xfId="291" builtinId="9" hidden="1"/>
    <cellStyle name="表示済みのハイパーリンク" xfId="293" builtinId="9" hidden="1"/>
    <cellStyle name="表示済みのハイパーリンク" xfId="295" builtinId="9" hidden="1"/>
    <cellStyle name="表示済みのハイパーリンク" xfId="297" builtinId="9" hidden="1"/>
    <cellStyle name="表示済みのハイパーリンク" xfId="299" builtinId="9" hidden="1"/>
    <cellStyle name="表示済みのハイパーリンク" xfId="301" builtinId="9" hidden="1"/>
    <cellStyle name="表示済みのハイパーリンク" xfId="303" builtinId="9" hidden="1"/>
    <cellStyle name="表示済みのハイパーリンク" xfId="305" builtinId="9" hidden="1"/>
    <cellStyle name="表示済みのハイパーリンク" xfId="307" builtinId="9" hidden="1"/>
    <cellStyle name="表示済みのハイパーリンク" xfId="309" builtinId="9" hidden="1"/>
    <cellStyle name="表示済みのハイパーリンク" xfId="311" builtinId="9" hidden="1"/>
    <cellStyle name="表示済みのハイパーリンク" xfId="313" builtinId="9" hidden="1"/>
    <cellStyle name="表示済みのハイパーリンク" xfId="315" builtinId="9" hidden="1"/>
    <cellStyle name="表示済みのハイパーリンク" xfId="317" builtinId="9" hidden="1"/>
    <cellStyle name="表示済みのハイパーリンク" xfId="319" builtinId="9" hidden="1"/>
    <cellStyle name="表示済みのハイパーリンク" xfId="321" builtinId="9" hidden="1"/>
    <cellStyle name="表示済みのハイパーリンク" xfId="323" builtinId="9" hidden="1"/>
    <cellStyle name="表示済みのハイパーリンク" xfId="325" builtinId="9" hidden="1"/>
    <cellStyle name="表示済みのハイパーリンク" xfId="327" builtinId="9" hidden="1"/>
    <cellStyle name="表示済みのハイパーリンク" xfId="329" builtinId="9" hidden="1"/>
    <cellStyle name="表示済みのハイパーリンク" xfId="331" builtinId="9" hidden="1"/>
    <cellStyle name="表示済みのハイパーリンク" xfId="333" builtinId="9" hidden="1"/>
    <cellStyle name="表示済みのハイパーリンク" xfId="335" builtinId="9" hidden="1"/>
    <cellStyle name="表示済みのハイパーリンク" xfId="337" builtinId="9" hidden="1"/>
    <cellStyle name="表示済みのハイパーリンク" xfId="339" builtinId="9" hidden="1"/>
    <cellStyle name="表示済みのハイパーリンク" xfId="341" builtinId="9" hidden="1"/>
    <cellStyle name="表示済みのハイパーリンク" xfId="343" builtinId="9" hidden="1"/>
    <cellStyle name="表示済みのハイパーリンク" xfId="345" builtinId="9" hidden="1"/>
    <cellStyle name="表示済みのハイパーリンク" xfId="347" builtinId="9" hidden="1"/>
    <cellStyle name="表示済みのハイパーリンク" xfId="349" builtinId="9" hidden="1"/>
    <cellStyle name="表示済みのハイパーリンク" xfId="351" builtinId="9" hidden="1"/>
    <cellStyle name="表示済みのハイパーリンク" xfId="353" builtinId="9" hidden="1"/>
    <cellStyle name="表示済みのハイパーリンク" xfId="355" builtinId="9" hidden="1"/>
    <cellStyle name="表示済みのハイパーリンク" xfId="357" builtinId="9" hidden="1"/>
    <cellStyle name="表示済みのハイパーリンク" xfId="359" builtinId="9" hidden="1"/>
    <cellStyle name="表示済みのハイパーリンク" xfId="361" builtinId="9" hidden="1"/>
    <cellStyle name="表示済みのハイパーリンク" xfId="363" builtinId="9" hidden="1"/>
    <cellStyle name="表示済みのハイパーリンク" xfId="365" builtinId="9" hidden="1"/>
    <cellStyle name="表示済みのハイパーリンク" xfId="367" builtinId="9" hidden="1"/>
    <cellStyle name="表示済みのハイパーリンク" xfId="369" builtinId="9" hidden="1"/>
    <cellStyle name="表示済みのハイパーリンク" xfId="371" builtinId="9" hidden="1"/>
    <cellStyle name="表示済みのハイパーリンク" xfId="373" builtinId="9" hidden="1"/>
    <cellStyle name="表示済みのハイパーリンク" xfId="375" builtinId="9" hidden="1"/>
    <cellStyle name="表示済みのハイパーリンク" xfId="377" builtinId="9" hidden="1"/>
    <cellStyle name="表示済みのハイパーリンク" xfId="379" builtinId="9" hidden="1"/>
    <cellStyle name="表示済みのハイパーリンク" xfId="381" builtinId="9" hidden="1"/>
    <cellStyle name="表示済みのハイパーリンク" xfId="383" builtinId="9" hidden="1"/>
    <cellStyle name="表示済みのハイパーリンク" xfId="385" builtinId="9" hidden="1"/>
    <cellStyle name="表示済みのハイパーリンク" xfId="387" builtinId="9" hidden="1"/>
    <cellStyle name="表示済みのハイパーリンク" xfId="389" builtinId="9" hidden="1"/>
    <cellStyle name="表示済みのハイパーリンク" xfId="391" builtinId="9" hidden="1"/>
    <cellStyle name="表示済みのハイパーリンク" xfId="393" builtinId="9" hidden="1"/>
    <cellStyle name="表示済みのハイパーリンク" xfId="395" builtinId="9" hidden="1"/>
    <cellStyle name="表示済みのハイパーリンク" xfId="397" builtinId="9" hidden="1"/>
    <cellStyle name="表示済みのハイパーリンク" xfId="399" builtinId="9" hidden="1"/>
    <cellStyle name="表示済みのハイパーリンク" xfId="401" builtinId="9" hidden="1"/>
    <cellStyle name="表示済みのハイパーリンク" xfId="403" builtinId="9" hidden="1"/>
    <cellStyle name="表示済みのハイパーリンク" xfId="405" builtinId="9" hidden="1"/>
    <cellStyle name="表示済みのハイパーリンク" xfId="407" builtinId="9" hidden="1"/>
    <cellStyle name="表示済みのハイパーリンク" xfId="409" builtinId="9" hidden="1"/>
    <cellStyle name="表示済みのハイパーリンク" xfId="411" builtinId="9" hidden="1"/>
    <cellStyle name="表示済みのハイパーリンク" xfId="413" builtinId="9" hidden="1"/>
    <cellStyle name="表示済みのハイパーリンク" xfId="415" builtinId="9" hidden="1"/>
    <cellStyle name="表示済みのハイパーリンク" xfId="417" builtinId="9" hidden="1"/>
    <cellStyle name="表示済みのハイパーリンク" xfId="419" builtinId="9" hidden="1"/>
    <cellStyle name="表示済みのハイパーリンク" xfId="421" builtinId="9" hidden="1"/>
    <cellStyle name="表示済みのハイパーリンク" xfId="423" builtinId="9" hidden="1"/>
    <cellStyle name="表示済みのハイパーリンク" xfId="425" builtinId="9" hidden="1"/>
    <cellStyle name="表示済みのハイパーリンク" xfId="427" builtinId="9" hidden="1"/>
    <cellStyle name="表示済みのハイパーリンク" xfId="429" builtinId="9" hidden="1"/>
    <cellStyle name="表示済みのハイパーリンク" xfId="431" builtinId="9" hidden="1"/>
    <cellStyle name="表示済みのハイパーリンク" xfId="433" builtinId="9" hidden="1"/>
    <cellStyle name="表示済みのハイパーリンク" xfId="435" builtinId="9" hidden="1"/>
    <cellStyle name="表示済みのハイパーリンク" xfId="437" builtinId="9" hidden="1"/>
    <cellStyle name="表示済みのハイパーリンク" xfId="439" builtinId="9" hidden="1"/>
    <cellStyle name="表示済みのハイパーリンク" xfId="441" builtinId="9" hidden="1"/>
    <cellStyle name="表示済みのハイパーリンク" xfId="443" builtinId="9" hidden="1"/>
    <cellStyle name="表示済みのハイパーリンク" xfId="445" builtinId="9" hidden="1"/>
    <cellStyle name="表示済みのハイパーリンク" xfId="447" builtinId="9" hidden="1"/>
    <cellStyle name="表示済みのハイパーリンク" xfId="449" builtinId="9" hidden="1"/>
    <cellStyle name="表示済みのハイパーリンク" xfId="451" builtinId="9" hidden="1"/>
    <cellStyle name="表示済みのハイパーリンク" xfId="453" builtinId="9" hidden="1"/>
    <cellStyle name="表示済みのハイパーリンク" xfId="455" builtinId="9" hidden="1"/>
    <cellStyle name="表示済みのハイパーリンク" xfId="457" builtinId="9" hidden="1"/>
    <cellStyle name="表示済みのハイパーリンク" xfId="459" builtinId="9" hidden="1"/>
    <cellStyle name="表示済みのハイパーリンク" xfId="461" builtinId="9" hidden="1"/>
    <cellStyle name="表示済みのハイパーリンク" xfId="463" builtinId="9" hidden="1"/>
    <cellStyle name="表示済みのハイパーリンク" xfId="465" builtinId="9" hidden="1"/>
    <cellStyle name="表示済みのハイパーリンク" xfId="467" builtinId="9" hidden="1"/>
    <cellStyle name="表示済みのハイパーリンク" xfId="469" builtinId="9" hidden="1"/>
    <cellStyle name="表示済みのハイパーリンク" xfId="471" builtinId="9" hidden="1"/>
    <cellStyle name="表示済みのハイパーリンク" xfId="473" builtinId="9" hidden="1"/>
    <cellStyle name="表示済みのハイパーリンク" xfId="475" builtinId="9" hidden="1"/>
    <cellStyle name="表示済みのハイパーリンク" xfId="477" builtinId="9" hidden="1"/>
    <cellStyle name="表示済みのハイパーリンク" xfId="479" builtinId="9" hidden="1"/>
    <cellStyle name="表示済みのハイパーリンク" xfId="481" builtinId="9" hidden="1"/>
    <cellStyle name="表示済みのハイパーリンク" xfId="483" builtinId="9" hidden="1"/>
    <cellStyle name="表示済みのハイパーリンク" xfId="485" builtinId="9" hidden="1"/>
    <cellStyle name="表示済みのハイパーリンク" xfId="487" builtinId="9" hidden="1"/>
    <cellStyle name="表示済みのハイパーリンク" xfId="489" builtinId="9" hidden="1"/>
    <cellStyle name="表示済みのハイパーリンク" xfId="491" builtinId="9" hidden="1"/>
    <cellStyle name="表示済みのハイパーリンク" xfId="493" builtinId="9" hidden="1"/>
    <cellStyle name="表示済みのハイパーリンク" xfId="495" builtinId="9" hidden="1"/>
    <cellStyle name="表示済みのハイパーリンク" xfId="497" builtinId="9" hidden="1"/>
    <cellStyle name="表示済みのハイパーリンク" xfId="499" builtinId="9" hidden="1"/>
    <cellStyle name="表示済みのハイパーリンク" xfId="501" builtinId="9" hidden="1"/>
    <cellStyle name="表示済みのハイパーリンク" xfId="503" builtinId="9" hidden="1"/>
    <cellStyle name="表示済みのハイパーリンク" xfId="505" builtinId="9" hidden="1"/>
    <cellStyle name="表示済みのハイパーリンク" xfId="507" builtinId="9" hidden="1"/>
    <cellStyle name="表示済みのハイパーリンク" xfId="509" builtinId="9" hidden="1"/>
    <cellStyle name="表示済みのハイパーリンク" xfId="511" builtinId="9" hidden="1"/>
    <cellStyle name="表示済みのハイパーリンク" xfId="513" builtinId="9" hidden="1"/>
    <cellStyle name="表示済みのハイパーリンク" xfId="515" builtinId="9" hidden="1"/>
    <cellStyle name="表示済みのハイパーリンク" xfId="517" builtinId="9" hidden="1"/>
    <cellStyle name="表示済みのハイパーリンク" xfId="519" builtinId="9" hidden="1"/>
    <cellStyle name="表示済みのハイパーリンク" xfId="521" builtinId="9" hidden="1"/>
    <cellStyle name="表示済みのハイパーリンク" xfId="523" builtinId="9" hidden="1"/>
    <cellStyle name="表示済みのハイパーリンク" xfId="525" builtinId="9" hidden="1"/>
    <cellStyle name="表示済みのハイパーリンク" xfId="527" builtinId="9" hidden="1"/>
    <cellStyle name="表示済みのハイパーリンク" xfId="529" builtinId="9" hidden="1"/>
    <cellStyle name="表示済みのハイパーリンク" xfId="531" builtinId="9" hidden="1"/>
    <cellStyle name="表示済みのハイパーリンク" xfId="533" builtinId="9" hidden="1"/>
    <cellStyle name="表示済みのハイパーリンク" xfId="535" builtinId="9" hidden="1"/>
    <cellStyle name="表示済みのハイパーリンク" xfId="537" builtinId="9" hidden="1"/>
    <cellStyle name="表示済みのハイパーリンク" xfId="539" builtinId="9" hidden="1"/>
    <cellStyle name="表示済みのハイパーリンク" xfId="541" builtinId="9" hidden="1"/>
    <cellStyle name="表示済みのハイパーリンク" xfId="543" builtinId="9" hidden="1"/>
    <cellStyle name="表示済みのハイパーリンク" xfId="545" builtinId="9" hidden="1"/>
    <cellStyle name="表示済みのハイパーリンク" xfId="547" builtinId="9" hidden="1"/>
    <cellStyle name="表示済みのハイパーリンク" xfId="549" builtinId="9" hidden="1"/>
    <cellStyle name="表示済みのハイパーリンク" xfId="551" builtinId="9" hidden="1"/>
    <cellStyle name="表示済みのハイパーリンク" xfId="553" builtinId="9" hidden="1"/>
    <cellStyle name="表示済みのハイパーリンク" xfId="555" builtinId="9" hidden="1"/>
    <cellStyle name="表示済みのハイパーリンク" xfId="557" builtinId="9" hidden="1"/>
    <cellStyle name="表示済みのハイパーリンク" xfId="559" builtinId="9" hidden="1"/>
    <cellStyle name="表示済みのハイパーリンク" xfId="561" builtinId="9" hidden="1"/>
    <cellStyle name="表示済みのハイパーリンク" xfId="563" builtinId="9" hidden="1"/>
    <cellStyle name="表示済みのハイパーリンク" xfId="565" builtinId="9" hidden="1"/>
    <cellStyle name="表示済みのハイパーリンク" xfId="567" builtinId="9" hidden="1"/>
    <cellStyle name="表示済みのハイパーリンク" xfId="569" builtinId="9" hidden="1"/>
    <cellStyle name="表示済みのハイパーリンク" xfId="571" builtinId="9" hidden="1"/>
    <cellStyle name="表示済みのハイパーリンク" xfId="573" builtinId="9" hidden="1"/>
    <cellStyle name="表示済みのハイパーリンク" xfId="575" builtinId="9" hidden="1"/>
    <cellStyle name="表示済みのハイパーリンク" xfId="577" builtinId="9" hidden="1"/>
    <cellStyle name="表示済みのハイパーリンク" xfId="579" builtinId="9" hidden="1"/>
    <cellStyle name="表示済みのハイパーリンク" xfId="581" builtinId="9" hidden="1"/>
    <cellStyle name="表示済みのハイパーリンク" xfId="583" builtinId="9" hidden="1"/>
    <cellStyle name="表示済みのハイパーリンク" xfId="585" builtinId="9" hidden="1"/>
    <cellStyle name="表示済みのハイパーリンク" xfId="587" builtinId="9" hidden="1"/>
    <cellStyle name="表示済みのハイパーリンク" xfId="589" builtinId="9" hidden="1"/>
    <cellStyle name="表示済みのハイパーリンク" xfId="591" builtinId="9" hidden="1"/>
    <cellStyle name="表示済みのハイパーリンク" xfId="593" builtinId="9" hidden="1"/>
    <cellStyle name="表示済みのハイパーリンク" xfId="595" builtinId="9" hidden="1"/>
    <cellStyle name="表示済みのハイパーリンク" xfId="597" builtinId="9" hidden="1"/>
    <cellStyle name="表示済みのハイパーリンク" xfId="599" builtinId="9" hidden="1"/>
    <cellStyle name="表示済みのハイパーリンク" xfId="601" builtinId="9" hidden="1"/>
    <cellStyle name="表示済みのハイパーリンク" xfId="603" builtinId="9" hidden="1"/>
    <cellStyle name="表示済みのハイパーリンク" xfId="605" builtinId="9" hidden="1"/>
    <cellStyle name="表示済みのハイパーリンク" xfId="607" builtinId="9" hidden="1"/>
    <cellStyle name="表示済みのハイパーリンク" xfId="609" builtinId="9" hidden="1"/>
    <cellStyle name="表示済みのハイパーリンク" xfId="611" builtinId="9" hidden="1"/>
    <cellStyle name="表示済みのハイパーリンク" xfId="613" builtinId="9" hidden="1"/>
    <cellStyle name="表示済みのハイパーリンク" xfId="615" builtinId="9" hidden="1"/>
    <cellStyle name="表示済みのハイパーリンク" xfId="617" builtinId="9" hidden="1"/>
    <cellStyle name="表示済みのハイパーリンク" xfId="619" builtinId="9" hidden="1"/>
    <cellStyle name="表示済みのハイパーリンク" xfId="621" builtinId="9" hidden="1"/>
    <cellStyle name="表示済みのハイパーリンク" xfId="623" builtinId="9" hidden="1"/>
    <cellStyle name="表示済みのハイパーリンク" xfId="625" builtinId="9" hidden="1"/>
    <cellStyle name="表示済みのハイパーリンク" xfId="627" builtinId="9" hidden="1"/>
    <cellStyle name="表示済みのハイパーリンク" xfId="629" builtinId="9" hidden="1"/>
    <cellStyle name="表示済みのハイパーリンク" xfId="631" builtinId="9" hidden="1"/>
    <cellStyle name="表示済みのハイパーリンク" xfId="633" builtinId="9" hidden="1"/>
    <cellStyle name="表示済みのハイパーリンク" xfId="635" builtinId="9" hidden="1"/>
    <cellStyle name="表示済みのハイパーリンク" xfId="637" builtinId="9" hidden="1"/>
    <cellStyle name="表示済みのハイパーリンク" xfId="639" builtinId="9" hidden="1"/>
    <cellStyle name="表示済みのハイパーリンク" xfId="641" builtinId="9" hidden="1"/>
    <cellStyle name="表示済みのハイパーリンク" xfId="643" builtinId="9" hidden="1"/>
    <cellStyle name="表示済みのハイパーリンク" xfId="645" builtinId="9" hidden="1"/>
    <cellStyle name="表示済みのハイパーリンク" xfId="647" builtinId="9" hidden="1"/>
    <cellStyle name="表示済みのハイパーリンク" xfId="649" builtinId="9" hidden="1"/>
    <cellStyle name="表示済みのハイパーリンク" xfId="651" builtinId="9" hidden="1"/>
    <cellStyle name="表示済みのハイパーリンク" xfId="653" builtinId="9" hidden="1"/>
    <cellStyle name="表示済みのハイパーリンク" xfId="655" builtinId="9" hidden="1"/>
    <cellStyle name="表示済みのハイパーリンク" xfId="657" builtinId="9" hidden="1"/>
    <cellStyle name="表示済みのハイパーリンク" xfId="659" builtinId="9" hidden="1"/>
    <cellStyle name="表示済みのハイパーリンク" xfId="661" builtinId="9" hidden="1"/>
    <cellStyle name="表示済みのハイパーリンク" xfId="663" builtinId="9" hidden="1"/>
    <cellStyle name="表示済みのハイパーリンク" xfId="665" builtinId="9" hidden="1"/>
    <cellStyle name="表示済みのハイパーリンク" xfId="667" builtinId="9" hidden="1"/>
    <cellStyle name="表示済みのハイパーリンク" xfId="669" builtinId="9" hidden="1"/>
    <cellStyle name="表示済みのハイパーリンク" xfId="671" builtinId="9" hidden="1"/>
    <cellStyle name="表示済みのハイパーリンク" xfId="673" builtinId="9" hidden="1"/>
    <cellStyle name="表示済みのハイパーリンク" xfId="675" builtinId="9" hidden="1"/>
    <cellStyle name="表示済みのハイパーリンク" xfId="677" builtinId="9" hidden="1"/>
    <cellStyle name="表示済みのハイパーリンク" xfId="679" builtinId="9" hidden="1"/>
    <cellStyle name="表示済みのハイパーリンク" xfId="681" builtinId="9" hidden="1"/>
    <cellStyle name="表示済みのハイパーリンク" xfId="683" builtinId="9" hidden="1"/>
    <cellStyle name="表示済みのハイパーリンク" xfId="685" builtinId="9" hidden="1"/>
    <cellStyle name="表示済みのハイパーリンク" xfId="687" builtinId="9" hidden="1"/>
    <cellStyle name="表示済みのハイパーリンク" xfId="689" builtinId="9" hidden="1"/>
    <cellStyle name="表示済みのハイパーリンク" xfId="691" builtinId="9" hidden="1"/>
    <cellStyle name="表示済みのハイパーリンク" xfId="693" builtinId="9" hidden="1"/>
    <cellStyle name="表示済みのハイパーリンク" xfId="695" builtinId="9" hidden="1"/>
    <cellStyle name="表示済みのハイパーリンク" xfId="697" builtinId="9" hidden="1"/>
    <cellStyle name="表示済みのハイパーリンク" xfId="699" builtinId="9" hidden="1"/>
    <cellStyle name="表示済みのハイパーリンク" xfId="701" builtinId="9" hidden="1"/>
    <cellStyle name="表示済みのハイパーリンク" xfId="703" builtinId="9" hidden="1"/>
    <cellStyle name="表示済みのハイパーリンク" xfId="705" builtinId="9" hidden="1"/>
    <cellStyle name="表示済みのハイパーリンク" xfId="707" builtinId="9" hidden="1"/>
    <cellStyle name="表示済みのハイパーリンク" xfId="709" builtinId="9" hidden="1"/>
    <cellStyle name="表示済みのハイパーリンク" xfId="711" builtinId="9" hidden="1"/>
    <cellStyle name="表示済みのハイパーリンク" xfId="713" builtinId="9" hidden="1"/>
    <cellStyle name="表示済みのハイパーリンク" xfId="715" builtinId="9" hidden="1"/>
    <cellStyle name="表示済みのハイパーリンク" xfId="717" builtinId="9" hidden="1"/>
    <cellStyle name="表示済みのハイパーリンク" xfId="719" builtinId="9" hidden="1"/>
    <cellStyle name="表示済みのハイパーリンク" xfId="721" builtinId="9" hidden="1"/>
    <cellStyle name="表示済みのハイパーリンク" xfId="723" builtinId="9" hidden="1"/>
    <cellStyle name="表示済みのハイパーリンク" xfId="725" builtinId="9" hidden="1"/>
    <cellStyle name="表示済みのハイパーリンク" xfId="727" builtinId="9" hidden="1"/>
    <cellStyle name="表示済みのハイパーリンク" xfId="729" builtinId="9" hidden="1"/>
    <cellStyle name="表示済みのハイパーリンク" xfId="731" builtinId="9" hidden="1"/>
    <cellStyle name="表示済みのハイパーリンク" xfId="733" builtinId="9" hidden="1"/>
    <cellStyle name="表示済みのハイパーリンク" xfId="735" builtinId="9" hidden="1"/>
    <cellStyle name="表示済みのハイパーリンク" xfId="737" builtinId="9" hidden="1"/>
    <cellStyle name="表示済みのハイパーリンク" xfId="739" builtinId="9" hidden="1"/>
    <cellStyle name="表示済みのハイパーリンク" xfId="741" builtinId="9" hidden="1"/>
    <cellStyle name="表示済みのハイパーリンク" xfId="743" builtinId="9" hidden="1"/>
    <cellStyle name="表示済みのハイパーリンク" xfId="745" builtinId="9" hidden="1"/>
    <cellStyle name="表示済みのハイパーリンク" xfId="747" builtinId="9" hidden="1"/>
    <cellStyle name="表示済みのハイパーリンク" xfId="749" builtinId="9" hidden="1"/>
    <cellStyle name="表示済みのハイパーリンク" xfId="751" builtinId="9" hidden="1"/>
    <cellStyle name="表示済みのハイパーリンク" xfId="753" builtinId="9" hidden="1"/>
    <cellStyle name="表示済みのハイパーリンク" xfId="755" builtinId="9" hidden="1"/>
    <cellStyle name="表示済みのハイパーリンク" xfId="757" builtinId="9" hidden="1"/>
    <cellStyle name="表示済みのハイパーリンク" xfId="759" builtinId="9" hidden="1"/>
    <cellStyle name="表示済みのハイパーリンク" xfId="761" builtinId="9" hidden="1"/>
    <cellStyle name="表示済みのハイパーリンク" xfId="763" builtinId="9" hidden="1"/>
    <cellStyle name="表示済みのハイパーリンク" xfId="765" builtinId="9" hidden="1"/>
    <cellStyle name="表示済みのハイパーリンク" xfId="767" builtinId="9" hidden="1"/>
    <cellStyle name="表示済みのハイパーリンク" xfId="769" builtinId="9" hidden="1"/>
    <cellStyle name="表示済みのハイパーリンク" xfId="771" builtinId="9" hidden="1"/>
    <cellStyle name="表示済みのハイパーリンク" xfId="773" builtinId="9" hidden="1"/>
    <cellStyle name="表示済みのハイパーリンク" xfId="775" builtinId="9" hidden="1"/>
    <cellStyle name="表示済みのハイパーリンク" xfId="777" builtinId="9" hidden="1"/>
    <cellStyle name="表示済みのハイパーリンク" xfId="779" builtinId="9" hidden="1"/>
    <cellStyle name="表示済みのハイパーリンク" xfId="781" builtinId="9" hidden="1"/>
    <cellStyle name="表示済みのハイパーリンク" xfId="783" builtinId="9" hidden="1"/>
    <cellStyle name="表示済みのハイパーリンク" xfId="785" builtinId="9" hidden="1"/>
    <cellStyle name="表示済みのハイパーリンク" xfId="787" builtinId="9" hidden="1"/>
    <cellStyle name="表示済みのハイパーリンク" xfId="789" builtinId="9" hidden="1"/>
    <cellStyle name="表示済みのハイパーリンク" xfId="791" builtinId="9" hidden="1"/>
    <cellStyle name="表示済みのハイパーリンク" xfId="793" builtinId="9" hidden="1"/>
    <cellStyle name="表示済みのハイパーリンク" xfId="795" builtinId="9" hidden="1"/>
    <cellStyle name="表示済みのハイパーリンク" xfId="797" builtinId="9" hidden="1"/>
    <cellStyle name="表示済みのハイパーリンク" xfId="799" builtinId="9" hidden="1"/>
    <cellStyle name="表示済みのハイパーリンク" xfId="801" builtinId="9" hidden="1"/>
    <cellStyle name="表示済みのハイパーリンク" xfId="803" builtinId="9" hidden="1"/>
    <cellStyle name="表示済みのハイパーリンク" xfId="805" builtinId="9" hidden="1"/>
    <cellStyle name="表示済みのハイパーリンク" xfId="807" builtinId="9" hidden="1"/>
    <cellStyle name="表示済みのハイパーリンク" xfId="809" builtinId="9" hidden="1"/>
    <cellStyle name="表示済みのハイパーリンク" xfId="811" builtinId="9" hidden="1"/>
    <cellStyle name="表示済みのハイパーリンク" xfId="813" builtinId="9" hidden="1"/>
    <cellStyle name="表示済みのハイパーリンク" xfId="815" builtinId="9" hidden="1"/>
    <cellStyle name="表示済みのハイパーリンク" xfId="817" builtinId="9" hidden="1"/>
    <cellStyle name="表示済みのハイパーリンク" xfId="819" builtinId="9" hidden="1"/>
    <cellStyle name="表示済みのハイパーリンク" xfId="821" builtinId="9" hidden="1"/>
    <cellStyle name="表示済みのハイパーリンク" xfId="823" builtinId="9" hidden="1"/>
    <cellStyle name="表示済みのハイパーリンク" xfId="825" builtinId="9" hidden="1"/>
    <cellStyle name="表示済みのハイパーリンク" xfId="827" builtinId="9" hidden="1"/>
    <cellStyle name="表示済みのハイパーリンク" xfId="829" builtinId="9" hidden="1"/>
    <cellStyle name="表示済みのハイパーリンク" xfId="831" builtinId="9" hidden="1"/>
    <cellStyle name="表示済みのハイパーリンク" xfId="833" builtinId="9" hidden="1"/>
    <cellStyle name="表示済みのハイパーリンク" xfId="835" builtinId="9" hidden="1"/>
    <cellStyle name="表示済みのハイパーリンク" xfId="837" builtinId="9" hidden="1"/>
    <cellStyle name="表示済みのハイパーリンク" xfId="839" builtinId="9" hidden="1"/>
    <cellStyle name="表示済みのハイパーリンク" xfId="841" builtinId="9" hidden="1"/>
    <cellStyle name="表示済みのハイパーリンク" xfId="843" builtinId="9" hidden="1"/>
    <cellStyle name="表示済みのハイパーリンク" xfId="845" builtinId="9" hidden="1"/>
    <cellStyle name="表示済みのハイパーリンク" xfId="847" builtinId="9" hidden="1"/>
    <cellStyle name="表示済みのハイパーリンク" xfId="849" builtinId="9" hidden="1"/>
    <cellStyle name="表示済みのハイパーリンク" xfId="851" builtinId="9" hidden="1"/>
    <cellStyle name="表示済みのハイパーリンク" xfId="853" builtinId="9" hidden="1"/>
    <cellStyle name="表示済みのハイパーリンク" xfId="855" builtinId="9" hidden="1"/>
    <cellStyle name="表示済みのハイパーリンク" xfId="857" builtinId="9" hidden="1"/>
    <cellStyle name="表示済みのハイパーリンク" xfId="859" builtinId="9" hidden="1"/>
    <cellStyle name="表示済みのハイパーリンク" xfId="861" builtinId="9" hidden="1"/>
    <cellStyle name="表示済みのハイパーリンク" xfId="863" builtinId="9" hidden="1"/>
    <cellStyle name="表示済みのハイパーリンク" xfId="865" builtinId="9" hidden="1"/>
    <cellStyle name="表示済みのハイパーリンク" xfId="867" builtinId="9" hidden="1"/>
    <cellStyle name="表示済みのハイパーリンク" xfId="869" builtinId="9" hidden="1"/>
    <cellStyle name="表示済みのハイパーリンク" xfId="871" builtinId="9" hidden="1"/>
    <cellStyle name="表示済みのハイパーリンク" xfId="873" builtinId="9" hidden="1"/>
    <cellStyle name="表示済みのハイパーリンク" xfId="875" builtinId="9" hidden="1"/>
    <cellStyle name="表示済みのハイパーリンク" xfId="877" builtinId="9" hidden="1"/>
    <cellStyle name="表示済みのハイパーリンク" xfId="879" builtinId="9" hidden="1"/>
    <cellStyle name="表示済みのハイパーリンク" xfId="881" builtinId="9" hidden="1"/>
    <cellStyle name="表示済みのハイパーリンク" xfId="883" builtinId="9" hidden="1"/>
    <cellStyle name="表示済みのハイパーリンク" xfId="885" builtinId="9" hidden="1"/>
    <cellStyle name="表示済みのハイパーリンク" xfId="887" builtinId="9" hidden="1"/>
    <cellStyle name="表示済みのハイパーリンク" xfId="889" builtinId="9" hidden="1"/>
    <cellStyle name="表示済みのハイパーリンク" xfId="891" builtinId="9" hidden="1"/>
    <cellStyle name="表示済みのハイパーリンク" xfId="893" builtinId="9" hidden="1"/>
    <cellStyle name="表示済みのハイパーリンク" xfId="895" builtinId="9" hidden="1"/>
    <cellStyle name="表示済みのハイパーリンク" xfId="897" builtinId="9" hidden="1"/>
    <cellStyle name="表示済みのハイパーリンク" xfId="899" builtinId="9" hidden="1"/>
    <cellStyle name="表示済みのハイパーリンク" xfId="901" builtinId="9" hidden="1"/>
    <cellStyle name="表示済みのハイパーリンク" xfId="903" builtinId="9" hidden="1"/>
    <cellStyle name="表示済みのハイパーリンク" xfId="905" builtinId="9" hidden="1"/>
    <cellStyle name="表示済みのハイパーリンク" xfId="907" builtinId="9" hidden="1"/>
    <cellStyle name="表示済みのハイパーリンク" xfId="909" builtinId="9" hidden="1"/>
    <cellStyle name="表示済みのハイパーリンク" xfId="911" builtinId="9" hidden="1"/>
    <cellStyle name="表示済みのハイパーリンク" xfId="913" builtinId="9" hidden="1"/>
    <cellStyle name="表示済みのハイパーリンク" xfId="915" builtinId="9" hidden="1"/>
    <cellStyle name="表示済みのハイパーリンク" xfId="917" builtinId="9" hidden="1"/>
    <cellStyle name="表示済みのハイパーリンク" xfId="919" builtinId="9" hidden="1"/>
    <cellStyle name="表示済みのハイパーリンク" xfId="921" builtinId="9" hidden="1"/>
    <cellStyle name="表示済みのハイパーリンク" xfId="923" builtinId="9" hidden="1"/>
    <cellStyle name="表示済みのハイパーリンク" xfId="925" builtinId="9" hidden="1"/>
    <cellStyle name="表示済みのハイパーリンク" xfId="927" builtinId="9" hidden="1"/>
    <cellStyle name="表示済みのハイパーリンク" xfId="929" builtinId="9" hidden="1"/>
    <cellStyle name="表示済みのハイパーリンク" xfId="931" builtinId="9" hidden="1"/>
    <cellStyle name="表示済みのハイパーリンク" xfId="933" builtinId="9" hidden="1"/>
    <cellStyle name="表示済みのハイパーリンク" xfId="935" builtinId="9" hidden="1"/>
    <cellStyle name="表示済みのハイパーリンク" xfId="937" builtinId="9" hidden="1"/>
    <cellStyle name="表示済みのハイパーリンク" xfId="939" builtinId="9" hidden="1"/>
    <cellStyle name="表示済みのハイパーリンク" xfId="941" builtinId="9" hidden="1"/>
    <cellStyle name="表示済みのハイパーリンク" xfId="943" builtinId="9" hidden="1"/>
    <cellStyle name="表示済みのハイパーリンク" xfId="945" builtinId="9" hidden="1"/>
    <cellStyle name="表示済みのハイパーリンク" xfId="947" builtinId="9" hidden="1"/>
    <cellStyle name="表示済みのハイパーリンク" xfId="949" builtinId="9" hidden="1"/>
    <cellStyle name="表示済みのハイパーリンク" xfId="951" builtinId="9" hidden="1"/>
    <cellStyle name="表示済みのハイパーリンク" xfId="953" builtinId="9" hidden="1"/>
    <cellStyle name="表示済みのハイパーリンク" xfId="955" builtinId="9" hidden="1"/>
    <cellStyle name="表示済みのハイパーリンク" xfId="957" builtinId="9" hidden="1"/>
    <cellStyle name="表示済みのハイパーリンク" xfId="959" builtinId="9" hidden="1"/>
    <cellStyle name="表示済みのハイパーリンク" xfId="961" builtinId="9" hidden="1"/>
    <cellStyle name="表示済みのハイパーリンク" xfId="963" builtinId="9" hidden="1"/>
    <cellStyle name="表示済みのハイパーリンク" xfId="965" builtinId="9" hidden="1"/>
    <cellStyle name="表示済みのハイパーリンク" xfId="967" builtinId="9" hidden="1"/>
    <cellStyle name="表示済みのハイパーリンク" xfId="969" builtinId="9" hidden="1"/>
    <cellStyle name="表示済みのハイパーリンク" xfId="971" builtinId="9" hidden="1"/>
    <cellStyle name="表示済みのハイパーリンク" xfId="973" builtinId="9" hidden="1"/>
    <cellStyle name="表示済みのハイパーリンク" xfId="975" builtinId="9" hidden="1"/>
    <cellStyle name="表示済みのハイパーリンク" xfId="977" builtinId="9" hidden="1"/>
    <cellStyle name="表示済みのハイパーリンク" xfId="979" builtinId="9" hidden="1"/>
    <cellStyle name="表示済みのハイパーリンク" xfId="981" builtinId="9" hidden="1"/>
    <cellStyle name="表示済みのハイパーリンク" xfId="983" builtinId="9" hidden="1"/>
    <cellStyle name="表示済みのハイパーリンク" xfId="985" builtinId="9" hidden="1"/>
    <cellStyle name="表示済みのハイパーリンク" xfId="987" builtinId="9" hidden="1"/>
    <cellStyle name="表示済みのハイパーリンク" xfId="989" builtinId="9" hidden="1"/>
    <cellStyle name="表示済みのハイパーリンク" xfId="991" builtinId="9" hidden="1"/>
    <cellStyle name="表示済みのハイパーリンク" xfId="993" builtinId="9" hidden="1"/>
    <cellStyle name="表示済みのハイパーリンク" xfId="995" builtinId="9" hidden="1"/>
    <cellStyle name="表示済みのハイパーリンク" xfId="997" builtinId="9" hidden="1"/>
    <cellStyle name="表示済みのハイパーリンク" xfId="999" builtinId="9" hidden="1"/>
    <cellStyle name="表示済みのハイパーリンク" xfId="1001" builtinId="9" hidden="1"/>
    <cellStyle name="表示済みのハイパーリンク" xfId="1003" builtinId="9" hidden="1"/>
    <cellStyle name="表示済みのハイパーリンク" xfId="1005" builtinId="9" hidden="1"/>
    <cellStyle name="表示済みのハイパーリンク" xfId="1007" builtinId="9" hidden="1"/>
    <cellStyle name="表示済みのハイパーリンク" xfId="1009" builtinId="9" hidden="1"/>
    <cellStyle name="表示済みのハイパーリンク" xfId="1011" builtinId="9" hidden="1"/>
    <cellStyle name="表示済みのハイパーリンク" xfId="1013" builtinId="9" hidden="1"/>
    <cellStyle name="表示済みのハイパーリンク" xfId="1015" builtinId="9" hidden="1"/>
    <cellStyle name="表示済みのハイパーリンク" xfId="1017" builtinId="9" hidden="1"/>
    <cellStyle name="表示済みのハイパーリンク" xfId="1019" builtinId="9" hidden="1"/>
    <cellStyle name="表示済みのハイパーリンク" xfId="1021" builtinId="9" hidden="1"/>
    <cellStyle name="表示済みのハイパーリンク" xfId="1023" builtinId="9" hidden="1"/>
    <cellStyle name="表示済みのハイパーリンク" xfId="1025" builtinId="9" hidden="1"/>
    <cellStyle name="表示済みのハイパーリンク" xfId="1027" builtinId="9" hidden="1"/>
    <cellStyle name="表示済みのハイパーリンク" xfId="1029" builtinId="9" hidden="1"/>
    <cellStyle name="表示済みのハイパーリンク" xfId="1031" builtinId="9" hidden="1"/>
    <cellStyle name="表示済みのハイパーリンク" xfId="1033" builtinId="9" hidden="1"/>
    <cellStyle name="表示済みのハイパーリンク" xfId="1035" builtinId="9" hidden="1"/>
    <cellStyle name="表示済みのハイパーリンク" xfId="1037" builtinId="9" hidden="1"/>
    <cellStyle name="表示済みのハイパーリンク" xfId="1039" builtinId="9" hidden="1"/>
    <cellStyle name="表示済みのハイパーリンク" xfId="1041" builtinId="9" hidden="1"/>
    <cellStyle name="表示済みのハイパーリンク" xfId="1043" builtinId="9" hidden="1"/>
    <cellStyle name="表示済みのハイパーリンク" xfId="1045" builtinId="9" hidden="1"/>
    <cellStyle name="表示済みのハイパーリンク" xfId="1047" builtinId="9" hidden="1"/>
    <cellStyle name="表示済みのハイパーリンク" xfId="1049" builtinId="9" hidden="1"/>
    <cellStyle name="表示済みのハイパーリンク" xfId="1051" builtinId="9" hidden="1"/>
    <cellStyle name="表示済みのハイパーリンク" xfId="1053" builtinId="9" hidden="1"/>
    <cellStyle name="表示済みのハイパーリンク" xfId="1055" builtinId="9" hidden="1"/>
    <cellStyle name="表示済みのハイパーリンク" xfId="1057" builtinId="9" hidden="1"/>
    <cellStyle name="表示済みのハイパーリンク" xfId="1059" builtinId="9" hidden="1"/>
    <cellStyle name="表示済みのハイパーリンク" xfId="1061" builtinId="9" hidden="1"/>
    <cellStyle name="表示済みのハイパーリンク" xfId="1063" builtinId="9" hidden="1"/>
    <cellStyle name="表示済みのハイパーリンク" xfId="1065" builtinId="9" hidden="1"/>
    <cellStyle name="表示済みのハイパーリンク" xfId="1067" builtinId="9" hidden="1"/>
    <cellStyle name="表示済みのハイパーリンク" xfId="1069" builtinId="9" hidden="1"/>
    <cellStyle name="表示済みのハイパーリンク" xfId="1071" builtinId="9" hidden="1"/>
    <cellStyle name="表示済みのハイパーリンク" xfId="1073" builtinId="9" hidden="1"/>
    <cellStyle name="表示済みのハイパーリンク" xfId="1075" builtinId="9" hidden="1"/>
    <cellStyle name="表示済みのハイパーリンク" xfId="1077" builtinId="9" hidden="1"/>
    <cellStyle name="表示済みのハイパーリンク" xfId="1079" builtinId="9" hidden="1"/>
    <cellStyle name="表示済みのハイパーリンク" xfId="1081" builtinId="9" hidden="1"/>
    <cellStyle name="表示済みのハイパーリンク" xfId="1083" builtinId="9" hidden="1"/>
    <cellStyle name="表示済みのハイパーリンク" xfId="1085" builtinId="9" hidden="1"/>
    <cellStyle name="表示済みのハイパーリンク" xfId="1087" builtinId="9" hidden="1"/>
    <cellStyle name="表示済みのハイパーリンク" xfId="1089" builtinId="9" hidden="1"/>
    <cellStyle name="表示済みのハイパーリンク" xfId="1091" builtinId="9" hidden="1"/>
    <cellStyle name="表示済みのハイパーリンク" xfId="1093" builtinId="9" hidden="1"/>
    <cellStyle name="表示済みのハイパーリンク" xfId="1095" builtinId="9" hidden="1"/>
    <cellStyle name="表示済みのハイパーリンク" xfId="1097" builtinId="9" hidden="1"/>
    <cellStyle name="表示済みのハイパーリンク" xfId="1099" builtinId="9" hidden="1"/>
    <cellStyle name="表示済みのハイパーリンク" xfId="1101" builtinId="9" hidden="1"/>
    <cellStyle name="表示済みのハイパーリンク" xfId="1103" builtinId="9" hidden="1"/>
    <cellStyle name="表示済みのハイパーリンク" xfId="1105" builtinId="9" hidden="1"/>
    <cellStyle name="表示済みのハイパーリンク" xfId="1107" builtinId="9" hidden="1"/>
    <cellStyle name="表示済みのハイパーリンク" xfId="1109" builtinId="9" hidden="1"/>
    <cellStyle name="表示済みのハイパーリンク" xfId="1111" builtinId="9" hidden="1"/>
    <cellStyle name="表示済みのハイパーリンク" xfId="1113" builtinId="9" hidden="1"/>
    <cellStyle name="表示済みのハイパーリンク" xfId="1115" builtinId="9" hidden="1"/>
    <cellStyle name="表示済みのハイパーリンク" xfId="1117" builtinId="9" hidden="1"/>
    <cellStyle name="表示済みのハイパーリンク" xfId="1119" builtinId="9" hidden="1"/>
    <cellStyle name="表示済みのハイパーリンク" xfId="1121" builtinId="9" hidden="1"/>
    <cellStyle name="表示済みのハイパーリンク" xfId="1123" builtinId="9" hidden="1"/>
    <cellStyle name="表示済みのハイパーリンク" xfId="1125" builtinId="9" hidden="1"/>
    <cellStyle name="表示済みのハイパーリンク" xfId="1127" builtinId="9" hidden="1"/>
    <cellStyle name="表示済みのハイパーリンク" xfId="1129" builtinId="9" hidden="1"/>
    <cellStyle name="表示済みのハイパーリンク" xfId="1131" builtinId="9" hidden="1"/>
    <cellStyle name="表示済みのハイパーリンク" xfId="1133" builtinId="9" hidden="1"/>
    <cellStyle name="表示済みのハイパーリンク" xfId="1135" builtinId="9" hidden="1"/>
    <cellStyle name="表示済みのハイパーリンク" xfId="1137" builtinId="9" hidden="1"/>
    <cellStyle name="表示済みのハイパーリンク" xfId="1139" builtinId="9" hidden="1"/>
    <cellStyle name="表示済みのハイパーリンク" xfId="1141" builtinId="9" hidden="1"/>
    <cellStyle name="表示済みのハイパーリンク" xfId="1143" builtinId="9" hidden="1"/>
    <cellStyle name="表示済みのハイパーリンク" xfId="1145" builtinId="9" hidden="1"/>
    <cellStyle name="表示済みのハイパーリンク" xfId="1147" builtinId="9" hidden="1"/>
    <cellStyle name="表示済みのハイパーリンク" xfId="1149" builtinId="9" hidden="1"/>
    <cellStyle name="表示済みのハイパーリンク" xfId="1151" builtinId="9" hidden="1"/>
    <cellStyle name="表示済みのハイパーリンク" xfId="1153" builtinId="9" hidden="1"/>
    <cellStyle name="表示済みのハイパーリンク" xfId="1155" builtinId="9" hidden="1"/>
    <cellStyle name="表示済みのハイパーリンク" xfId="1157" builtinId="9" hidden="1"/>
    <cellStyle name="表示済みのハイパーリンク" xfId="1159" builtinId="9" hidden="1"/>
    <cellStyle name="表示済みのハイパーリンク" xfId="1161" builtinId="9" hidden="1"/>
    <cellStyle name="表示済みのハイパーリンク" xfId="1163" builtinId="9" hidden="1"/>
    <cellStyle name="表示済みのハイパーリンク" xfId="1165" builtinId="9" hidden="1"/>
    <cellStyle name="表示済みのハイパーリンク" xfId="1167" builtinId="9" hidden="1"/>
    <cellStyle name="表示済みのハイパーリンク" xfId="1169" builtinId="9" hidden="1"/>
    <cellStyle name="表示済みのハイパーリンク" xfId="1171" builtinId="9" hidden="1"/>
    <cellStyle name="表示済みのハイパーリンク" xfId="1173" builtinId="9" hidden="1"/>
    <cellStyle name="表示済みのハイパーリンク" xfId="1175" builtinId="9" hidden="1"/>
    <cellStyle name="表示済みのハイパーリンク" xfId="1177" builtinId="9" hidden="1"/>
    <cellStyle name="表示済みのハイパーリンク" xfId="1179" builtinId="9" hidden="1"/>
    <cellStyle name="表示済みのハイパーリンク" xfId="1181" builtinId="9" hidden="1"/>
    <cellStyle name="表示済みのハイパーリンク" xfId="1183" builtinId="9" hidden="1"/>
    <cellStyle name="表示済みのハイパーリンク" xfId="1185" builtinId="9" hidden="1"/>
    <cellStyle name="表示済みのハイパーリンク" xfId="1187" builtinId="9" hidden="1"/>
    <cellStyle name="表示済みのハイパーリンク" xfId="1189" builtinId="9" hidden="1"/>
    <cellStyle name="表示済みのハイパーリンク" xfId="1191" builtinId="9" hidden="1"/>
    <cellStyle name="表示済みのハイパーリンク" xfId="1193" builtinId="9" hidden="1"/>
    <cellStyle name="表示済みのハイパーリンク" xfId="1195" builtinId="9" hidden="1"/>
    <cellStyle name="表示済みのハイパーリンク" xfId="1197" builtinId="9" hidden="1"/>
    <cellStyle name="表示済みのハイパーリンク" xfId="1199" builtinId="9" hidden="1"/>
    <cellStyle name="表示済みのハイパーリンク" xfId="1201" builtinId="9" hidden="1"/>
    <cellStyle name="表示済みのハイパーリンク" xfId="1203" builtinId="9" hidden="1"/>
    <cellStyle name="表示済みのハイパーリンク" xfId="1205" builtinId="9" hidden="1"/>
    <cellStyle name="表示済みのハイパーリンク" xfId="1207" builtinId="9" hidden="1"/>
    <cellStyle name="表示済みのハイパーリンク" xfId="1209" builtinId="9" hidden="1"/>
    <cellStyle name="表示済みのハイパーリンク" xfId="1211" builtinId="9" hidden="1"/>
    <cellStyle name="表示済みのハイパーリンク" xfId="1213" builtinId="9" hidden="1"/>
    <cellStyle name="表示済みのハイパーリンク" xfId="1215" builtinId="9" hidden="1"/>
    <cellStyle name="表示済みのハイパーリンク" xfId="1217" builtinId="9" hidden="1"/>
    <cellStyle name="表示済みのハイパーリンク" xfId="1219" builtinId="9" hidden="1"/>
    <cellStyle name="表示済みのハイパーリンク" xfId="1221" builtinId="9" hidden="1"/>
    <cellStyle name="表示済みのハイパーリンク" xfId="1223" builtinId="9" hidden="1"/>
    <cellStyle name="表示済みのハイパーリンク" xfId="1225" builtinId="9" hidden="1"/>
    <cellStyle name="表示済みのハイパーリンク" xfId="1227" builtinId="9" hidden="1"/>
    <cellStyle name="表示済みのハイパーリンク" xfId="1229" builtinId="9" hidden="1"/>
    <cellStyle name="表示済みのハイパーリンク" xfId="1231" builtinId="9" hidden="1"/>
    <cellStyle name="表示済みのハイパーリンク" xfId="1233" builtinId="9" hidden="1"/>
    <cellStyle name="表示済みのハイパーリンク" xfId="1235" builtinId="9" hidden="1"/>
    <cellStyle name="表示済みのハイパーリンク" xfId="1237" builtinId="9" hidden="1"/>
    <cellStyle name="表示済みのハイパーリンク" xfId="1239" builtinId="9" hidden="1"/>
    <cellStyle name="表示済みのハイパーリンク" xfId="1241" builtinId="9" hidden="1"/>
    <cellStyle name="表示済みのハイパーリンク" xfId="1243" builtinId="9" hidden="1"/>
    <cellStyle name="表示済みのハイパーリンク" xfId="1245" builtinId="9" hidden="1"/>
    <cellStyle name="表示済みのハイパーリンク" xfId="1247" builtinId="9" hidden="1"/>
    <cellStyle name="表示済みのハイパーリンク" xfId="1249" builtinId="9" hidden="1"/>
    <cellStyle name="表示済みのハイパーリンク" xfId="1251" builtinId="9" hidden="1"/>
    <cellStyle name="表示済みのハイパーリンク" xfId="1253" builtinId="9" hidden="1"/>
    <cellStyle name="表示済みのハイパーリンク" xfId="1255" builtinId="9" hidden="1"/>
    <cellStyle name="表示済みのハイパーリンク" xfId="1257" builtinId="9" hidden="1"/>
    <cellStyle name="表示済みのハイパーリンク" xfId="1259" builtinId="9" hidden="1"/>
    <cellStyle name="表示済みのハイパーリンク" xfId="1261" builtinId="9" hidden="1"/>
    <cellStyle name="表示済みのハイパーリンク" xfId="1263" builtinId="9" hidden="1"/>
    <cellStyle name="表示済みのハイパーリンク" xfId="1265" builtinId="9" hidden="1"/>
    <cellStyle name="表示済みのハイパーリンク" xfId="1267" builtinId="9" hidden="1"/>
    <cellStyle name="表示済みのハイパーリンク" xfId="1269" builtinId="9" hidden="1"/>
    <cellStyle name="表示済みのハイパーリンク" xfId="1271" builtinId="9" hidden="1"/>
    <cellStyle name="表示済みのハイパーリンク" xfId="1273" builtinId="9" hidden="1"/>
    <cellStyle name="表示済みのハイパーリンク" xfId="1275" builtinId="9" hidden="1"/>
    <cellStyle name="表示済みのハイパーリンク" xfId="1277" builtinId="9" hidden="1"/>
    <cellStyle name="表示済みのハイパーリンク" xfId="1279" builtinId="9" hidden="1"/>
    <cellStyle name="表示済みのハイパーリンク" xfId="1281" builtinId="9" hidden="1"/>
    <cellStyle name="表示済みのハイパーリンク" xfId="1283" builtinId="9" hidden="1"/>
    <cellStyle name="表示済みのハイパーリンク" xfId="1285" builtinId="9" hidden="1"/>
    <cellStyle name="表示済みのハイパーリンク" xfId="1287" builtinId="9" hidden="1"/>
    <cellStyle name="表示済みのハイパーリンク" xfId="1289" builtinId="9" hidden="1"/>
    <cellStyle name="表示済みのハイパーリンク" xfId="1291" builtinId="9" hidden="1"/>
    <cellStyle name="表示済みのハイパーリンク" xfId="1293" builtinId="9" hidden="1"/>
    <cellStyle name="表示済みのハイパーリンク" xfId="1295" builtinId="9" hidden="1"/>
    <cellStyle name="表示済みのハイパーリンク" xfId="1297" builtinId="9" hidden="1"/>
    <cellStyle name="表示済みのハイパーリンク" xfId="1299" builtinId="9" hidden="1"/>
    <cellStyle name="表示済みのハイパーリンク" xfId="1301" builtinId="9" hidden="1"/>
    <cellStyle name="表示済みのハイパーリンク" xfId="1303" builtinId="9" hidden="1"/>
    <cellStyle name="表示済みのハイパーリンク" xfId="1305" builtinId="9" hidden="1"/>
    <cellStyle name="表示済みのハイパーリンク" xfId="1307" builtinId="9" hidden="1"/>
    <cellStyle name="表示済みのハイパーリンク" xfId="1309" builtinId="9" hidden="1"/>
    <cellStyle name="表示済みのハイパーリンク" xfId="1311" builtinId="9" hidden="1"/>
    <cellStyle name="表示済みのハイパーリンク" xfId="1313" builtinId="9" hidden="1"/>
    <cellStyle name="表示済みのハイパーリンク" xfId="1315" builtinId="9" hidden="1"/>
    <cellStyle name="表示済みのハイパーリンク" xfId="1317" builtinId="9" hidden="1"/>
    <cellStyle name="表示済みのハイパーリンク" xfId="1319" builtinId="9" hidden="1"/>
    <cellStyle name="表示済みのハイパーリンク" xfId="1321" builtinId="9" hidden="1"/>
    <cellStyle name="表示済みのハイパーリンク" xfId="1323" builtinId="9" hidden="1"/>
    <cellStyle name="表示済みのハイパーリンク" xfId="1325" builtinId="9" hidden="1"/>
    <cellStyle name="表示済みのハイパーリンク" xfId="1327" builtinId="9" hidden="1"/>
    <cellStyle name="表示済みのハイパーリンク" xfId="1329" builtinId="9" hidden="1"/>
    <cellStyle name="表示済みのハイパーリンク" xfId="1331" builtinId="9" hidden="1"/>
    <cellStyle name="表示済みのハイパーリンク" xfId="1333" builtinId="9" hidden="1"/>
    <cellStyle name="表示済みのハイパーリンク" xfId="1335" builtinId="9" hidden="1"/>
    <cellStyle name="表示済みのハイパーリンク" xfId="1337" builtinId="9" hidden="1"/>
    <cellStyle name="表示済みのハイパーリンク" xfId="1339" builtinId="9" hidden="1"/>
    <cellStyle name="表示済みのハイパーリンク" xfId="1341" builtinId="9" hidden="1"/>
    <cellStyle name="表示済みのハイパーリンク" xfId="1343" builtinId="9" hidden="1"/>
    <cellStyle name="表示済みのハイパーリンク" xfId="1345" builtinId="9" hidden="1"/>
    <cellStyle name="表示済みのハイパーリンク" xfId="1347" builtinId="9" hidden="1"/>
    <cellStyle name="表示済みのハイパーリンク" xfId="1349" builtinId="9" hidden="1"/>
    <cellStyle name="表示済みのハイパーリンク" xfId="1351" builtinId="9" hidden="1"/>
    <cellStyle name="表示済みのハイパーリンク" xfId="1353" builtinId="9" hidden="1"/>
    <cellStyle name="表示済みのハイパーリンク" xfId="1355" builtinId="9" hidden="1"/>
    <cellStyle name="表示済みのハイパーリンク" xfId="1357" builtinId="9" hidden="1"/>
    <cellStyle name="表示済みのハイパーリンク" xfId="1359" builtinId="9" hidden="1"/>
    <cellStyle name="表示済みのハイパーリンク" xfId="1361" builtinId="9" hidden="1"/>
    <cellStyle name="表示済みのハイパーリンク" xfId="1363" builtinId="9" hidden="1"/>
    <cellStyle name="表示済みのハイパーリンク" xfId="1365" builtinId="9" hidden="1"/>
    <cellStyle name="表示済みのハイパーリンク" xfId="1367" builtinId="9" hidden="1"/>
    <cellStyle name="表示済みのハイパーリンク" xfId="1369" builtinId="9" hidden="1"/>
    <cellStyle name="表示済みのハイパーリンク" xfId="1371" builtinId="9" hidden="1"/>
    <cellStyle name="表示済みのハイパーリンク" xfId="1373" builtinId="9" hidden="1"/>
    <cellStyle name="表示済みのハイパーリンク" xfId="1375" builtinId="9" hidden="1"/>
    <cellStyle name="表示済みのハイパーリンク" xfId="1377" builtinId="9" hidden="1"/>
    <cellStyle name="表示済みのハイパーリンク" xfId="1379" builtinId="9" hidden="1"/>
    <cellStyle name="表示済みのハイパーリンク" xfId="1381" builtinId="9" hidden="1"/>
    <cellStyle name="表示済みのハイパーリンク" xfId="1383" builtinId="9" hidden="1"/>
    <cellStyle name="表示済みのハイパーリンク" xfId="1385" builtinId="9" hidden="1"/>
    <cellStyle name="表示済みのハイパーリンク" xfId="1387" builtinId="9" hidden="1"/>
    <cellStyle name="表示済みのハイパーリンク" xfId="1389" builtinId="9" hidden="1"/>
    <cellStyle name="表示済みのハイパーリンク" xfId="1391" builtinId="9" hidden="1"/>
    <cellStyle name="表示済みのハイパーリンク" xfId="1393" builtinId="9" hidden="1"/>
    <cellStyle name="表示済みのハイパーリンク" xfId="1395" builtinId="9" hidden="1"/>
    <cellStyle name="表示済みのハイパーリンク" xfId="1397" builtinId="9" hidden="1"/>
    <cellStyle name="表示済みのハイパーリンク" xfId="1399" builtinId="9" hidden="1"/>
    <cellStyle name="表示済みのハイパーリンク" xfId="1401" builtinId="9" hidden="1"/>
    <cellStyle name="表示済みのハイパーリンク" xfId="1403" builtinId="9" hidden="1"/>
    <cellStyle name="表示済みのハイパーリンク" xfId="1405" builtinId="9" hidden="1"/>
    <cellStyle name="表示済みのハイパーリンク" xfId="1407" builtinId="9" hidden="1"/>
    <cellStyle name="表示済みのハイパーリンク" xfId="1409" builtinId="9" hidden="1"/>
    <cellStyle name="表示済みのハイパーリンク" xfId="1411" builtinId="9" hidden="1"/>
    <cellStyle name="表示済みのハイパーリンク" xfId="1413" builtinId="9" hidden="1"/>
    <cellStyle name="表示済みのハイパーリンク" xfId="1415" builtinId="9" hidden="1"/>
    <cellStyle name="表示済みのハイパーリンク" xfId="1417" builtinId="9" hidden="1"/>
    <cellStyle name="表示済みのハイパーリンク" xfId="1419" builtinId="9" hidden="1"/>
    <cellStyle name="表示済みのハイパーリンク" xfId="1421" builtinId="9" hidden="1"/>
    <cellStyle name="表示済みのハイパーリンク" xfId="1423" builtinId="9" hidden="1"/>
    <cellStyle name="表示済みのハイパーリンク" xfId="1425" builtinId="9" hidden="1"/>
    <cellStyle name="表示済みのハイパーリンク" xfId="1427" builtinId="9" hidden="1"/>
    <cellStyle name="表示済みのハイパーリンク" xfId="1429" builtinId="9" hidden="1"/>
    <cellStyle name="表示済みのハイパーリンク" xfId="1431" builtinId="9" hidden="1"/>
    <cellStyle name="表示済みのハイパーリンク" xfId="1433" builtinId="9" hidden="1"/>
    <cellStyle name="表示済みのハイパーリンク" xfId="1435" builtinId="9" hidden="1"/>
    <cellStyle name="表示済みのハイパーリンク" xfId="1437" builtinId="9" hidden="1"/>
    <cellStyle name="表示済みのハイパーリンク" xfId="1439" builtinId="9" hidden="1"/>
    <cellStyle name="表示済みのハイパーリンク" xfId="1441" builtinId="9" hidden="1"/>
    <cellStyle name="表示済みのハイパーリンク" xfId="1443" builtinId="9" hidden="1"/>
    <cellStyle name="表示済みのハイパーリンク" xfId="1445" builtinId="9" hidden="1"/>
    <cellStyle name="表示済みのハイパーリンク" xfId="1447" builtinId="9" hidden="1"/>
    <cellStyle name="表示済みのハイパーリンク" xfId="1449" builtinId="9" hidden="1"/>
    <cellStyle name="表示済みのハイパーリンク" xfId="1451" builtinId="9" hidden="1"/>
    <cellStyle name="表示済みのハイパーリンク" xfId="1453" builtinId="9" hidden="1"/>
    <cellStyle name="表示済みのハイパーリンク" xfId="1455" builtinId="9" hidden="1"/>
    <cellStyle name="表示済みのハイパーリンク" xfId="1457" builtinId="9" hidden="1"/>
    <cellStyle name="表示済みのハイパーリンク" xfId="1459" builtinId="9" hidden="1"/>
    <cellStyle name="表示済みのハイパーリンク" xfId="1461" builtinId="9" hidden="1"/>
    <cellStyle name="表示済みのハイパーリンク" xfId="1463" builtinId="9" hidden="1"/>
    <cellStyle name="表示済みのハイパーリンク" xfId="1465" builtinId="9" hidden="1"/>
    <cellStyle name="表示済みのハイパーリンク" xfId="1467" builtinId="9" hidden="1"/>
    <cellStyle name="表示済みのハイパーリンク" xfId="1469" builtinId="9" hidden="1"/>
    <cellStyle name="表示済みのハイパーリンク" xfId="1471" builtinId="9" hidden="1"/>
    <cellStyle name="表示済みのハイパーリンク" xfId="1473" builtinId="9" hidden="1"/>
    <cellStyle name="表示済みのハイパーリンク" xfId="1475" builtinId="9" hidden="1"/>
    <cellStyle name="表示済みのハイパーリンク" xfId="1477" builtinId="9" hidden="1"/>
    <cellStyle name="表示済みのハイパーリンク" xfId="1479" builtinId="9" hidden="1"/>
    <cellStyle name="表示済みのハイパーリンク" xfId="1481" builtinId="9" hidden="1"/>
    <cellStyle name="表示済みのハイパーリンク" xfId="1483" builtinId="9" hidden="1"/>
    <cellStyle name="表示済みのハイパーリンク" xfId="1485" builtinId="9" hidden="1"/>
    <cellStyle name="表示済みのハイパーリンク" xfId="1487" builtinId="9" hidden="1"/>
    <cellStyle name="表示済みのハイパーリンク" xfId="1489" builtinId="9" hidden="1"/>
    <cellStyle name="表示済みのハイパーリンク" xfId="1491" builtinId="9" hidden="1"/>
    <cellStyle name="表示済みのハイパーリンク" xfId="1493" builtinId="9" hidden="1"/>
    <cellStyle name="表示済みのハイパーリンク" xfId="1495" builtinId="9" hidden="1"/>
    <cellStyle name="表示済みのハイパーリンク" xfId="1497" builtinId="9" hidden="1"/>
    <cellStyle name="表示済みのハイパーリンク" xfId="1499" builtinId="9" hidden="1"/>
    <cellStyle name="表示済みのハイパーリンク" xfId="1501" builtinId="9" hidden="1"/>
    <cellStyle name="表示済みのハイパーリンク" xfId="1503" builtinId="9" hidden="1"/>
    <cellStyle name="表示済みのハイパーリンク" xfId="1505" builtinId="9" hidden="1"/>
    <cellStyle name="表示済みのハイパーリンク" xfId="1507" builtinId="9" hidden="1"/>
    <cellStyle name="表示済みのハイパーリンク" xfId="1509" builtinId="9" hidden="1"/>
    <cellStyle name="表示済みのハイパーリンク" xfId="1511" builtinId="9" hidden="1"/>
    <cellStyle name="表示済みのハイパーリンク" xfId="1513" builtinId="9" hidden="1"/>
    <cellStyle name="表示済みのハイパーリンク" xfId="1515" builtinId="9" hidden="1"/>
    <cellStyle name="表示済みのハイパーリンク" xfId="1517" builtinId="9" hidden="1"/>
    <cellStyle name="表示済みのハイパーリンク" xfId="1519" builtinId="9" hidden="1"/>
    <cellStyle name="表示済みのハイパーリンク" xfId="1521" builtinId="9" hidden="1"/>
    <cellStyle name="表示済みのハイパーリンク" xfId="1523" builtinId="9" hidden="1"/>
    <cellStyle name="表示済みのハイパーリンク" xfId="1525" builtinId="9" hidden="1"/>
    <cellStyle name="表示済みのハイパーリンク" xfId="1527" builtinId="9" hidden="1"/>
    <cellStyle name="表示済みのハイパーリンク" xfId="1529" builtinId="9" hidden="1"/>
    <cellStyle name="表示済みのハイパーリンク" xfId="1531" builtinId="9" hidden="1"/>
    <cellStyle name="表示済みのハイパーリンク" xfId="1533" builtinId="9" hidden="1"/>
    <cellStyle name="表示済みのハイパーリンク" xfId="1535" builtinId="9" hidden="1"/>
    <cellStyle name="表示済みのハイパーリンク" xfId="1537" builtinId="9" hidden="1"/>
    <cellStyle name="表示済みのハイパーリンク" xfId="1539" builtinId="9" hidden="1"/>
    <cellStyle name="表示済みのハイパーリンク" xfId="1541" builtinId="9" hidden="1"/>
    <cellStyle name="表示済みのハイパーリンク" xfId="1543" builtinId="9" hidden="1"/>
    <cellStyle name="表示済みのハイパーリンク" xfId="1545" builtinId="9" hidden="1"/>
    <cellStyle name="表示済みのハイパーリンク" xfId="1547" builtinId="9" hidden="1"/>
    <cellStyle name="表示済みのハイパーリンク" xfId="1549" builtinId="9" hidden="1"/>
    <cellStyle name="表示済みのハイパーリンク" xfId="1551" builtinId="9" hidden="1"/>
    <cellStyle name="表示済みのハイパーリンク" xfId="1553" builtinId="9" hidden="1"/>
    <cellStyle name="表示済みのハイパーリンク" xfId="1555" builtinId="9" hidden="1"/>
    <cellStyle name="表示済みのハイパーリンク" xfId="1557" builtinId="9" hidden="1"/>
    <cellStyle name="表示済みのハイパーリンク" xfId="1559" builtinId="9" hidden="1"/>
    <cellStyle name="表示済みのハイパーリンク" xfId="1561" builtinId="9" hidden="1"/>
    <cellStyle name="表示済みのハイパーリンク" xfId="1563" builtinId="9" hidden="1"/>
    <cellStyle name="表示済みのハイパーリンク" xfId="1565" builtinId="9" hidden="1"/>
    <cellStyle name="表示済みのハイパーリンク" xfId="1567" builtinId="9" hidden="1"/>
    <cellStyle name="表示済みのハイパーリンク" xfId="1569" builtinId="9" hidden="1"/>
    <cellStyle name="表示済みのハイパーリンク" xfId="1571" builtinId="9" hidden="1"/>
    <cellStyle name="表示済みのハイパーリンク" xfId="1573" builtinId="9" hidden="1"/>
    <cellStyle name="表示済みのハイパーリンク" xfId="1575" builtinId="9" hidden="1"/>
    <cellStyle name="表示済みのハイパーリンク" xfId="1577" builtinId="9" hidden="1"/>
    <cellStyle name="表示済みのハイパーリンク" xfId="1579" builtinId="9" hidden="1"/>
    <cellStyle name="表示済みのハイパーリンク" xfId="1581" builtinId="9" hidden="1"/>
    <cellStyle name="表示済みのハイパーリンク" xfId="1583" builtinId="9" hidden="1"/>
    <cellStyle name="表示済みのハイパーリンク" xfId="1585" builtinId="9" hidden="1"/>
    <cellStyle name="表示済みのハイパーリンク" xfId="1587" builtinId="9" hidden="1"/>
    <cellStyle name="表示済みのハイパーリンク" xfId="1589" builtinId="9" hidden="1"/>
    <cellStyle name="表示済みのハイパーリンク" xfId="1591" builtinId="9" hidden="1"/>
    <cellStyle name="表示済みのハイパーリンク" xfId="1593" builtinId="9" hidden="1"/>
    <cellStyle name="表示済みのハイパーリンク" xfId="1595" builtinId="9" hidden="1"/>
    <cellStyle name="表示済みのハイパーリンク" xfId="1597" builtinId="9" hidden="1"/>
    <cellStyle name="表示済みのハイパーリンク" xfId="1599" builtinId="9" hidden="1"/>
    <cellStyle name="表示済みのハイパーリンク" xfId="1601" builtinId="9" hidden="1"/>
    <cellStyle name="表示済みのハイパーリンク" xfId="1603" builtinId="9" hidden="1"/>
    <cellStyle name="表示済みのハイパーリンク" xfId="1605" builtinId="9" hidden="1"/>
    <cellStyle name="表示済みのハイパーリンク" xfId="1607" builtinId="9" hidden="1"/>
    <cellStyle name="表示済みのハイパーリンク" xfId="1609" builtinId="9" hidden="1"/>
    <cellStyle name="表示済みのハイパーリンク" xfId="1611" builtinId="9" hidden="1"/>
    <cellStyle name="表示済みのハイパーリンク" xfId="1613" builtinId="9" hidden="1"/>
    <cellStyle name="表示済みのハイパーリンク" xfId="1615" builtinId="9" hidden="1"/>
    <cellStyle name="表示済みのハイパーリンク" xfId="1617" builtinId="9" hidden="1"/>
    <cellStyle name="表示済みのハイパーリンク" xfId="1619" builtinId="9" hidden="1"/>
    <cellStyle name="表示済みのハイパーリンク" xfId="1621" builtinId="9" hidden="1"/>
    <cellStyle name="表示済みのハイパーリンク" xfId="1623" builtinId="9" hidden="1"/>
    <cellStyle name="表示済みのハイパーリンク" xfId="1625" builtinId="9" hidden="1"/>
    <cellStyle name="表示済みのハイパーリンク" xfId="1627" builtinId="9" hidden="1"/>
    <cellStyle name="表示済みのハイパーリンク" xfId="1629" builtinId="9" hidden="1"/>
    <cellStyle name="表示済みのハイパーリンク" xfId="1631" builtinId="9" hidden="1"/>
    <cellStyle name="表示済みのハイパーリンク" xfId="1633" builtinId="9" hidden="1"/>
    <cellStyle name="表示済みのハイパーリンク" xfId="1635" builtinId="9" hidden="1"/>
    <cellStyle name="表示済みのハイパーリンク" xfId="1637" builtinId="9" hidden="1"/>
    <cellStyle name="表示済みのハイパーリンク" xfId="1639" builtinId="9" hidden="1"/>
    <cellStyle name="表示済みのハイパーリンク" xfId="1641" builtinId="9" hidden="1"/>
    <cellStyle name="表示済みのハイパーリンク" xfId="1643" builtinId="9" hidden="1"/>
    <cellStyle name="表示済みのハイパーリンク" xfId="1645" builtinId="9" hidden="1"/>
    <cellStyle name="表示済みのハイパーリンク" xfId="1647" builtinId="9" hidden="1"/>
    <cellStyle name="表示済みのハイパーリンク" xfId="1649" builtinId="9" hidden="1"/>
    <cellStyle name="表示済みのハイパーリンク" xfId="1651" builtinId="9" hidden="1"/>
    <cellStyle name="表示済みのハイパーリンク" xfId="1653" builtinId="9" hidden="1"/>
    <cellStyle name="表示済みのハイパーリンク" xfId="1655" builtinId="9" hidden="1"/>
    <cellStyle name="表示済みのハイパーリンク" xfId="1657" builtinId="9" hidden="1"/>
    <cellStyle name="表示済みのハイパーリンク" xfId="1659" builtinId="9" hidden="1"/>
    <cellStyle name="表示済みのハイパーリンク" xfId="1661" builtinId="9" hidden="1"/>
    <cellStyle name="表示済みのハイパーリンク" xfId="1663" builtinId="9" hidden="1"/>
    <cellStyle name="表示済みのハイパーリンク" xfId="1665" builtinId="9" hidden="1"/>
    <cellStyle name="表示済みのハイパーリンク" xfId="1667" builtinId="9" hidden="1"/>
    <cellStyle name="表示済みのハイパーリンク" xfId="1669" builtinId="9" hidden="1"/>
    <cellStyle name="表示済みのハイパーリンク" xfId="1671" builtinId="9" hidden="1"/>
    <cellStyle name="表示済みのハイパーリンク" xfId="1673" builtinId="9" hidden="1"/>
    <cellStyle name="表示済みのハイパーリンク" xfId="1675" builtinId="9" hidden="1"/>
    <cellStyle name="表示済みのハイパーリンク" xfId="1677" builtinId="9" hidden="1"/>
    <cellStyle name="表示済みのハイパーリンク" xfId="1679" builtinId="9" hidden="1"/>
    <cellStyle name="表示済みのハイパーリンク" xfId="1681" builtinId="9" hidden="1"/>
    <cellStyle name="表示済みのハイパーリンク" xfId="1683" builtinId="9" hidden="1"/>
    <cellStyle name="表示済みのハイパーリンク" xfId="1685" builtinId="9" hidden="1"/>
    <cellStyle name="表示済みのハイパーリンク" xfId="1687" builtinId="9" hidden="1"/>
    <cellStyle name="表示済みのハイパーリンク" xfId="1689" builtinId="9" hidden="1"/>
    <cellStyle name="表示済みのハイパーリンク" xfId="1691" builtinId="9" hidden="1"/>
    <cellStyle name="表示済みのハイパーリンク" xfId="1693" builtinId="9" hidden="1"/>
    <cellStyle name="表示済みのハイパーリンク" xfId="1695" builtinId="9" hidden="1"/>
    <cellStyle name="表示済みのハイパーリンク" xfId="1697" builtinId="9" hidden="1"/>
    <cellStyle name="表示済みのハイパーリンク" xfId="1699" builtinId="9" hidden="1"/>
    <cellStyle name="表示済みのハイパーリンク" xfId="1701" builtinId="9" hidden="1"/>
    <cellStyle name="表示済みのハイパーリンク" xfId="1703" builtinId="9" hidden="1"/>
    <cellStyle name="表示済みのハイパーリンク" xfId="1705" builtinId="9" hidden="1"/>
    <cellStyle name="表示済みのハイパーリンク" xfId="1707" builtinId="9" hidden="1"/>
    <cellStyle name="表示済みのハイパーリンク" xfId="1709" builtinId="9" hidden="1"/>
    <cellStyle name="表示済みのハイパーリンク" xfId="1711" builtinId="9" hidden="1"/>
    <cellStyle name="表示済みのハイパーリンク" xfId="1713" builtinId="9" hidden="1"/>
    <cellStyle name="表示済みのハイパーリンク" xfId="1715" builtinId="9" hidden="1"/>
    <cellStyle name="表示済みのハイパーリンク" xfId="1717" builtinId="9" hidden="1"/>
    <cellStyle name="表示済みのハイパーリンク" xfId="1719" builtinId="9" hidden="1"/>
    <cellStyle name="表示済みのハイパーリンク" xfId="1721" builtinId="9" hidden="1"/>
    <cellStyle name="表示済みのハイパーリンク" xfId="1723" builtinId="9" hidden="1"/>
    <cellStyle name="表示済みのハイパーリンク" xfId="1725" builtinId="9" hidden="1"/>
    <cellStyle name="表示済みのハイパーリンク" xfId="1727" builtinId="9" hidden="1"/>
    <cellStyle name="表示済みのハイパーリンク" xfId="1729" builtinId="9" hidden="1"/>
    <cellStyle name="表示済みのハイパーリンク" xfId="1731" builtinId="9" hidden="1"/>
    <cellStyle name="表示済みのハイパーリンク" xfId="1733" builtinId="9" hidden="1"/>
    <cellStyle name="表示済みのハイパーリンク" xfId="1735" builtinId="9" hidden="1"/>
    <cellStyle name="表示済みのハイパーリンク" xfId="1737" builtinId="9" hidden="1"/>
    <cellStyle name="表示済みのハイパーリンク" xfId="1739" builtinId="9" hidden="1"/>
    <cellStyle name="表示済みのハイパーリンク" xfId="1741" builtinId="9" hidden="1"/>
    <cellStyle name="表示済みのハイパーリンク" xfId="1743" builtinId="9" hidden="1"/>
    <cellStyle name="表示済みのハイパーリンク" xfId="1745" builtinId="9" hidden="1"/>
    <cellStyle name="表示済みのハイパーリンク" xfId="1747" builtinId="9" hidden="1"/>
    <cellStyle name="表示済みのハイパーリンク" xfId="1749" builtinId="9" hidden="1"/>
    <cellStyle name="表示済みのハイパーリンク" xfId="1751" builtinId="9" hidden="1"/>
    <cellStyle name="表示済みのハイパーリンク" xfId="1753" builtinId="9" hidden="1"/>
    <cellStyle name="表示済みのハイパーリンク" xfId="1755" builtinId="9" hidden="1"/>
    <cellStyle name="表示済みのハイパーリンク" xfId="1757" builtinId="9" hidden="1"/>
    <cellStyle name="表示済みのハイパーリンク" xfId="1759" builtinId="9" hidden="1"/>
    <cellStyle name="表示済みのハイパーリンク" xfId="1761" builtinId="9" hidden="1"/>
    <cellStyle name="表示済みのハイパーリンク" xfId="1763" builtinId="9" hidden="1"/>
    <cellStyle name="表示済みのハイパーリンク" xfId="1765" builtinId="9" hidden="1"/>
    <cellStyle name="表示済みのハイパーリンク" xfId="1767" builtinId="9" hidden="1"/>
    <cellStyle name="表示済みのハイパーリンク" xfId="1769" builtinId="9" hidden="1"/>
    <cellStyle name="表示済みのハイパーリンク" xfId="1771" builtinId="9" hidden="1"/>
    <cellStyle name="表示済みのハイパーリンク" xfId="1773" builtinId="9" hidden="1"/>
    <cellStyle name="表示済みのハイパーリンク" xfId="1775" builtinId="9" hidden="1"/>
    <cellStyle name="表示済みのハイパーリンク" xfId="1777" builtinId="9" hidden="1"/>
    <cellStyle name="表示済みのハイパーリンク" xfId="1779" builtinId="9" hidden="1"/>
    <cellStyle name="表示済みのハイパーリンク" xfId="1781" builtinId="9" hidden="1"/>
    <cellStyle name="表示済みのハイパーリンク" xfId="1783" builtinId="9" hidden="1"/>
    <cellStyle name="表示済みのハイパーリンク" xfId="1785" builtinId="9" hidden="1"/>
    <cellStyle name="表示済みのハイパーリンク" xfId="1787" builtinId="9" hidden="1"/>
    <cellStyle name="表示済みのハイパーリンク" xfId="1789" builtinId="9" hidden="1"/>
    <cellStyle name="表示済みのハイパーリンク" xfId="1791" builtinId="9" hidden="1"/>
    <cellStyle name="表示済みのハイパーリンク" xfId="1793" builtinId="9" hidden="1"/>
    <cellStyle name="表示済みのハイパーリンク" xfId="1795" builtinId="9" hidden="1"/>
    <cellStyle name="表示済みのハイパーリンク" xfId="1797" builtinId="9" hidden="1"/>
    <cellStyle name="表示済みのハイパーリンク" xfId="1799" builtinId="9" hidden="1"/>
    <cellStyle name="表示済みのハイパーリンク" xfId="1801" builtinId="9" hidden="1"/>
    <cellStyle name="表示済みのハイパーリンク" xfId="1803" builtinId="9" hidden="1"/>
    <cellStyle name="表示済みのハイパーリンク" xfId="1805" builtinId="9" hidden="1"/>
    <cellStyle name="表示済みのハイパーリンク" xfId="1807" builtinId="9" hidden="1"/>
    <cellStyle name="表示済みのハイパーリンク" xfId="1809" builtinId="9" hidden="1"/>
    <cellStyle name="表示済みのハイパーリンク" xfId="1811" builtinId="9" hidden="1"/>
    <cellStyle name="表示済みのハイパーリンク" xfId="1813" builtinId="9" hidden="1"/>
    <cellStyle name="表示済みのハイパーリンク" xfId="1815" builtinId="9" hidden="1"/>
    <cellStyle name="表示済みのハイパーリンク" xfId="1817" builtinId="9" hidden="1"/>
    <cellStyle name="表示済みのハイパーリンク" xfId="1819" builtinId="9" hidden="1"/>
    <cellStyle name="表示済みのハイパーリンク" xfId="1821" builtinId="9" hidden="1"/>
    <cellStyle name="表示済みのハイパーリンク" xfId="1823" builtinId="9" hidden="1"/>
    <cellStyle name="表示済みのハイパーリンク" xfId="1825" builtinId="9" hidden="1"/>
    <cellStyle name="表示済みのハイパーリンク" xfId="1827" builtinId="9" hidden="1"/>
    <cellStyle name="表示済みのハイパーリンク" xfId="1829" builtinId="9" hidden="1"/>
    <cellStyle name="表示済みのハイパーリンク" xfId="1831" builtinId="9" hidden="1"/>
    <cellStyle name="表示済みのハイパーリンク" xfId="1833" builtinId="9" hidden="1"/>
    <cellStyle name="表示済みのハイパーリンク" xfId="1835" builtinId="9" hidden="1"/>
    <cellStyle name="表示済みのハイパーリンク" xfId="1837" builtinId="9" hidden="1"/>
    <cellStyle name="表示済みのハイパーリンク" xfId="1839" builtinId="9" hidden="1"/>
    <cellStyle name="表示済みのハイパーリンク" xfId="1841" builtinId="9" hidden="1"/>
    <cellStyle name="表示済みのハイパーリンク" xfId="1843" builtinId="9" hidden="1"/>
    <cellStyle name="表示済みのハイパーリンク" xfId="1845" builtinId="9" hidden="1"/>
    <cellStyle name="表示済みのハイパーリンク" xfId="1847" builtinId="9" hidden="1"/>
    <cellStyle name="表示済みのハイパーリンク" xfId="1849" builtinId="9" hidden="1"/>
    <cellStyle name="表示済みのハイパーリンク" xfId="1851" builtinId="9" hidden="1"/>
    <cellStyle name="表示済みのハイパーリンク" xfId="1853" builtinId="9" hidden="1"/>
    <cellStyle name="表示済みのハイパーリンク" xfId="1855" builtinId="9" hidden="1"/>
    <cellStyle name="表示済みのハイパーリンク" xfId="1857" builtinId="9" hidden="1"/>
    <cellStyle name="表示済みのハイパーリンク" xfId="1859" builtinId="9" hidden="1"/>
    <cellStyle name="表示済みのハイパーリンク" xfId="1861" builtinId="9" hidden="1"/>
    <cellStyle name="表示済みのハイパーリンク" xfId="1863" builtinId="9" hidden="1"/>
    <cellStyle name="表示済みのハイパーリンク" xfId="1865" builtinId="9" hidden="1"/>
    <cellStyle name="表示済みのハイパーリンク" xfId="1867" builtinId="9" hidden="1"/>
    <cellStyle name="表示済みのハイパーリンク" xfId="1869" builtinId="9" hidden="1"/>
    <cellStyle name="表示済みのハイパーリンク" xfId="1871" builtinId="9" hidden="1"/>
    <cellStyle name="表示済みのハイパーリンク" xfId="1873" builtinId="9" hidden="1"/>
    <cellStyle name="表示済みのハイパーリンク" xfId="1875" builtinId="9" hidden="1"/>
    <cellStyle name="表示済みのハイパーリンク" xfId="1877" builtinId="9" hidden="1"/>
    <cellStyle name="表示済みのハイパーリンク" xfId="1879" builtinId="9" hidden="1"/>
    <cellStyle name="表示済みのハイパーリンク" xfId="1881" builtinId="9" hidden="1"/>
    <cellStyle name="表示済みのハイパーリンク" xfId="1883" builtinId="9" hidden="1"/>
    <cellStyle name="表示済みのハイパーリンク" xfId="1885" builtinId="9" hidden="1"/>
    <cellStyle name="表示済みのハイパーリンク" xfId="1887" builtinId="9" hidden="1"/>
    <cellStyle name="表示済みのハイパーリンク" xfId="1889" builtinId="9" hidden="1"/>
    <cellStyle name="表示済みのハイパーリンク" xfId="1891" builtinId="9" hidden="1"/>
    <cellStyle name="表示済みのハイパーリンク" xfId="1893" builtinId="9" hidden="1"/>
    <cellStyle name="表示済みのハイパーリンク" xfId="1895" builtinId="9" hidden="1"/>
    <cellStyle name="表示済みのハイパーリンク" xfId="1897" builtinId="9" hidden="1"/>
    <cellStyle name="表示済みのハイパーリンク" xfId="1899" builtinId="9" hidden="1"/>
    <cellStyle name="表示済みのハイパーリンク" xfId="1901" builtinId="9" hidden="1"/>
    <cellStyle name="表示済みのハイパーリンク" xfId="1903" builtinId="9" hidden="1"/>
    <cellStyle name="表示済みのハイパーリンク" xfId="1905" builtinId="9" hidden="1"/>
    <cellStyle name="表示済みのハイパーリンク" xfId="1907" builtinId="9" hidden="1"/>
    <cellStyle name="表示済みのハイパーリンク" xfId="1909" builtinId="9" hidden="1"/>
    <cellStyle name="表示済みのハイパーリンク" xfId="1911" builtinId="9" hidden="1"/>
    <cellStyle name="表示済みのハイパーリンク" xfId="1913" builtinId="9" hidden="1"/>
    <cellStyle name="表示済みのハイパーリンク" xfId="1915" builtinId="9" hidden="1"/>
    <cellStyle name="表示済みのハイパーリンク" xfId="1917" builtinId="9" hidden="1"/>
    <cellStyle name="表示済みのハイパーリンク" xfId="1919" builtinId="9" hidden="1"/>
    <cellStyle name="表示済みのハイパーリンク" xfId="1921" builtinId="9" hidden="1"/>
    <cellStyle name="表示済みのハイパーリンク" xfId="1923" builtinId="9" hidden="1"/>
    <cellStyle name="表示済みのハイパーリンク" xfId="1925" builtinId="9" hidden="1"/>
    <cellStyle name="表示済みのハイパーリンク" xfId="1927" builtinId="9" hidden="1"/>
    <cellStyle name="表示済みのハイパーリンク" xfId="1929" builtinId="9" hidden="1"/>
    <cellStyle name="表示済みのハイパーリンク" xfId="1931" builtinId="9" hidden="1"/>
    <cellStyle name="表示済みのハイパーリンク" xfId="1933" builtinId="9" hidden="1"/>
    <cellStyle name="表示済みのハイパーリンク" xfId="1935" builtinId="9" hidden="1"/>
    <cellStyle name="表示済みのハイパーリンク" xfId="1937" builtinId="9" hidden="1"/>
    <cellStyle name="表示済みのハイパーリンク" xfId="1939" builtinId="9" hidden="1"/>
    <cellStyle name="表示済みのハイパーリンク" xfId="1941" builtinId="9" hidden="1"/>
    <cellStyle name="表示済みのハイパーリンク" xfId="1943" builtinId="9" hidden="1"/>
    <cellStyle name="表示済みのハイパーリンク" xfId="1945" builtinId="9" hidden="1"/>
    <cellStyle name="表示済みのハイパーリンク" xfId="1947" builtinId="9" hidden="1"/>
    <cellStyle name="表示済みのハイパーリンク" xfId="1949" builtinId="9" hidden="1"/>
    <cellStyle name="表示済みのハイパーリンク" xfId="1951" builtinId="9" hidden="1"/>
    <cellStyle name="表示済みのハイパーリンク" xfId="1953" builtinId="9" hidden="1"/>
    <cellStyle name="表示済みのハイパーリンク" xfId="1955" builtinId="9" hidden="1"/>
    <cellStyle name="表示済みのハイパーリンク" xfId="1957" builtinId="9" hidden="1"/>
    <cellStyle name="表示済みのハイパーリンク" xfId="1959" builtinId="9" hidden="1"/>
    <cellStyle name="表示済みのハイパーリンク" xfId="1961" builtinId="9" hidden="1"/>
    <cellStyle name="表示済みのハイパーリンク" xfId="1963" builtinId="9" hidden="1"/>
    <cellStyle name="表示済みのハイパーリンク" xfId="1965" builtinId="9" hidden="1"/>
    <cellStyle name="表示済みのハイパーリンク" xfId="1967" builtinId="9" hidden="1"/>
    <cellStyle name="表示済みのハイパーリンク" xfId="1969" builtinId="9" hidden="1"/>
    <cellStyle name="表示済みのハイパーリンク" xfId="1971" builtinId="9" hidden="1"/>
    <cellStyle name="表示済みのハイパーリンク" xfId="1973" builtinId="9" hidden="1"/>
    <cellStyle name="表示済みのハイパーリンク" xfId="1975" builtinId="9" hidden="1"/>
    <cellStyle name="表示済みのハイパーリンク" xfId="1977" builtinId="9" hidden="1"/>
    <cellStyle name="表示済みのハイパーリンク" xfId="1979" builtinId="9" hidden="1"/>
    <cellStyle name="表示済みのハイパーリンク" xfId="1981" builtinId="9" hidden="1"/>
    <cellStyle name="表示済みのハイパーリンク" xfId="1983" builtinId="9" hidden="1"/>
    <cellStyle name="表示済みのハイパーリンク" xfId="1985" builtinId="9" hidden="1"/>
    <cellStyle name="表示済みのハイパーリンク" xfId="1987" builtinId="9" hidden="1"/>
    <cellStyle name="表示済みのハイパーリンク" xfId="1989" builtinId="9" hidden="1"/>
    <cellStyle name="表示済みのハイパーリンク" xfId="1991" builtinId="9" hidden="1"/>
    <cellStyle name="表示済みのハイパーリンク" xfId="1993" builtinId="9" hidden="1"/>
    <cellStyle name="表示済みのハイパーリンク" xfId="1995" builtinId="9" hidden="1"/>
    <cellStyle name="表示済みのハイパーリンク" xfId="1997" builtinId="9" hidden="1"/>
    <cellStyle name="表示済みのハイパーリンク" xfId="1999" builtinId="9" hidden="1"/>
    <cellStyle name="表示済みのハイパーリンク" xfId="2001" builtinId="9" hidden="1"/>
    <cellStyle name="表示済みのハイパーリンク" xfId="2003" builtinId="9" hidden="1"/>
    <cellStyle name="表示済みのハイパーリンク" xfId="2005" builtinId="9" hidden="1"/>
    <cellStyle name="表示済みのハイパーリンク" xfId="2007" builtinId="9" hidden="1"/>
    <cellStyle name="表示済みのハイパーリンク" xfId="2009" builtinId="9" hidden="1"/>
    <cellStyle name="表示済みのハイパーリンク" xfId="2011" builtinId="9" hidden="1"/>
    <cellStyle name="表示済みのハイパーリンク" xfId="2013" builtinId="9" hidden="1"/>
    <cellStyle name="表示済みのハイパーリンク" xfId="2015" builtinId="9" hidden="1"/>
    <cellStyle name="表示済みのハイパーリンク" xfId="2017" builtinId="9" hidden="1"/>
    <cellStyle name="表示済みのハイパーリンク" xfId="2019" builtinId="9" hidden="1"/>
    <cellStyle name="表示済みのハイパーリンク" xfId="2021" builtinId="9" hidden="1"/>
    <cellStyle name="表示済みのハイパーリンク" xfId="2023" builtinId="9" hidden="1"/>
    <cellStyle name="表示済みのハイパーリンク" xfId="2025" builtinId="9" hidden="1"/>
    <cellStyle name="表示済みのハイパーリンク" xfId="2027" builtinId="9" hidden="1"/>
    <cellStyle name="表示済みのハイパーリンク" xfId="2029" builtinId="9" hidden="1"/>
    <cellStyle name="表示済みのハイパーリンク" xfId="2031" builtinId="9" hidden="1"/>
    <cellStyle name="表示済みのハイパーリンク" xfId="2033" builtinId="9" hidden="1"/>
    <cellStyle name="表示済みのハイパーリンク" xfId="2035" builtinId="9" hidden="1"/>
    <cellStyle name="表示済みのハイパーリンク" xfId="2037" builtinId="9" hidden="1"/>
    <cellStyle name="表示済みのハイパーリンク" xfId="2039" builtinId="9" hidden="1"/>
    <cellStyle name="表示済みのハイパーリンク" xfId="2041" builtinId="9" hidden="1"/>
    <cellStyle name="表示済みのハイパーリンク" xfId="2043" builtinId="9" hidden="1"/>
    <cellStyle name="表示済みのハイパーリンク" xfId="2045" builtinId="9" hidden="1"/>
    <cellStyle name="表示済みのハイパーリンク" xfId="2047" builtinId="9" hidden="1"/>
    <cellStyle name="表示済みのハイパーリンク" xfId="2049" builtinId="9" hidden="1"/>
    <cellStyle name="表示済みのハイパーリンク" xfId="2051" builtinId="9" hidden="1"/>
    <cellStyle name="表示済みのハイパーリンク" xfId="2053" builtinId="9" hidden="1"/>
    <cellStyle name="表示済みのハイパーリンク" xfId="2055" builtinId="9" hidden="1"/>
    <cellStyle name="表示済みのハイパーリンク" xfId="2057" builtinId="9" hidden="1"/>
    <cellStyle name="表示済みのハイパーリンク" xfId="2059" builtinId="9" hidden="1"/>
    <cellStyle name="表示済みのハイパーリンク" xfId="2061" builtinId="9" hidden="1"/>
    <cellStyle name="表示済みのハイパーリンク" xfId="2063" builtinId="9" hidden="1"/>
    <cellStyle name="表示済みのハイパーリンク" xfId="2065" builtinId="9" hidden="1"/>
    <cellStyle name="表示済みのハイパーリンク" xfId="2067" builtinId="9" hidden="1"/>
    <cellStyle name="表示済みのハイパーリンク" xfId="2069" builtinId="9" hidden="1"/>
    <cellStyle name="表示済みのハイパーリンク" xfId="2071" builtinId="9" hidden="1"/>
    <cellStyle name="表示済みのハイパーリンク" xfId="2073" builtinId="9" hidden="1"/>
    <cellStyle name="表示済みのハイパーリンク" xfId="2075" builtinId="9" hidden="1"/>
    <cellStyle name="表示済みのハイパーリンク" xfId="2077" builtinId="9" hidden="1"/>
    <cellStyle name="表示済みのハイパーリンク" xfId="2079" builtinId="9" hidden="1"/>
    <cellStyle name="表示済みのハイパーリンク" xfId="2081" builtinId="9" hidden="1"/>
    <cellStyle name="表示済みのハイパーリンク" xfId="2083" builtinId="9" hidden="1"/>
    <cellStyle name="表示済みのハイパーリンク" xfId="2085" builtinId="9" hidden="1"/>
    <cellStyle name="表示済みのハイパーリンク" xfId="2087" builtinId="9" hidden="1"/>
    <cellStyle name="表示済みのハイパーリンク" xfId="2089" builtinId="9" hidden="1"/>
    <cellStyle name="表示済みのハイパーリンク" xfId="2091" builtinId="9" hidden="1"/>
    <cellStyle name="表示済みのハイパーリンク" xfId="2093" builtinId="9" hidden="1"/>
    <cellStyle name="表示済みのハイパーリンク" xfId="2095" builtinId="9" hidden="1"/>
    <cellStyle name="表示済みのハイパーリンク" xfId="2097" builtinId="9" hidden="1"/>
    <cellStyle name="表示済みのハイパーリンク" xfId="2099" builtinId="9" hidden="1"/>
    <cellStyle name="表示済みのハイパーリンク" xfId="2101" builtinId="9" hidden="1"/>
    <cellStyle name="表示済みのハイパーリンク" xfId="2103" builtinId="9" hidden="1"/>
    <cellStyle name="表示済みのハイパーリンク" xfId="2105" builtinId="9" hidden="1"/>
    <cellStyle name="表示済みのハイパーリンク" xfId="2107" builtinId="9" hidden="1"/>
    <cellStyle name="表示済みのハイパーリンク" xfId="2109" builtinId="9" hidden="1"/>
    <cellStyle name="表示済みのハイパーリンク" xfId="2111" builtinId="9" hidden="1"/>
    <cellStyle name="表示済みのハイパーリンク" xfId="2113" builtinId="9" hidden="1"/>
    <cellStyle name="表示済みのハイパーリンク" xfId="2115" builtinId="9" hidden="1"/>
    <cellStyle name="表示済みのハイパーリンク" xfId="2117" builtinId="9" hidden="1"/>
    <cellStyle name="表示済みのハイパーリンク" xfId="2119" builtinId="9" hidden="1"/>
    <cellStyle name="表示済みのハイパーリンク" xfId="2121" builtinId="9" hidden="1"/>
    <cellStyle name="表示済みのハイパーリンク" xfId="2123" builtinId="9" hidden="1"/>
    <cellStyle name="表示済みのハイパーリンク" xfId="2125" builtinId="9" hidden="1"/>
    <cellStyle name="表示済みのハイパーリンク" xfId="2127" builtinId="9" hidden="1"/>
    <cellStyle name="表示済みのハイパーリンク" xfId="2129" builtinId="9" hidden="1"/>
    <cellStyle name="表示済みのハイパーリンク" xfId="2131" builtinId="9" hidden="1"/>
    <cellStyle name="表示済みのハイパーリンク" xfId="2133" builtinId="9" hidden="1"/>
    <cellStyle name="表示済みのハイパーリンク" xfId="2135" builtinId="9" hidden="1"/>
    <cellStyle name="表示済みのハイパーリンク" xfId="2137" builtinId="9" hidden="1"/>
    <cellStyle name="表示済みのハイパーリンク" xfId="2139" builtinId="9" hidden="1"/>
    <cellStyle name="表示済みのハイパーリンク" xfId="2141" builtinId="9" hidden="1"/>
    <cellStyle name="表示済みのハイパーリンク" xfId="2143" builtinId="9" hidden="1"/>
    <cellStyle name="表示済みのハイパーリンク" xfId="2145" builtinId="9" hidden="1"/>
    <cellStyle name="表示済みのハイパーリンク" xfId="2147" builtinId="9" hidden="1"/>
    <cellStyle name="表示済みのハイパーリンク" xfId="2149" builtinId="9" hidden="1"/>
    <cellStyle name="表示済みのハイパーリンク" xfId="2151" builtinId="9" hidden="1"/>
    <cellStyle name="表示済みのハイパーリンク" xfId="2153" builtinId="9" hidden="1"/>
    <cellStyle name="表示済みのハイパーリンク" xfId="2155" builtinId="9" hidden="1"/>
    <cellStyle name="表示済みのハイパーリンク" xfId="2157" builtinId="9" hidden="1"/>
    <cellStyle name="表示済みのハイパーリンク" xfId="2159" builtinId="9" hidden="1"/>
    <cellStyle name="表示済みのハイパーリンク" xfId="2161" builtinId="9" hidden="1"/>
    <cellStyle name="表示済みのハイパーリンク" xfId="2163" builtinId="9" hidden="1"/>
    <cellStyle name="表示済みのハイパーリンク" xfId="2165" builtinId="9" hidden="1"/>
    <cellStyle name="表示済みのハイパーリンク" xfId="2167" builtinId="9" hidden="1"/>
    <cellStyle name="表示済みのハイパーリンク" xfId="2169" builtinId="9" hidden="1"/>
    <cellStyle name="表示済みのハイパーリンク" xfId="2171" builtinId="9" hidden="1"/>
    <cellStyle name="表示済みのハイパーリンク" xfId="2173" builtinId="9" hidden="1"/>
    <cellStyle name="表示済みのハイパーリンク" xfId="2175" builtinId="9" hidden="1"/>
    <cellStyle name="表示済みのハイパーリンク" xfId="2177" builtinId="9" hidden="1"/>
    <cellStyle name="表示済みのハイパーリンク" xfId="2179" builtinId="9" hidden="1"/>
    <cellStyle name="表示済みのハイパーリンク" xfId="2181" builtinId="9" hidden="1"/>
    <cellStyle name="表示済みのハイパーリンク" xfId="2183" builtinId="9" hidden="1"/>
    <cellStyle name="表示済みのハイパーリンク" xfId="2185" builtinId="9" hidden="1"/>
    <cellStyle name="表示済みのハイパーリンク" xfId="2187" builtinId="9" hidden="1"/>
    <cellStyle name="表示済みのハイパーリンク" xfId="2189" builtinId="9" hidden="1"/>
    <cellStyle name="表示済みのハイパーリンク" xfId="2191" builtinId="9" hidden="1"/>
    <cellStyle name="表示済みのハイパーリンク" xfId="2193" builtinId="9" hidden="1"/>
    <cellStyle name="表示済みのハイパーリンク" xfId="2195" builtinId="9" hidden="1"/>
    <cellStyle name="表示済みのハイパーリンク" xfId="2197" builtinId="9" hidden="1"/>
    <cellStyle name="表示済みのハイパーリンク" xfId="2199" builtinId="9" hidden="1"/>
    <cellStyle name="表示済みのハイパーリンク" xfId="2201" builtinId="9" hidden="1"/>
    <cellStyle name="表示済みのハイパーリンク" xfId="2203" builtinId="9" hidden="1"/>
    <cellStyle name="表示済みのハイパーリンク" xfId="2205" builtinId="9" hidden="1"/>
    <cellStyle name="表示済みのハイパーリンク" xfId="2207" builtinId="9" hidden="1"/>
    <cellStyle name="表示済みのハイパーリンク" xfId="2209" builtinId="9" hidden="1"/>
    <cellStyle name="表示済みのハイパーリンク" xfId="2211" builtinId="9" hidden="1"/>
    <cellStyle name="表示済みのハイパーリンク" xfId="2213" builtinId="9" hidden="1"/>
    <cellStyle name="表示済みのハイパーリンク" xfId="2215" builtinId="9" hidden="1"/>
    <cellStyle name="表示済みのハイパーリンク" xfId="2217" builtinId="9" hidden="1"/>
    <cellStyle name="表示済みのハイパーリンク" xfId="2219" builtinId="9" hidden="1"/>
    <cellStyle name="表示済みのハイパーリンク" xfId="2221" builtinId="9" hidden="1"/>
    <cellStyle name="表示済みのハイパーリンク" xfId="2223" builtinId="9" hidden="1"/>
    <cellStyle name="表示済みのハイパーリンク" xfId="2225" builtinId="9" hidden="1"/>
    <cellStyle name="表示済みのハイパーリンク" xfId="2227" builtinId="9" hidden="1"/>
    <cellStyle name="表示済みのハイパーリンク" xfId="2229" builtinId="9" hidden="1"/>
    <cellStyle name="表示済みのハイパーリンク" xfId="2231" builtinId="9" hidden="1"/>
    <cellStyle name="表示済みのハイパーリンク" xfId="2233" builtinId="9" hidden="1"/>
    <cellStyle name="表示済みのハイパーリンク" xfId="2235" builtinId="9" hidden="1"/>
    <cellStyle name="表示済みのハイパーリンク" xfId="2237" builtinId="9" hidden="1"/>
    <cellStyle name="表示済みのハイパーリンク" xfId="2239" builtinId="9" hidden="1"/>
    <cellStyle name="表示済みのハイパーリンク" xfId="2241" builtinId="9" hidden="1"/>
    <cellStyle name="表示済みのハイパーリンク" xfId="2243" builtinId="9" hidden="1"/>
    <cellStyle name="表示済みのハイパーリンク" xfId="2245" builtinId="9" hidden="1"/>
    <cellStyle name="表示済みのハイパーリンク" xfId="2247" builtinId="9" hidden="1"/>
    <cellStyle name="表示済みのハイパーリンク" xfId="2249" builtinId="9" hidden="1"/>
    <cellStyle name="表示済みのハイパーリンク" xfId="2251" builtinId="9" hidden="1"/>
    <cellStyle name="表示済みのハイパーリンク" xfId="2253" builtinId="9" hidden="1"/>
    <cellStyle name="表示済みのハイパーリンク" xfId="2255" builtinId="9" hidden="1"/>
    <cellStyle name="表示済みのハイパーリンク" xfId="2257" builtinId="9" hidden="1"/>
    <cellStyle name="表示済みのハイパーリンク" xfId="2259" builtinId="9" hidden="1"/>
    <cellStyle name="表示済みのハイパーリンク" xfId="2261" builtinId="9" hidden="1"/>
    <cellStyle name="表示済みのハイパーリンク" xfId="2263" builtinId="9" hidden="1"/>
    <cellStyle name="表示済みのハイパーリンク" xfId="2265" builtinId="9" hidden="1"/>
    <cellStyle name="表示済みのハイパーリンク" xfId="2267" builtinId="9" hidden="1"/>
    <cellStyle name="表示済みのハイパーリンク" xfId="2269" builtinId="9" hidden="1"/>
    <cellStyle name="表示済みのハイパーリンク" xfId="2271" builtinId="9" hidden="1"/>
    <cellStyle name="表示済みのハイパーリンク" xfId="2273" builtinId="9" hidden="1"/>
    <cellStyle name="表示済みのハイパーリンク" xfId="2275" builtinId="9" hidden="1"/>
    <cellStyle name="表示済みのハイパーリンク" xfId="2277" builtinId="9" hidden="1"/>
    <cellStyle name="表示済みのハイパーリンク" xfId="2279" builtinId="9" hidden="1"/>
    <cellStyle name="表示済みのハイパーリンク" xfId="2281" builtinId="9" hidden="1"/>
    <cellStyle name="表示済みのハイパーリンク" xfId="2283" builtinId="9" hidden="1"/>
    <cellStyle name="表示済みのハイパーリンク" xfId="2285" builtinId="9" hidden="1"/>
    <cellStyle name="表示済みのハイパーリンク" xfId="2287" builtinId="9" hidden="1"/>
    <cellStyle name="表示済みのハイパーリンク" xfId="2289" builtinId="9" hidden="1"/>
    <cellStyle name="表示済みのハイパーリンク" xfId="2291" builtinId="9" hidden="1"/>
    <cellStyle name="表示済みのハイパーリンク" xfId="2293" builtinId="9" hidden="1"/>
    <cellStyle name="表示済みのハイパーリンク" xfId="2295" builtinId="9" hidden="1"/>
    <cellStyle name="表示済みのハイパーリンク" xfId="2297" builtinId="9" hidden="1"/>
    <cellStyle name="表示済みのハイパーリンク" xfId="2299" builtinId="9" hidden="1"/>
    <cellStyle name="表示済みのハイパーリンク" xfId="2301" builtinId="9" hidden="1"/>
    <cellStyle name="表示済みのハイパーリンク" xfId="2303" builtinId="9" hidden="1"/>
    <cellStyle name="表示済みのハイパーリンク" xfId="2305" builtinId="9" hidden="1"/>
    <cellStyle name="表示済みのハイパーリンク" xfId="2307" builtinId="9" hidden="1"/>
    <cellStyle name="表示済みのハイパーリンク" xfId="2309" builtinId="9" hidden="1"/>
    <cellStyle name="表示済みのハイパーリンク" xfId="2311" builtinId="9" hidden="1"/>
    <cellStyle name="表示済みのハイパーリンク" xfId="2313" builtinId="9" hidden="1"/>
    <cellStyle name="表示済みのハイパーリンク" xfId="2315" builtinId="9" hidden="1"/>
    <cellStyle name="表示済みのハイパーリンク" xfId="2317" builtinId="9" hidden="1"/>
    <cellStyle name="表示済みのハイパーリンク" xfId="2319" builtinId="9" hidden="1"/>
    <cellStyle name="表示済みのハイパーリンク" xfId="2321" builtinId="9" hidden="1"/>
    <cellStyle name="表示済みのハイパーリンク" xfId="2323" builtinId="9" hidden="1"/>
    <cellStyle name="表示済みのハイパーリンク" xfId="2325" builtinId="9" hidden="1"/>
    <cellStyle name="表示済みのハイパーリンク" xfId="2327" builtinId="9" hidden="1"/>
    <cellStyle name="表示済みのハイパーリンク" xfId="2329" builtinId="9" hidden="1"/>
    <cellStyle name="表示済みのハイパーリンク" xfId="2331" builtinId="9" hidden="1"/>
    <cellStyle name="表示済みのハイパーリンク" xfId="2333" builtinId="9" hidden="1"/>
    <cellStyle name="表示済みのハイパーリンク" xfId="2335" builtinId="9" hidden="1"/>
    <cellStyle name="表示済みのハイパーリンク" xfId="2337" builtinId="9" hidden="1"/>
    <cellStyle name="表示済みのハイパーリンク" xfId="2339" builtinId="9" hidden="1"/>
    <cellStyle name="表示済みのハイパーリンク" xfId="2341" builtinId="9" hidden="1"/>
    <cellStyle name="表示済みのハイパーリンク" xfId="2343" builtinId="9" hidden="1"/>
    <cellStyle name="表示済みのハイパーリンク" xfId="2345" builtinId="9" hidden="1"/>
    <cellStyle name="表示済みのハイパーリンク" xfId="2347" builtinId="9" hidden="1"/>
    <cellStyle name="表示済みのハイパーリンク" xfId="2349" builtinId="9" hidden="1"/>
    <cellStyle name="表示済みのハイパーリンク" xfId="2351" builtinId="9" hidden="1"/>
    <cellStyle name="表示済みのハイパーリンク" xfId="2353" builtinId="9" hidden="1"/>
    <cellStyle name="表示済みのハイパーリンク" xfId="2355" builtinId="9" hidden="1"/>
    <cellStyle name="表示済みのハイパーリンク" xfId="2357" builtinId="9" hidden="1"/>
    <cellStyle name="表示済みのハイパーリンク" xfId="2359" builtinId="9" hidden="1"/>
    <cellStyle name="表示済みのハイパーリンク" xfId="2361" builtinId="9" hidden="1"/>
    <cellStyle name="表示済みのハイパーリンク" xfId="2363" builtinId="9" hidden="1"/>
    <cellStyle name="表示済みのハイパーリンク" xfId="2365" builtinId="9" hidden="1"/>
    <cellStyle name="表示済みのハイパーリンク" xfId="2367" builtinId="9" hidden="1"/>
    <cellStyle name="表示済みのハイパーリンク" xfId="2369" builtinId="9" hidden="1"/>
    <cellStyle name="表示済みのハイパーリンク" xfId="2371" builtinId="9" hidden="1"/>
    <cellStyle name="表示済みのハイパーリンク" xfId="2373" builtinId="9" hidden="1"/>
    <cellStyle name="表示済みのハイパーリンク" xfId="2375" builtinId="9" hidden="1"/>
    <cellStyle name="表示済みのハイパーリンク" xfId="2377" builtinId="9" hidden="1"/>
    <cellStyle name="表示済みのハイパーリンク" xfId="2379" builtinId="9" hidden="1"/>
    <cellStyle name="表示済みのハイパーリンク" xfId="2381" builtinId="9" hidden="1"/>
    <cellStyle name="表示済みのハイパーリンク" xfId="2383" builtinId="9" hidden="1"/>
    <cellStyle name="表示済みのハイパーリンク" xfId="2385" builtinId="9" hidden="1"/>
    <cellStyle name="表示済みのハイパーリンク" xfId="2387" builtinId="9" hidden="1"/>
    <cellStyle name="表示済みのハイパーリンク" xfId="2389" builtinId="9" hidden="1"/>
    <cellStyle name="表示済みのハイパーリンク" xfId="2391" builtinId="9" hidden="1"/>
    <cellStyle name="表示済みのハイパーリンク" xfId="2393" builtinId="9" hidden="1"/>
    <cellStyle name="表示済みのハイパーリンク" xfId="2395" builtinId="9" hidden="1"/>
    <cellStyle name="表示済みのハイパーリンク" xfId="2397" builtinId="9" hidden="1"/>
    <cellStyle name="表示済みのハイパーリンク" xfId="2399" builtinId="9" hidden="1"/>
    <cellStyle name="表示済みのハイパーリンク" xfId="2401" builtinId="9" hidden="1"/>
    <cellStyle name="表示済みのハイパーリンク" xfId="2403" builtinId="9" hidden="1"/>
    <cellStyle name="表示済みのハイパーリンク" xfId="2405" builtinId="9" hidden="1"/>
    <cellStyle name="表示済みのハイパーリンク" xfId="2407" builtinId="9" hidden="1"/>
    <cellStyle name="表示済みのハイパーリンク" xfId="2409" builtinId="9" hidden="1"/>
    <cellStyle name="表示済みのハイパーリンク" xfId="2411" builtinId="9" hidden="1"/>
    <cellStyle name="表示済みのハイパーリンク" xfId="2413" builtinId="9" hidden="1"/>
    <cellStyle name="表示済みのハイパーリンク" xfId="2415" builtinId="9" hidden="1"/>
    <cellStyle name="表示済みのハイパーリンク" xfId="2417" builtinId="9" hidden="1"/>
    <cellStyle name="表示済みのハイパーリンク" xfId="2419" builtinId="9" hidden="1"/>
    <cellStyle name="表示済みのハイパーリンク" xfId="2421" builtinId="9" hidden="1"/>
    <cellStyle name="表示済みのハイパーリンク" xfId="2423" builtinId="9" hidden="1"/>
    <cellStyle name="表示済みのハイパーリンク" xfId="2425" builtinId="9" hidden="1"/>
    <cellStyle name="表示済みのハイパーリンク" xfId="2427" builtinId="9" hidden="1"/>
    <cellStyle name="表示済みのハイパーリンク" xfId="2429" builtinId="9" hidden="1"/>
    <cellStyle name="表示済みのハイパーリンク" xfId="2431" builtinId="9" hidden="1"/>
    <cellStyle name="表示済みのハイパーリンク" xfId="2433" builtinId="9" hidden="1"/>
    <cellStyle name="表示済みのハイパーリンク" xfId="2435" builtinId="9" hidden="1"/>
    <cellStyle name="表示済みのハイパーリンク" xfId="2437" builtinId="9" hidden="1"/>
    <cellStyle name="表示済みのハイパーリンク" xfId="2439" builtinId="9" hidden="1"/>
    <cellStyle name="表示済みのハイパーリンク" xfId="2441" builtinId="9" hidden="1"/>
    <cellStyle name="表示済みのハイパーリンク" xfId="2443" builtinId="9" hidden="1"/>
    <cellStyle name="表示済みのハイパーリンク" xfId="2445" builtinId="9" hidden="1"/>
    <cellStyle name="表示済みのハイパーリンク" xfId="2447" builtinId="9" hidden="1"/>
    <cellStyle name="表示済みのハイパーリンク" xfId="2449" builtinId="9" hidden="1"/>
    <cellStyle name="表示済みのハイパーリンク" xfId="2451" builtinId="9" hidden="1"/>
    <cellStyle name="表示済みのハイパーリンク" xfId="2453" builtinId="9" hidden="1"/>
    <cellStyle name="表示済みのハイパーリンク" xfId="2455" builtinId="9" hidden="1"/>
    <cellStyle name="表示済みのハイパーリンク" xfId="2457" builtinId="9" hidden="1"/>
    <cellStyle name="表示済みのハイパーリンク" xfId="2459" builtinId="9" hidden="1"/>
    <cellStyle name="表示済みのハイパーリンク" xfId="2461" builtinId="9" hidden="1"/>
    <cellStyle name="表示済みのハイパーリンク" xfId="2463" builtinId="9" hidden="1"/>
    <cellStyle name="表示済みのハイパーリンク" xfId="2465" builtinId="9" hidden="1"/>
    <cellStyle name="表示済みのハイパーリンク" xfId="2467" builtinId="9" hidden="1"/>
    <cellStyle name="表示済みのハイパーリンク" xfId="2469" builtinId="9" hidden="1"/>
    <cellStyle name="表示済みのハイパーリンク" xfId="2471" builtinId="9" hidden="1"/>
    <cellStyle name="表示済みのハイパーリンク" xfId="2473" builtinId="9" hidden="1"/>
    <cellStyle name="表示済みのハイパーリンク" xfId="2475" builtinId="9" hidden="1"/>
    <cellStyle name="表示済みのハイパーリンク" xfId="2477" builtinId="9" hidden="1"/>
    <cellStyle name="表示済みのハイパーリンク" xfId="2479" builtinId="9" hidden="1"/>
    <cellStyle name="表示済みのハイパーリンク" xfId="2481" builtinId="9" hidden="1"/>
    <cellStyle name="表示済みのハイパーリンク" xfId="2483" builtinId="9" hidden="1"/>
    <cellStyle name="表示済みのハイパーリンク" xfId="2485" builtinId="9" hidden="1"/>
    <cellStyle name="表示済みのハイパーリンク" xfId="2487" builtinId="9" hidden="1"/>
    <cellStyle name="表示済みのハイパーリンク" xfId="2489" builtinId="9" hidden="1"/>
    <cellStyle name="表示済みのハイパーリンク" xfId="2491" builtinId="9" hidden="1"/>
    <cellStyle name="表示済みのハイパーリンク" xfId="2493" builtinId="9" hidden="1"/>
    <cellStyle name="表示済みのハイパーリンク" xfId="2495" builtinId="9" hidden="1"/>
    <cellStyle name="表示済みのハイパーリンク" xfId="2497" builtinId="9" hidden="1"/>
    <cellStyle name="表示済みのハイパーリンク" xfId="2499" builtinId="9" hidden="1"/>
    <cellStyle name="表示済みのハイパーリンク" xfId="2501" builtinId="9" hidden="1"/>
    <cellStyle name="表示済みのハイパーリンク" xfId="2503" builtinId="9" hidden="1"/>
    <cellStyle name="表示済みのハイパーリンク" xfId="2505" builtinId="9" hidden="1"/>
    <cellStyle name="表示済みのハイパーリンク" xfId="2507" builtinId="9" hidden="1"/>
    <cellStyle name="表示済みのハイパーリンク" xfId="2509" builtinId="9" hidden="1"/>
    <cellStyle name="表示済みのハイパーリンク" xfId="2511" builtinId="9" hidden="1"/>
    <cellStyle name="表示済みのハイパーリンク" xfId="2513" builtinId="9" hidden="1"/>
    <cellStyle name="表示済みのハイパーリンク" xfId="2515" builtinId="9" hidden="1"/>
    <cellStyle name="表示済みのハイパーリンク" xfId="2517" builtinId="9" hidden="1"/>
    <cellStyle name="表示済みのハイパーリンク" xfId="2519" builtinId="9" hidden="1"/>
    <cellStyle name="表示済みのハイパーリンク" xfId="2521" builtinId="9" hidden="1"/>
    <cellStyle name="表示済みのハイパーリンク" xfId="2523" builtinId="9" hidden="1"/>
    <cellStyle name="表示済みのハイパーリンク" xfId="2525" builtinId="9" hidden="1"/>
    <cellStyle name="表示済みのハイパーリンク" xfId="2527" builtinId="9" hidden="1"/>
    <cellStyle name="表示済みのハイパーリンク" xfId="2529" builtinId="9" hidden="1"/>
    <cellStyle name="表示済みのハイパーリンク" xfId="2531" builtinId="9" hidden="1"/>
    <cellStyle name="表示済みのハイパーリンク" xfId="2533" builtinId="9" hidden="1"/>
    <cellStyle name="表示済みのハイパーリンク" xfId="2535" builtinId="9" hidden="1"/>
    <cellStyle name="表示済みのハイパーリンク" xfId="2537" builtinId="9" hidden="1"/>
    <cellStyle name="表示済みのハイパーリンク" xfId="2539" builtinId="9" hidden="1"/>
    <cellStyle name="表示済みのハイパーリンク" xfId="2541" builtinId="9" hidden="1"/>
    <cellStyle name="表示済みのハイパーリンク" xfId="2543" builtinId="9" hidden="1"/>
    <cellStyle name="表示済みのハイパーリンク" xfId="2545" builtinId="9" hidden="1"/>
    <cellStyle name="表示済みのハイパーリンク" xfId="2547" builtinId="9" hidden="1"/>
    <cellStyle name="表示済みのハイパーリンク" xfId="2549" builtinId="9" hidden="1"/>
    <cellStyle name="表示済みのハイパーリンク" xfId="2551" builtinId="9" hidden="1"/>
    <cellStyle name="表示済みのハイパーリンク" xfId="2553" builtinId="9" hidden="1"/>
    <cellStyle name="表示済みのハイパーリンク" xfId="2555" builtinId="9" hidden="1"/>
    <cellStyle name="表示済みのハイパーリンク" xfId="2557" builtinId="9" hidden="1"/>
    <cellStyle name="表示済みのハイパーリンク" xfId="2559" builtinId="9" hidden="1"/>
    <cellStyle name="表示済みのハイパーリンク" xfId="2561" builtinId="9" hidden="1"/>
    <cellStyle name="表示済みのハイパーリンク" xfId="2563" builtinId="9" hidden="1"/>
    <cellStyle name="表示済みのハイパーリンク" xfId="2565" builtinId="9" hidden="1"/>
    <cellStyle name="表示済みのハイパーリンク" xfId="2567" builtinId="9" hidden="1"/>
    <cellStyle name="表示済みのハイパーリンク" xfId="2569" builtinId="9" hidden="1"/>
    <cellStyle name="表示済みのハイパーリンク" xfId="2571" builtinId="9" hidden="1"/>
    <cellStyle name="表示済みのハイパーリンク" xfId="2573" builtinId="9" hidden="1"/>
    <cellStyle name="表示済みのハイパーリンク" xfId="2575" builtinId="9" hidden="1"/>
    <cellStyle name="表示済みのハイパーリンク" xfId="2577" builtinId="9" hidden="1"/>
    <cellStyle name="表示済みのハイパーリンク" xfId="2579" builtinId="9" hidden="1"/>
    <cellStyle name="表示済みのハイパーリンク" xfId="2581" builtinId="9" hidden="1"/>
    <cellStyle name="表示済みのハイパーリンク" xfId="2583" builtinId="9" hidden="1"/>
    <cellStyle name="表示済みのハイパーリンク" xfId="2585" builtinId="9" hidden="1"/>
    <cellStyle name="表示済みのハイパーリンク" xfId="2587" builtinId="9" hidden="1"/>
    <cellStyle name="表示済みのハイパーリンク" xfId="2589" builtinId="9" hidden="1"/>
    <cellStyle name="表示済みのハイパーリンク" xfId="2591" builtinId="9" hidden="1"/>
    <cellStyle name="表示済みのハイパーリンク" xfId="2593" builtinId="9" hidden="1"/>
    <cellStyle name="表示済みのハイパーリンク" xfId="2595" builtinId="9" hidden="1"/>
    <cellStyle name="表示済みのハイパーリンク" xfId="2597" builtinId="9" hidden="1"/>
    <cellStyle name="表示済みのハイパーリンク" xfId="2599" builtinId="9" hidden="1"/>
    <cellStyle name="表示済みのハイパーリンク" xfId="2601" builtinId="9" hidden="1"/>
    <cellStyle name="表示済みのハイパーリンク" xfId="2603" builtinId="9" hidden="1"/>
    <cellStyle name="表示済みのハイパーリンク" xfId="2605" builtinId="9" hidden="1"/>
    <cellStyle name="表示済みのハイパーリンク" xfId="2607" builtinId="9" hidden="1"/>
    <cellStyle name="表示済みのハイパーリンク" xfId="2609" builtinId="9" hidden="1"/>
    <cellStyle name="表示済みのハイパーリンク" xfId="2611" builtinId="9" hidden="1"/>
    <cellStyle name="表示済みのハイパーリンク" xfId="2613" builtinId="9" hidden="1"/>
    <cellStyle name="表示済みのハイパーリンク" xfId="2615" builtinId="9" hidden="1"/>
    <cellStyle name="表示済みのハイパーリンク" xfId="2617" builtinId="9" hidden="1"/>
    <cellStyle name="表示済みのハイパーリンク" xfId="2619" builtinId="9" hidden="1"/>
    <cellStyle name="表示済みのハイパーリンク" xfId="2621" builtinId="9" hidden="1"/>
    <cellStyle name="表示済みのハイパーリンク" xfId="2623" builtinId="9" hidden="1"/>
    <cellStyle name="表示済みのハイパーリンク" xfId="2625" builtinId="9" hidden="1"/>
    <cellStyle name="表示済みのハイパーリンク" xfId="2627" builtinId="9" hidden="1"/>
    <cellStyle name="表示済みのハイパーリンク" xfId="2629" builtinId="9" hidden="1"/>
    <cellStyle name="表示済みのハイパーリンク" xfId="2631" builtinId="9" hidden="1"/>
    <cellStyle name="表示済みのハイパーリンク" xfId="2633" builtinId="9" hidden="1"/>
    <cellStyle name="表示済みのハイパーリンク" xfId="2635" builtinId="9" hidden="1"/>
    <cellStyle name="表示済みのハイパーリンク" xfId="2637" builtinId="9" hidden="1"/>
    <cellStyle name="表示済みのハイパーリンク" xfId="2639" builtinId="9" hidden="1"/>
    <cellStyle name="表示済みのハイパーリンク" xfId="2641" builtinId="9" hidden="1"/>
    <cellStyle name="表示済みのハイパーリンク" xfId="2643" builtinId="9" hidden="1"/>
    <cellStyle name="表示済みのハイパーリンク" xfId="2645" builtinId="9" hidden="1"/>
    <cellStyle name="表示済みのハイパーリンク" xfId="2647" builtinId="9" hidden="1"/>
    <cellStyle name="表示済みのハイパーリンク" xfId="2649" builtinId="9" hidden="1"/>
    <cellStyle name="表示済みのハイパーリンク" xfId="2651" builtinId="9" hidden="1"/>
    <cellStyle name="表示済みのハイパーリンク" xfId="2653" builtinId="9" hidden="1"/>
    <cellStyle name="表示済みのハイパーリンク" xfId="2655" builtinId="9" hidden="1"/>
    <cellStyle name="表示済みのハイパーリンク" xfId="2657" builtinId="9" hidden="1"/>
    <cellStyle name="表示済みのハイパーリンク" xfId="2659" builtinId="9" hidden="1"/>
    <cellStyle name="表示済みのハイパーリンク" xfId="2661" builtinId="9" hidden="1"/>
    <cellStyle name="表示済みのハイパーリンク" xfId="2663" builtinId="9" hidden="1"/>
    <cellStyle name="表示済みのハイパーリンク" xfId="2665" builtinId="9" hidden="1"/>
    <cellStyle name="表示済みのハイパーリンク" xfId="2667" builtinId="9" hidden="1"/>
    <cellStyle name="表示済みのハイパーリンク" xfId="2669" builtinId="9" hidden="1"/>
    <cellStyle name="表示済みのハイパーリンク" xfId="2671" builtinId="9" hidden="1"/>
    <cellStyle name="表示済みのハイパーリンク" xfId="2673" builtinId="9" hidden="1"/>
    <cellStyle name="表示済みのハイパーリンク" xfId="2675" builtinId="9" hidden="1"/>
    <cellStyle name="表示済みのハイパーリンク" xfId="2677" builtinId="9" hidden="1"/>
    <cellStyle name="表示済みのハイパーリンク" xfId="2679" builtinId="9" hidden="1"/>
    <cellStyle name="表示済みのハイパーリンク" xfId="2681" builtinId="9" hidden="1"/>
    <cellStyle name="表示済みのハイパーリンク" xfId="2683" builtinId="9" hidden="1"/>
    <cellStyle name="表示済みのハイパーリンク" xfId="2685" builtinId="9" hidden="1"/>
    <cellStyle name="表示済みのハイパーリンク" xfId="2687" builtinId="9" hidden="1"/>
  </cellStyles>
  <dxfs count="129">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s>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51F25D-0EF1-FB4D-AE48-94E33248DB50}">
  <sheetPr codeName="Sheet1"/>
  <dimension ref="A1:AG2"/>
  <sheetViews>
    <sheetView topLeftCell="E1" workbookViewId="0">
      <selection activeCell="O3" sqref="O3"/>
    </sheetView>
  </sheetViews>
  <sheetFormatPr baseColWidth="10" defaultColWidth="8.83203125" defaultRowHeight="14"/>
  <cols>
    <col min="1" max="1" width="9.1640625" style="31" bestFit="1" customWidth="1"/>
    <col min="2" max="2" width="8.1640625" style="31" customWidth="1"/>
    <col min="3" max="3" width="8.83203125" style="31"/>
    <col min="4" max="4" width="9" style="31" bestFit="1" customWidth="1"/>
    <col min="5" max="5" width="18.33203125" style="31" customWidth="1"/>
    <col min="6" max="17" width="8.83203125" style="31"/>
    <col min="18" max="20" width="16.6640625" style="31" customWidth="1"/>
    <col min="21" max="21" width="5.83203125" style="31" customWidth="1"/>
    <col min="22" max="24" width="8.83203125" style="31" customWidth="1"/>
    <col min="25" max="25" width="8.83203125" style="31"/>
    <col min="26" max="26" width="5.5" style="31" customWidth="1"/>
    <col min="27" max="31" width="8.83203125" style="31"/>
    <col min="32" max="32" width="9.1640625" style="31" customWidth="1"/>
    <col min="33" max="33" width="150.83203125" style="31" customWidth="1"/>
    <col min="34" max="16384" width="8.83203125" style="31"/>
  </cols>
  <sheetData>
    <row r="1" spans="1:33">
      <c r="A1" s="28" t="s">
        <v>116</v>
      </c>
      <c r="B1" s="28" t="s">
        <v>117</v>
      </c>
      <c r="C1" s="28" t="s">
        <v>118</v>
      </c>
      <c r="D1" s="28" t="s">
        <v>119</v>
      </c>
      <c r="E1" s="28" t="s">
        <v>120</v>
      </c>
      <c r="F1" s="28" t="s">
        <v>121</v>
      </c>
      <c r="G1" s="28" t="s">
        <v>122</v>
      </c>
      <c r="H1" s="28" t="s">
        <v>123</v>
      </c>
      <c r="I1" s="28" t="s">
        <v>124</v>
      </c>
      <c r="J1" s="28" t="s">
        <v>125</v>
      </c>
      <c r="K1" s="28" t="s">
        <v>126</v>
      </c>
      <c r="L1" s="28" t="s">
        <v>127</v>
      </c>
      <c r="M1" s="28" t="s">
        <v>128</v>
      </c>
      <c r="N1" s="28" t="s">
        <v>129</v>
      </c>
      <c r="O1" s="28" t="s">
        <v>162</v>
      </c>
      <c r="P1" s="28" t="s">
        <v>130</v>
      </c>
      <c r="Q1" s="28" t="s">
        <v>131</v>
      </c>
      <c r="R1" s="29" t="s">
        <v>132</v>
      </c>
      <c r="S1" s="29" t="s">
        <v>133</v>
      </c>
      <c r="T1" s="29" t="s">
        <v>134</v>
      </c>
      <c r="U1" s="29" t="s">
        <v>135</v>
      </c>
      <c r="V1" s="29" t="s">
        <v>136</v>
      </c>
      <c r="W1" s="29" t="s">
        <v>137</v>
      </c>
      <c r="X1" s="29" t="s">
        <v>114</v>
      </c>
      <c r="Y1" s="29" t="s">
        <v>0</v>
      </c>
      <c r="Z1" s="29" t="s">
        <v>138</v>
      </c>
      <c r="AA1" s="29" t="s">
        <v>1</v>
      </c>
      <c r="AB1" s="29" t="s">
        <v>2</v>
      </c>
      <c r="AC1" s="29" t="s">
        <v>3</v>
      </c>
      <c r="AD1" s="29" t="s">
        <v>4</v>
      </c>
      <c r="AE1" s="29" t="s">
        <v>139</v>
      </c>
      <c r="AF1" s="29" t="s">
        <v>140</v>
      </c>
      <c r="AG1" s="30" t="s">
        <v>141</v>
      </c>
    </row>
    <row r="2" spans="1:33">
      <c r="A2" s="32" t="s">
        <v>142</v>
      </c>
      <c r="B2" s="32" t="s">
        <v>143</v>
      </c>
      <c r="C2" s="33" t="s">
        <v>144</v>
      </c>
      <c r="D2" s="33" t="s">
        <v>145</v>
      </c>
      <c r="E2" s="33" t="s">
        <v>146</v>
      </c>
      <c r="F2" s="39" t="s">
        <v>147</v>
      </c>
      <c r="G2" s="40"/>
      <c r="H2" s="40"/>
      <c r="I2" s="40"/>
      <c r="J2" s="40"/>
      <c r="K2" s="41"/>
      <c r="L2" s="33" t="s">
        <v>148</v>
      </c>
      <c r="M2" s="33" t="s">
        <v>149</v>
      </c>
      <c r="N2" s="33" t="s">
        <v>150</v>
      </c>
      <c r="O2" s="33" t="s">
        <v>163</v>
      </c>
      <c r="P2" s="33"/>
      <c r="Q2" s="33"/>
      <c r="R2" s="39" t="s">
        <v>151</v>
      </c>
      <c r="S2" s="40"/>
      <c r="T2" s="41"/>
      <c r="U2" s="34" t="s">
        <v>152</v>
      </c>
      <c r="V2" s="34" t="s">
        <v>153</v>
      </c>
      <c r="W2" s="34" t="s">
        <v>154</v>
      </c>
      <c r="X2" s="34" t="s">
        <v>155</v>
      </c>
      <c r="Y2" s="33"/>
      <c r="Z2" s="35" t="s">
        <v>156</v>
      </c>
      <c r="AA2" s="33"/>
      <c r="AB2" s="33"/>
      <c r="AC2" s="32" t="s">
        <v>157</v>
      </c>
      <c r="AD2" s="36" t="s">
        <v>158</v>
      </c>
      <c r="AE2" s="37" t="s">
        <v>159</v>
      </c>
      <c r="AF2" s="37" t="s">
        <v>160</v>
      </c>
      <c r="AG2" s="33"/>
    </row>
  </sheetData>
  <mergeCells count="2">
    <mergeCell ref="F2:K2"/>
    <mergeCell ref="R2:T2"/>
  </mergeCells>
  <phoneticPr fontId="7"/>
  <pageMargins left="0.7" right="0.7" top="0.75" bottom="0.75" header="0.3" footer="0.3"/>
  <legacy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AL36"/>
  <sheetViews>
    <sheetView tabSelected="1" zoomScaleNormal="100" workbookViewId="0">
      <pane xSplit="5" ySplit="1" topLeftCell="F8" activePane="bottomRight" state="frozen"/>
      <selection activeCell="E24" sqref="E24"/>
      <selection pane="topRight" activeCell="E24" sqref="E24"/>
      <selection pane="bottomLeft" activeCell="E24" sqref="E24"/>
      <selection pane="bottomRight" activeCell="J36" sqref="J36"/>
    </sheetView>
  </sheetViews>
  <sheetFormatPr baseColWidth="10" defaultColWidth="8.83203125" defaultRowHeight="15"/>
  <cols>
    <col min="1" max="1" width="10" bestFit="1" customWidth="1"/>
    <col min="2" max="2" width="8.1640625" customWidth="1"/>
    <col min="5" max="5" width="18.33203125" customWidth="1"/>
    <col min="22" max="24" width="16.6640625" customWidth="1"/>
    <col min="29" max="29" width="5.33203125" customWidth="1"/>
    <col min="32" max="32" width="8.83203125" hidden="1" customWidth="1"/>
    <col min="37" max="38" width="150.83203125" customWidth="1"/>
  </cols>
  <sheetData>
    <row r="1" spans="1:38" s="6" customFormat="1">
      <c r="A1" s="1" t="s">
        <v>5</v>
      </c>
      <c r="B1" s="1" t="s">
        <v>6</v>
      </c>
      <c r="C1" s="1" t="s">
        <v>7</v>
      </c>
      <c r="D1" s="1" t="s">
        <v>8</v>
      </c>
      <c r="E1" s="1" t="s">
        <v>9</v>
      </c>
      <c r="F1" s="1" t="s">
        <v>10</v>
      </c>
      <c r="G1" s="1" t="s">
        <v>28</v>
      </c>
      <c r="H1" s="1" t="s">
        <v>29</v>
      </c>
      <c r="I1" s="1" t="s">
        <v>30</v>
      </c>
      <c r="J1" s="1" t="s">
        <v>31</v>
      </c>
      <c r="K1" s="1" t="s">
        <v>32</v>
      </c>
      <c r="L1" s="1" t="s">
        <v>34</v>
      </c>
      <c r="M1" s="1" t="s">
        <v>35</v>
      </c>
      <c r="N1" s="1" t="s">
        <v>37</v>
      </c>
      <c r="O1" s="1" t="s">
        <v>16</v>
      </c>
      <c r="P1" s="1" t="s">
        <v>38</v>
      </c>
      <c r="Q1" s="1" t="s">
        <v>17</v>
      </c>
      <c r="R1" s="1" t="s">
        <v>18</v>
      </c>
      <c r="S1" s="1" t="s">
        <v>161</v>
      </c>
      <c r="T1" s="2" t="s">
        <v>19</v>
      </c>
      <c r="U1" s="2" t="s">
        <v>21</v>
      </c>
      <c r="V1" s="3" t="s">
        <v>22</v>
      </c>
      <c r="W1" s="3" t="s">
        <v>23</v>
      </c>
      <c r="X1" s="3" t="s">
        <v>24</v>
      </c>
      <c r="Y1" s="4" t="s">
        <v>101</v>
      </c>
      <c r="Z1" s="4" t="s">
        <v>102</v>
      </c>
      <c r="AA1" s="4" t="s">
        <v>114</v>
      </c>
      <c r="AB1" s="4" t="s">
        <v>0</v>
      </c>
      <c r="AC1" s="4" t="s">
        <v>98</v>
      </c>
      <c r="AD1" s="4" t="s">
        <v>1</v>
      </c>
      <c r="AE1" s="4" t="s">
        <v>2</v>
      </c>
      <c r="AF1" s="4"/>
      <c r="AG1" s="4" t="s">
        <v>3</v>
      </c>
      <c r="AH1" s="4" t="s">
        <v>4</v>
      </c>
      <c r="AI1" s="4" t="s">
        <v>25</v>
      </c>
      <c r="AJ1" s="4" t="s">
        <v>33</v>
      </c>
      <c r="AK1" s="1" t="s">
        <v>27</v>
      </c>
      <c r="AL1" s="1" t="s">
        <v>103</v>
      </c>
    </row>
    <row r="2" spans="1:38" s="6" customFormat="1">
      <c r="A2" s="7">
        <v>45296</v>
      </c>
      <c r="B2" s="15" t="s">
        <v>109</v>
      </c>
      <c r="C2" s="9" t="s">
        <v>166</v>
      </c>
      <c r="D2" s="23">
        <v>8.0567129629629627E-2</v>
      </c>
      <c r="E2" s="24" t="s">
        <v>237</v>
      </c>
      <c r="F2" s="19">
        <v>12.7</v>
      </c>
      <c r="G2" s="19">
        <v>11.8</v>
      </c>
      <c r="H2" s="19">
        <v>13.5</v>
      </c>
      <c r="I2" s="19">
        <v>13.5</v>
      </c>
      <c r="J2" s="19">
        <v>13.2</v>
      </c>
      <c r="K2" s="19">
        <v>12.4</v>
      </c>
      <c r="L2" s="19">
        <v>12.8</v>
      </c>
      <c r="M2" s="19">
        <v>13.2</v>
      </c>
      <c r="N2" s="19">
        <v>13</v>
      </c>
      <c r="O2" s="20">
        <f>SUM(F2:H2)</f>
        <v>38</v>
      </c>
      <c r="P2" s="20">
        <f>SUM(I2:K2)</f>
        <v>39.1</v>
      </c>
      <c r="Q2" s="20">
        <f>SUM(L2:N2)</f>
        <v>39</v>
      </c>
      <c r="R2" s="17">
        <f>SUM(F2:J2)</f>
        <v>64.7</v>
      </c>
      <c r="S2" s="17">
        <f>SUM(J2:N2)</f>
        <v>64.600000000000009</v>
      </c>
      <c r="T2" s="12" t="s">
        <v>171</v>
      </c>
      <c r="U2" s="12" t="s">
        <v>175</v>
      </c>
      <c r="V2" s="14" t="s">
        <v>225</v>
      </c>
      <c r="W2" s="14" t="s">
        <v>224</v>
      </c>
      <c r="X2" s="14" t="s">
        <v>191</v>
      </c>
      <c r="Y2" s="13">
        <v>2</v>
      </c>
      <c r="Z2" s="13">
        <v>1.6</v>
      </c>
      <c r="AA2" s="12" t="s">
        <v>192</v>
      </c>
      <c r="AB2" s="13">
        <v>0.7</v>
      </c>
      <c r="AC2" s="13" t="s">
        <v>214</v>
      </c>
      <c r="AD2" s="13">
        <v>0.3</v>
      </c>
      <c r="AE2" s="13">
        <v>0.4</v>
      </c>
      <c r="AF2" s="13"/>
      <c r="AG2" s="12" t="s">
        <v>212</v>
      </c>
      <c r="AH2" s="12" t="s">
        <v>212</v>
      </c>
      <c r="AI2" s="12" t="s">
        <v>164</v>
      </c>
      <c r="AJ2" s="9"/>
      <c r="AK2" s="9" t="s">
        <v>240</v>
      </c>
      <c r="AL2" s="21" t="s">
        <v>241</v>
      </c>
    </row>
    <row r="3" spans="1:38" s="6" customFormat="1">
      <c r="A3" s="7">
        <v>45296</v>
      </c>
      <c r="B3" s="15" t="s">
        <v>112</v>
      </c>
      <c r="C3" s="9" t="s">
        <v>166</v>
      </c>
      <c r="D3" s="23">
        <v>8.0659722222222216E-2</v>
      </c>
      <c r="E3" s="24" t="s">
        <v>242</v>
      </c>
      <c r="F3" s="19">
        <v>13.2</v>
      </c>
      <c r="G3" s="19">
        <v>12.3</v>
      </c>
      <c r="H3" s="19">
        <v>13.8</v>
      </c>
      <c r="I3" s="19">
        <v>13.9</v>
      </c>
      <c r="J3" s="19">
        <v>12.7</v>
      </c>
      <c r="K3" s="19">
        <v>12.4</v>
      </c>
      <c r="L3" s="19">
        <v>13</v>
      </c>
      <c r="M3" s="19">
        <v>13</v>
      </c>
      <c r="N3" s="19">
        <v>12.6</v>
      </c>
      <c r="O3" s="20">
        <f>SUM(F3:H3)</f>
        <v>39.299999999999997</v>
      </c>
      <c r="P3" s="20">
        <f>SUM(I3:K3)</f>
        <v>39</v>
      </c>
      <c r="Q3" s="20">
        <f>SUM(L3:N3)</f>
        <v>38.6</v>
      </c>
      <c r="R3" s="17">
        <f>SUM(F3:J3)</f>
        <v>65.899999999999991</v>
      </c>
      <c r="S3" s="17">
        <f>SUM(J3:N3)</f>
        <v>63.7</v>
      </c>
      <c r="T3" s="12" t="s">
        <v>171</v>
      </c>
      <c r="U3" s="12" t="s">
        <v>167</v>
      </c>
      <c r="V3" s="14" t="s">
        <v>230</v>
      </c>
      <c r="W3" s="14" t="s">
        <v>183</v>
      </c>
      <c r="X3" s="14" t="s">
        <v>230</v>
      </c>
      <c r="Y3" s="13">
        <v>2</v>
      </c>
      <c r="Z3" s="13">
        <v>1.6</v>
      </c>
      <c r="AA3" s="12" t="s">
        <v>192</v>
      </c>
      <c r="AB3" s="13">
        <v>1.2</v>
      </c>
      <c r="AC3" s="13">
        <v>-0.2</v>
      </c>
      <c r="AD3" s="13">
        <v>0.6</v>
      </c>
      <c r="AE3" s="13">
        <v>0.4</v>
      </c>
      <c r="AF3" s="13"/>
      <c r="AG3" s="12" t="s">
        <v>168</v>
      </c>
      <c r="AH3" s="12" t="s">
        <v>212</v>
      </c>
      <c r="AI3" s="12" t="s">
        <v>164</v>
      </c>
      <c r="AJ3" s="9"/>
      <c r="AK3" s="9" t="s">
        <v>244</v>
      </c>
      <c r="AL3" s="21" t="s">
        <v>243</v>
      </c>
    </row>
    <row r="4" spans="1:38" s="6" customFormat="1">
      <c r="A4" s="7">
        <v>45296</v>
      </c>
      <c r="B4" s="27" t="s">
        <v>111</v>
      </c>
      <c r="C4" s="9" t="s">
        <v>166</v>
      </c>
      <c r="D4" s="23">
        <v>7.9861111111111105E-2</v>
      </c>
      <c r="E4" s="24" t="s">
        <v>256</v>
      </c>
      <c r="F4" s="19">
        <v>13</v>
      </c>
      <c r="G4" s="19">
        <v>12.2</v>
      </c>
      <c r="H4" s="19">
        <v>13.2</v>
      </c>
      <c r="I4" s="19">
        <v>13</v>
      </c>
      <c r="J4" s="19">
        <v>12.4</v>
      </c>
      <c r="K4" s="19">
        <v>12.5</v>
      </c>
      <c r="L4" s="19">
        <v>12.5</v>
      </c>
      <c r="M4" s="19">
        <v>12.8</v>
      </c>
      <c r="N4" s="19">
        <v>13.4</v>
      </c>
      <c r="O4" s="20">
        <f>SUM(F4:H4)</f>
        <v>38.4</v>
      </c>
      <c r="P4" s="20">
        <f>SUM(I4:K4)</f>
        <v>37.9</v>
      </c>
      <c r="Q4" s="20">
        <f>SUM(L4:N4)</f>
        <v>38.700000000000003</v>
      </c>
      <c r="R4" s="17">
        <f>SUM(F4:J4)</f>
        <v>63.8</v>
      </c>
      <c r="S4" s="17">
        <f>SUM(J4:N4)</f>
        <v>63.6</v>
      </c>
      <c r="T4" s="12" t="s">
        <v>171</v>
      </c>
      <c r="U4" s="12" t="s">
        <v>167</v>
      </c>
      <c r="V4" s="14" t="s">
        <v>202</v>
      </c>
      <c r="W4" s="14" t="s">
        <v>201</v>
      </c>
      <c r="X4" s="14" t="s">
        <v>220</v>
      </c>
      <c r="Y4" s="13">
        <v>2</v>
      </c>
      <c r="Z4" s="13">
        <v>1.6</v>
      </c>
      <c r="AA4" s="12" t="s">
        <v>192</v>
      </c>
      <c r="AB4" s="13">
        <v>1</v>
      </c>
      <c r="AC4" s="13" t="s">
        <v>214</v>
      </c>
      <c r="AD4" s="13">
        <v>0.6</v>
      </c>
      <c r="AE4" s="13">
        <v>0.4</v>
      </c>
      <c r="AF4" s="13"/>
      <c r="AG4" s="12" t="s">
        <v>168</v>
      </c>
      <c r="AH4" s="12" t="s">
        <v>168</v>
      </c>
      <c r="AI4" s="12" t="s">
        <v>165</v>
      </c>
      <c r="AJ4" s="9"/>
      <c r="AK4" s="9" t="s">
        <v>257</v>
      </c>
      <c r="AL4" s="21" t="s">
        <v>258</v>
      </c>
    </row>
    <row r="5" spans="1:38" s="6" customFormat="1">
      <c r="A5" s="7">
        <v>45296</v>
      </c>
      <c r="B5" s="15" t="s">
        <v>110</v>
      </c>
      <c r="C5" s="9" t="s">
        <v>166</v>
      </c>
      <c r="D5" s="23">
        <v>7.784722222222222E-2</v>
      </c>
      <c r="E5" s="24" t="s">
        <v>227</v>
      </c>
      <c r="F5" s="19">
        <v>12.3</v>
      </c>
      <c r="G5" s="19">
        <v>11.7</v>
      </c>
      <c r="H5" s="19">
        <v>13.5</v>
      </c>
      <c r="I5" s="19">
        <v>13.3</v>
      </c>
      <c r="J5" s="19">
        <v>11.8</v>
      </c>
      <c r="K5" s="19">
        <v>12.1</v>
      </c>
      <c r="L5" s="19">
        <v>12.2</v>
      </c>
      <c r="M5" s="19">
        <v>12.5</v>
      </c>
      <c r="N5" s="19">
        <v>13.2</v>
      </c>
      <c r="O5" s="20">
        <f>SUM(F5:H5)</f>
        <v>37.5</v>
      </c>
      <c r="P5" s="20">
        <f>SUM(I5:K5)</f>
        <v>37.200000000000003</v>
      </c>
      <c r="Q5" s="20">
        <f>SUM(L5:N5)</f>
        <v>37.9</v>
      </c>
      <c r="R5" s="17">
        <f>SUM(F5:J5)</f>
        <v>62.599999999999994</v>
      </c>
      <c r="S5" s="17">
        <f>SUM(J5:N5)</f>
        <v>61.8</v>
      </c>
      <c r="T5" s="12" t="s">
        <v>179</v>
      </c>
      <c r="U5" s="12" t="s">
        <v>181</v>
      </c>
      <c r="V5" s="14" t="s">
        <v>203</v>
      </c>
      <c r="W5" s="14" t="s">
        <v>196</v>
      </c>
      <c r="X5" s="14" t="s">
        <v>232</v>
      </c>
      <c r="Y5" s="13">
        <v>2</v>
      </c>
      <c r="Z5" s="13">
        <v>1.6</v>
      </c>
      <c r="AA5" s="12" t="s">
        <v>192</v>
      </c>
      <c r="AB5" s="13">
        <v>0.2</v>
      </c>
      <c r="AC5" s="13" t="s">
        <v>214</v>
      </c>
      <c r="AD5" s="13">
        <v>-0.2</v>
      </c>
      <c r="AE5" s="13">
        <v>0.4</v>
      </c>
      <c r="AF5" s="13"/>
      <c r="AG5" s="12" t="s">
        <v>212</v>
      </c>
      <c r="AH5" s="12" t="s">
        <v>212</v>
      </c>
      <c r="AI5" s="12" t="s">
        <v>164</v>
      </c>
      <c r="AJ5" s="9"/>
      <c r="AK5" s="9" t="s">
        <v>262</v>
      </c>
      <c r="AL5" s="21" t="s">
        <v>263</v>
      </c>
    </row>
    <row r="6" spans="1:38" s="6" customFormat="1">
      <c r="A6" s="7">
        <v>45297</v>
      </c>
      <c r="B6" s="27" t="s">
        <v>109</v>
      </c>
      <c r="C6" s="9" t="s">
        <v>166</v>
      </c>
      <c r="D6" s="23">
        <v>8.1319444444444444E-2</v>
      </c>
      <c r="E6" s="24" t="s">
        <v>273</v>
      </c>
      <c r="F6" s="19">
        <v>12.9</v>
      </c>
      <c r="G6" s="19">
        <v>12</v>
      </c>
      <c r="H6" s="19">
        <v>13.2</v>
      </c>
      <c r="I6" s="19">
        <v>13.4</v>
      </c>
      <c r="J6" s="19">
        <v>13.1</v>
      </c>
      <c r="K6" s="19">
        <v>13.1</v>
      </c>
      <c r="L6" s="19">
        <v>13.2</v>
      </c>
      <c r="M6" s="19">
        <v>13.1</v>
      </c>
      <c r="N6" s="19">
        <v>13.6</v>
      </c>
      <c r="O6" s="20">
        <f>SUM(F6:H6)</f>
        <v>38.099999999999994</v>
      </c>
      <c r="P6" s="20">
        <f>SUM(I6:K6)</f>
        <v>39.6</v>
      </c>
      <c r="Q6" s="20">
        <f>SUM(L6:N6)</f>
        <v>39.9</v>
      </c>
      <c r="R6" s="17">
        <f>SUM(F6:J6)</f>
        <v>64.599999999999994</v>
      </c>
      <c r="S6" s="17">
        <f>SUM(J6:N6)</f>
        <v>66.099999999999994</v>
      </c>
      <c r="T6" s="12" t="s">
        <v>171</v>
      </c>
      <c r="U6" s="12" t="s">
        <v>175</v>
      </c>
      <c r="V6" s="14" t="s">
        <v>180</v>
      </c>
      <c r="W6" s="14" t="s">
        <v>180</v>
      </c>
      <c r="X6" s="14" t="s">
        <v>180</v>
      </c>
      <c r="Y6" s="13">
        <v>1.7</v>
      </c>
      <c r="Z6" s="13">
        <v>1.5</v>
      </c>
      <c r="AA6" s="12" t="s">
        <v>192</v>
      </c>
      <c r="AB6" s="13">
        <v>2.2000000000000002</v>
      </c>
      <c r="AC6" s="13" t="s">
        <v>214</v>
      </c>
      <c r="AD6" s="13">
        <v>1.8</v>
      </c>
      <c r="AE6" s="13">
        <v>0.4</v>
      </c>
      <c r="AF6" s="13"/>
      <c r="AG6" s="12" t="s">
        <v>169</v>
      </c>
      <c r="AH6" s="12" t="s">
        <v>168</v>
      </c>
      <c r="AI6" s="12" t="s">
        <v>165</v>
      </c>
      <c r="AJ6" s="9"/>
      <c r="AK6" s="9" t="s">
        <v>283</v>
      </c>
      <c r="AL6" s="21" t="s">
        <v>284</v>
      </c>
    </row>
    <row r="7" spans="1:38" s="6" customFormat="1">
      <c r="A7" s="7">
        <v>45297</v>
      </c>
      <c r="B7" s="15" t="s">
        <v>107</v>
      </c>
      <c r="C7" s="9" t="s">
        <v>166</v>
      </c>
      <c r="D7" s="23">
        <v>7.9884259259259266E-2</v>
      </c>
      <c r="E7" s="24" t="s">
        <v>274</v>
      </c>
      <c r="F7" s="19">
        <v>12.8</v>
      </c>
      <c r="G7" s="19">
        <v>11.4</v>
      </c>
      <c r="H7" s="19">
        <v>12.8</v>
      </c>
      <c r="I7" s="19">
        <v>13.1</v>
      </c>
      <c r="J7" s="19">
        <v>12.6</v>
      </c>
      <c r="K7" s="19">
        <v>12.5</v>
      </c>
      <c r="L7" s="19">
        <v>12.8</v>
      </c>
      <c r="M7" s="19">
        <v>13</v>
      </c>
      <c r="N7" s="19">
        <v>14.2</v>
      </c>
      <c r="O7" s="20">
        <f t="shared" ref="O7:O9" si="0">SUM(F7:H7)</f>
        <v>37</v>
      </c>
      <c r="P7" s="20">
        <f t="shared" ref="P7:P9" si="1">SUM(I7:K7)</f>
        <v>38.200000000000003</v>
      </c>
      <c r="Q7" s="20">
        <f t="shared" ref="Q7:Q9" si="2">SUM(L7:N7)</f>
        <v>40</v>
      </c>
      <c r="R7" s="17">
        <f t="shared" ref="R7:R9" si="3">SUM(F7:J7)</f>
        <v>62.7</v>
      </c>
      <c r="S7" s="17">
        <f t="shared" ref="S7:S9" si="4">SUM(J7:N7)</f>
        <v>65.100000000000009</v>
      </c>
      <c r="T7" s="12" t="s">
        <v>174</v>
      </c>
      <c r="U7" s="12" t="s">
        <v>175</v>
      </c>
      <c r="V7" s="14" t="s">
        <v>182</v>
      </c>
      <c r="W7" s="14" t="s">
        <v>176</v>
      </c>
      <c r="X7" s="14" t="s">
        <v>217</v>
      </c>
      <c r="Y7" s="13">
        <v>1.7</v>
      </c>
      <c r="Z7" s="13">
        <v>1.5</v>
      </c>
      <c r="AA7" s="12" t="s">
        <v>192</v>
      </c>
      <c r="AB7" s="13">
        <v>-0.2</v>
      </c>
      <c r="AC7" s="13" t="s">
        <v>214</v>
      </c>
      <c r="AD7" s="13">
        <v>-0.6</v>
      </c>
      <c r="AE7" s="13">
        <v>0.4</v>
      </c>
      <c r="AF7" s="13"/>
      <c r="AG7" s="12" t="s">
        <v>215</v>
      </c>
      <c r="AH7" s="12" t="s">
        <v>212</v>
      </c>
      <c r="AI7" s="12" t="s">
        <v>164</v>
      </c>
      <c r="AJ7" s="9"/>
      <c r="AK7" s="9" t="s">
        <v>285</v>
      </c>
      <c r="AL7" s="21" t="s">
        <v>286</v>
      </c>
    </row>
    <row r="8" spans="1:38" s="6" customFormat="1">
      <c r="A8" s="7">
        <v>45297</v>
      </c>
      <c r="B8" s="15" t="s">
        <v>108</v>
      </c>
      <c r="C8" s="9" t="s">
        <v>166</v>
      </c>
      <c r="D8" s="23">
        <v>7.856481481481481E-2</v>
      </c>
      <c r="E8" s="24" t="s">
        <v>280</v>
      </c>
      <c r="F8" s="19">
        <v>12.7</v>
      </c>
      <c r="G8" s="19">
        <v>11.5</v>
      </c>
      <c r="H8" s="19">
        <v>12.5</v>
      </c>
      <c r="I8" s="19">
        <v>12.8</v>
      </c>
      <c r="J8" s="19">
        <v>12.6</v>
      </c>
      <c r="K8" s="19">
        <v>12.8</v>
      </c>
      <c r="L8" s="19">
        <v>13.2</v>
      </c>
      <c r="M8" s="19">
        <v>12.9</v>
      </c>
      <c r="N8" s="19">
        <v>12.8</v>
      </c>
      <c r="O8" s="20">
        <f t="shared" si="0"/>
        <v>36.700000000000003</v>
      </c>
      <c r="P8" s="20">
        <f t="shared" si="1"/>
        <v>38.200000000000003</v>
      </c>
      <c r="Q8" s="20">
        <f t="shared" si="2"/>
        <v>38.900000000000006</v>
      </c>
      <c r="R8" s="17">
        <f t="shared" si="3"/>
        <v>62.1</v>
      </c>
      <c r="S8" s="17">
        <f t="shared" si="4"/>
        <v>64.3</v>
      </c>
      <c r="T8" s="12" t="s">
        <v>174</v>
      </c>
      <c r="U8" s="12" t="s">
        <v>175</v>
      </c>
      <c r="V8" s="14" t="s">
        <v>203</v>
      </c>
      <c r="W8" s="14" t="s">
        <v>200</v>
      </c>
      <c r="X8" s="14" t="s">
        <v>221</v>
      </c>
      <c r="Y8" s="13">
        <v>1.7</v>
      </c>
      <c r="Z8" s="13">
        <v>1.5</v>
      </c>
      <c r="AA8" s="12" t="s">
        <v>192</v>
      </c>
      <c r="AB8" s="13">
        <v>0.6</v>
      </c>
      <c r="AC8" s="13" t="s">
        <v>214</v>
      </c>
      <c r="AD8" s="13">
        <v>0.4</v>
      </c>
      <c r="AE8" s="13">
        <v>0.2</v>
      </c>
      <c r="AF8" s="13"/>
      <c r="AG8" s="12" t="s">
        <v>168</v>
      </c>
      <c r="AH8" s="12" t="s">
        <v>212</v>
      </c>
      <c r="AI8" s="12" t="s">
        <v>165</v>
      </c>
      <c r="AJ8" s="9"/>
      <c r="AK8" s="9" t="s">
        <v>295</v>
      </c>
      <c r="AL8" s="21" t="s">
        <v>296</v>
      </c>
    </row>
    <row r="9" spans="1:38" s="6" customFormat="1">
      <c r="A9" s="7">
        <v>45297</v>
      </c>
      <c r="B9" s="15" t="s">
        <v>111</v>
      </c>
      <c r="C9" s="9" t="s">
        <v>166</v>
      </c>
      <c r="D9" s="23">
        <v>7.9953703703703707E-2</v>
      </c>
      <c r="E9" s="24" t="s">
        <v>302</v>
      </c>
      <c r="F9" s="19">
        <v>13</v>
      </c>
      <c r="G9" s="19">
        <v>12.1</v>
      </c>
      <c r="H9" s="19">
        <v>13.5</v>
      </c>
      <c r="I9" s="19">
        <v>13.4</v>
      </c>
      <c r="J9" s="19">
        <v>12.5</v>
      </c>
      <c r="K9" s="19">
        <v>12.2</v>
      </c>
      <c r="L9" s="19">
        <v>12.7</v>
      </c>
      <c r="M9" s="19">
        <v>13</v>
      </c>
      <c r="N9" s="19">
        <v>13.4</v>
      </c>
      <c r="O9" s="20">
        <f t="shared" si="0"/>
        <v>38.6</v>
      </c>
      <c r="P9" s="20">
        <f t="shared" si="1"/>
        <v>38.099999999999994</v>
      </c>
      <c r="Q9" s="20">
        <f t="shared" si="2"/>
        <v>39.1</v>
      </c>
      <c r="R9" s="17">
        <f t="shared" si="3"/>
        <v>64.5</v>
      </c>
      <c r="S9" s="17">
        <f t="shared" si="4"/>
        <v>63.8</v>
      </c>
      <c r="T9" s="12" t="s">
        <v>171</v>
      </c>
      <c r="U9" s="12" t="s">
        <v>175</v>
      </c>
      <c r="V9" s="14" t="s">
        <v>197</v>
      </c>
      <c r="W9" s="14" t="s">
        <v>210</v>
      </c>
      <c r="X9" s="14" t="s">
        <v>177</v>
      </c>
      <c r="Y9" s="13">
        <v>1.7</v>
      </c>
      <c r="Z9" s="13">
        <v>1.5</v>
      </c>
      <c r="AA9" s="12" t="s">
        <v>192</v>
      </c>
      <c r="AB9" s="13">
        <v>1.8</v>
      </c>
      <c r="AC9" s="13" t="s">
        <v>214</v>
      </c>
      <c r="AD9" s="13">
        <v>1.8</v>
      </c>
      <c r="AE9" s="13" t="s">
        <v>213</v>
      </c>
      <c r="AF9" s="13"/>
      <c r="AG9" s="12" t="s">
        <v>169</v>
      </c>
      <c r="AH9" s="12" t="s">
        <v>168</v>
      </c>
      <c r="AI9" s="12" t="s">
        <v>165</v>
      </c>
      <c r="AJ9" s="9"/>
      <c r="AK9" s="9" t="s">
        <v>301</v>
      </c>
      <c r="AL9" s="21" t="s">
        <v>303</v>
      </c>
    </row>
    <row r="10" spans="1:38" s="6" customFormat="1">
      <c r="A10" s="7">
        <v>45668</v>
      </c>
      <c r="B10" s="27" t="s">
        <v>109</v>
      </c>
      <c r="C10" s="9" t="s">
        <v>343</v>
      </c>
      <c r="D10" s="23">
        <v>7.9270833333333332E-2</v>
      </c>
      <c r="E10" s="24" t="s">
        <v>313</v>
      </c>
      <c r="F10" s="19">
        <v>12.7</v>
      </c>
      <c r="G10" s="19">
        <v>11.7</v>
      </c>
      <c r="H10" s="19">
        <v>13.3</v>
      </c>
      <c r="I10" s="19">
        <v>13.4</v>
      </c>
      <c r="J10" s="19">
        <v>12.6</v>
      </c>
      <c r="K10" s="19">
        <v>13</v>
      </c>
      <c r="L10" s="19">
        <v>12.9</v>
      </c>
      <c r="M10" s="19">
        <v>12.5</v>
      </c>
      <c r="N10" s="19">
        <v>12.8</v>
      </c>
      <c r="O10" s="20">
        <f t="shared" ref="O10:O21" si="5">SUM(F10:H10)</f>
        <v>37.700000000000003</v>
      </c>
      <c r="P10" s="20">
        <f t="shared" ref="P10:P21" si="6">SUM(I10:K10)</f>
        <v>39</v>
      </c>
      <c r="Q10" s="20">
        <f t="shared" ref="Q10:Q21" si="7">SUM(L10:N10)</f>
        <v>38.200000000000003</v>
      </c>
      <c r="R10" s="17">
        <f t="shared" ref="R10:R21" si="8">SUM(F10:J10)</f>
        <v>63.7</v>
      </c>
      <c r="S10" s="17">
        <f t="shared" ref="S10:S21" si="9">SUM(J10:N10)</f>
        <v>63.8</v>
      </c>
      <c r="T10" s="12" t="s">
        <v>179</v>
      </c>
      <c r="U10" s="12" t="s">
        <v>184</v>
      </c>
      <c r="V10" s="14" t="s">
        <v>183</v>
      </c>
      <c r="W10" s="14" t="s">
        <v>314</v>
      </c>
      <c r="X10" s="14" t="s">
        <v>315</v>
      </c>
      <c r="Y10" s="13">
        <v>7.9</v>
      </c>
      <c r="Z10" s="13">
        <v>6.4</v>
      </c>
      <c r="AA10" s="12" t="s">
        <v>165</v>
      </c>
      <c r="AB10" s="13">
        <v>-0.5</v>
      </c>
      <c r="AC10" s="13" t="s">
        <v>214</v>
      </c>
      <c r="AD10" s="13">
        <v>0.2</v>
      </c>
      <c r="AE10" s="13">
        <v>-0.7</v>
      </c>
      <c r="AF10" s="13"/>
      <c r="AG10" s="12" t="s">
        <v>212</v>
      </c>
      <c r="AH10" s="12" t="s">
        <v>168</v>
      </c>
      <c r="AI10" s="12" t="s">
        <v>165</v>
      </c>
      <c r="AJ10" s="9" t="s">
        <v>306</v>
      </c>
      <c r="AK10" s="9" t="s">
        <v>311</v>
      </c>
      <c r="AL10" s="21" t="s">
        <v>312</v>
      </c>
    </row>
    <row r="11" spans="1:38" s="6" customFormat="1">
      <c r="A11" s="7">
        <v>45668</v>
      </c>
      <c r="B11" s="15" t="s">
        <v>109</v>
      </c>
      <c r="C11" s="9" t="s">
        <v>343</v>
      </c>
      <c r="D11" s="23">
        <v>8.0648148148148149E-2</v>
      </c>
      <c r="E11" s="24" t="s">
        <v>317</v>
      </c>
      <c r="F11" s="19">
        <v>12.9</v>
      </c>
      <c r="G11" s="19">
        <v>11.9</v>
      </c>
      <c r="H11" s="19">
        <v>13.3</v>
      </c>
      <c r="I11" s="19">
        <v>13.3</v>
      </c>
      <c r="J11" s="19">
        <v>12.6</v>
      </c>
      <c r="K11" s="19">
        <v>12.5</v>
      </c>
      <c r="L11" s="19">
        <v>13.1</v>
      </c>
      <c r="M11" s="19">
        <v>13.7</v>
      </c>
      <c r="N11" s="19">
        <v>13.5</v>
      </c>
      <c r="O11" s="20">
        <f t="shared" si="5"/>
        <v>38.1</v>
      </c>
      <c r="P11" s="20">
        <f t="shared" si="6"/>
        <v>38.4</v>
      </c>
      <c r="Q11" s="20">
        <f t="shared" si="7"/>
        <v>40.299999999999997</v>
      </c>
      <c r="R11" s="17">
        <f t="shared" si="8"/>
        <v>64</v>
      </c>
      <c r="S11" s="17">
        <f t="shared" si="9"/>
        <v>65.400000000000006</v>
      </c>
      <c r="T11" s="12" t="s">
        <v>179</v>
      </c>
      <c r="U11" s="12" t="s">
        <v>175</v>
      </c>
      <c r="V11" s="14" t="s">
        <v>218</v>
      </c>
      <c r="W11" s="14" t="s">
        <v>223</v>
      </c>
      <c r="X11" s="14" t="s">
        <v>176</v>
      </c>
      <c r="Y11" s="13">
        <v>7.9</v>
      </c>
      <c r="Z11" s="13">
        <v>6.4</v>
      </c>
      <c r="AA11" s="12" t="s">
        <v>165</v>
      </c>
      <c r="AB11" s="13">
        <v>1.4</v>
      </c>
      <c r="AC11" s="13" t="s">
        <v>214</v>
      </c>
      <c r="AD11" s="13">
        <v>2.1</v>
      </c>
      <c r="AE11" s="13">
        <v>-0.7</v>
      </c>
      <c r="AF11" s="13"/>
      <c r="AG11" s="12" t="s">
        <v>169</v>
      </c>
      <c r="AH11" s="12" t="s">
        <v>168</v>
      </c>
      <c r="AI11" s="12" t="s">
        <v>165</v>
      </c>
      <c r="AJ11" s="9" t="s">
        <v>306</v>
      </c>
      <c r="AK11" s="9" t="s">
        <v>316</v>
      </c>
      <c r="AL11" s="21" t="s">
        <v>323</v>
      </c>
    </row>
    <row r="12" spans="1:38" s="6" customFormat="1">
      <c r="A12" s="7">
        <v>45668</v>
      </c>
      <c r="B12" s="27" t="s">
        <v>111</v>
      </c>
      <c r="C12" s="9" t="s">
        <v>166</v>
      </c>
      <c r="D12" s="23">
        <v>7.9872685185185185E-2</v>
      </c>
      <c r="E12" s="24" t="s">
        <v>331</v>
      </c>
      <c r="F12" s="19">
        <v>13</v>
      </c>
      <c r="G12" s="19">
        <v>12</v>
      </c>
      <c r="H12" s="19">
        <v>13</v>
      </c>
      <c r="I12" s="19">
        <v>12.6</v>
      </c>
      <c r="J12" s="19">
        <v>12.1</v>
      </c>
      <c r="K12" s="19">
        <v>12</v>
      </c>
      <c r="L12" s="19">
        <v>12.5</v>
      </c>
      <c r="M12" s="19">
        <v>13.4</v>
      </c>
      <c r="N12" s="19">
        <v>14.5</v>
      </c>
      <c r="O12" s="20">
        <f t="shared" si="5"/>
        <v>38</v>
      </c>
      <c r="P12" s="20">
        <f t="shared" si="6"/>
        <v>36.700000000000003</v>
      </c>
      <c r="Q12" s="20">
        <f t="shared" si="7"/>
        <v>40.4</v>
      </c>
      <c r="R12" s="17">
        <f t="shared" si="8"/>
        <v>62.7</v>
      </c>
      <c r="S12" s="17">
        <f t="shared" si="9"/>
        <v>64.5</v>
      </c>
      <c r="T12" s="12" t="s">
        <v>179</v>
      </c>
      <c r="U12" s="12" t="s">
        <v>175</v>
      </c>
      <c r="V12" s="14" t="s">
        <v>332</v>
      </c>
      <c r="W12" s="14" t="s">
        <v>201</v>
      </c>
      <c r="X12" s="14" t="s">
        <v>183</v>
      </c>
      <c r="Y12" s="13">
        <v>7.9</v>
      </c>
      <c r="Z12" s="13">
        <v>6.4</v>
      </c>
      <c r="AA12" s="12" t="s">
        <v>165</v>
      </c>
      <c r="AB12" s="13">
        <v>1.1000000000000001</v>
      </c>
      <c r="AC12" s="13" t="s">
        <v>214</v>
      </c>
      <c r="AD12" s="13">
        <v>1.8</v>
      </c>
      <c r="AE12" s="13">
        <v>-0.7</v>
      </c>
      <c r="AF12" s="13"/>
      <c r="AG12" s="12" t="s">
        <v>169</v>
      </c>
      <c r="AH12" s="12" t="s">
        <v>212</v>
      </c>
      <c r="AI12" s="12" t="s">
        <v>165</v>
      </c>
      <c r="AJ12" s="9" t="s">
        <v>306</v>
      </c>
      <c r="AK12" s="9" t="s">
        <v>329</v>
      </c>
      <c r="AL12" s="21" t="s">
        <v>330</v>
      </c>
    </row>
    <row r="13" spans="1:38" s="6" customFormat="1">
      <c r="A13" s="7">
        <v>45668</v>
      </c>
      <c r="B13" s="15" t="s">
        <v>115</v>
      </c>
      <c r="C13" s="9" t="s">
        <v>343</v>
      </c>
      <c r="D13" s="23">
        <v>7.7870370370370368E-2</v>
      </c>
      <c r="E13" s="24" t="s">
        <v>342</v>
      </c>
      <c r="F13" s="19">
        <v>12.6</v>
      </c>
      <c r="G13" s="19">
        <v>11.4</v>
      </c>
      <c r="H13" s="19">
        <v>12.2</v>
      </c>
      <c r="I13" s="19">
        <v>13</v>
      </c>
      <c r="J13" s="19">
        <v>12.4</v>
      </c>
      <c r="K13" s="19">
        <v>12.5</v>
      </c>
      <c r="L13" s="19">
        <v>12.6</v>
      </c>
      <c r="M13" s="19">
        <v>12.7</v>
      </c>
      <c r="N13" s="19">
        <v>13.4</v>
      </c>
      <c r="O13" s="20">
        <f t="shared" si="5"/>
        <v>36.200000000000003</v>
      </c>
      <c r="P13" s="20">
        <f t="shared" si="6"/>
        <v>37.9</v>
      </c>
      <c r="Q13" s="20">
        <f t="shared" si="7"/>
        <v>38.699999999999996</v>
      </c>
      <c r="R13" s="17">
        <f t="shared" si="8"/>
        <v>61.6</v>
      </c>
      <c r="S13" s="17">
        <f t="shared" si="9"/>
        <v>63.6</v>
      </c>
      <c r="T13" s="12" t="s">
        <v>174</v>
      </c>
      <c r="U13" s="12" t="s">
        <v>175</v>
      </c>
      <c r="V13" s="14" t="s">
        <v>344</v>
      </c>
      <c r="W13" s="14" t="s">
        <v>345</v>
      </c>
      <c r="X13" s="14" t="s">
        <v>187</v>
      </c>
      <c r="Y13" s="13">
        <v>7.9</v>
      </c>
      <c r="Z13" s="13">
        <v>6.4</v>
      </c>
      <c r="AA13" s="12" t="s">
        <v>165</v>
      </c>
      <c r="AB13" s="13">
        <v>-1.6</v>
      </c>
      <c r="AC13" s="13" t="s">
        <v>214</v>
      </c>
      <c r="AD13" s="13">
        <v>-0.9</v>
      </c>
      <c r="AE13" s="13">
        <v>-0.7</v>
      </c>
      <c r="AF13" s="13" t="s">
        <v>450</v>
      </c>
      <c r="AG13" s="12" t="s">
        <v>451</v>
      </c>
      <c r="AH13" s="12" t="s">
        <v>215</v>
      </c>
      <c r="AI13" s="12" t="s">
        <v>170</v>
      </c>
      <c r="AJ13" s="9" t="s">
        <v>306</v>
      </c>
      <c r="AK13" s="9" t="s">
        <v>346</v>
      </c>
      <c r="AL13" s="21" t="s">
        <v>347</v>
      </c>
    </row>
    <row r="14" spans="1:38" s="6" customFormat="1">
      <c r="A14" s="7">
        <v>45668</v>
      </c>
      <c r="B14" s="15" t="s">
        <v>108</v>
      </c>
      <c r="C14" s="9" t="s">
        <v>349</v>
      </c>
      <c r="D14" s="23">
        <v>7.856481481481481E-2</v>
      </c>
      <c r="E14" s="24" t="s">
        <v>348</v>
      </c>
      <c r="F14" s="19">
        <v>13</v>
      </c>
      <c r="G14" s="19">
        <v>11.3</v>
      </c>
      <c r="H14" s="19">
        <v>12</v>
      </c>
      <c r="I14" s="19">
        <v>12.3</v>
      </c>
      <c r="J14" s="19">
        <v>12.1</v>
      </c>
      <c r="K14" s="19">
        <v>13.1</v>
      </c>
      <c r="L14" s="19">
        <v>12.8</v>
      </c>
      <c r="M14" s="19">
        <v>13.2</v>
      </c>
      <c r="N14" s="19">
        <v>14</v>
      </c>
      <c r="O14" s="20">
        <f t="shared" si="5"/>
        <v>36.299999999999997</v>
      </c>
      <c r="P14" s="20">
        <f t="shared" si="6"/>
        <v>37.5</v>
      </c>
      <c r="Q14" s="20">
        <f t="shared" si="7"/>
        <v>40</v>
      </c>
      <c r="R14" s="17">
        <f t="shared" si="8"/>
        <v>60.699999999999996</v>
      </c>
      <c r="S14" s="17">
        <f t="shared" si="9"/>
        <v>65.2</v>
      </c>
      <c r="T14" s="12" t="s">
        <v>174</v>
      </c>
      <c r="U14" s="12" t="s">
        <v>175</v>
      </c>
      <c r="V14" s="14" t="s">
        <v>350</v>
      </c>
      <c r="W14" s="14" t="s">
        <v>217</v>
      </c>
      <c r="X14" s="14" t="s">
        <v>351</v>
      </c>
      <c r="Y14" s="13">
        <v>7.9</v>
      </c>
      <c r="Z14" s="13">
        <v>6.4</v>
      </c>
      <c r="AA14" s="12" t="s">
        <v>165</v>
      </c>
      <c r="AB14" s="13">
        <v>0.6</v>
      </c>
      <c r="AC14" s="13" t="s">
        <v>214</v>
      </c>
      <c r="AD14" s="13">
        <v>1.3</v>
      </c>
      <c r="AE14" s="13">
        <v>-0.7</v>
      </c>
      <c r="AF14" s="13"/>
      <c r="AG14" s="12" t="s">
        <v>169</v>
      </c>
      <c r="AH14" s="12" t="s">
        <v>168</v>
      </c>
      <c r="AI14" s="12" t="s">
        <v>165</v>
      </c>
      <c r="AJ14" s="9" t="s">
        <v>306</v>
      </c>
      <c r="AK14" s="9" t="s">
        <v>352</v>
      </c>
      <c r="AL14" s="21" t="s">
        <v>353</v>
      </c>
    </row>
    <row r="15" spans="1:38" s="6" customFormat="1">
      <c r="A15" s="7">
        <v>45669</v>
      </c>
      <c r="B15" s="15" t="s">
        <v>109</v>
      </c>
      <c r="C15" s="9" t="s">
        <v>166</v>
      </c>
      <c r="D15" s="23">
        <v>7.918981481481481E-2</v>
      </c>
      <c r="E15" s="24" t="s">
        <v>371</v>
      </c>
      <c r="F15" s="19">
        <v>12.9</v>
      </c>
      <c r="G15" s="19">
        <v>11.4</v>
      </c>
      <c r="H15" s="19">
        <v>12.7</v>
      </c>
      <c r="I15" s="19">
        <v>12.9</v>
      </c>
      <c r="J15" s="19">
        <v>12.8</v>
      </c>
      <c r="K15" s="19">
        <v>12.7</v>
      </c>
      <c r="L15" s="19">
        <v>13</v>
      </c>
      <c r="M15" s="19">
        <v>12.5</v>
      </c>
      <c r="N15" s="19">
        <v>13.3</v>
      </c>
      <c r="O15" s="20">
        <f t="shared" si="5"/>
        <v>37</v>
      </c>
      <c r="P15" s="20">
        <f t="shared" si="6"/>
        <v>38.400000000000006</v>
      </c>
      <c r="Q15" s="20">
        <f t="shared" si="7"/>
        <v>38.799999999999997</v>
      </c>
      <c r="R15" s="17">
        <f t="shared" si="8"/>
        <v>62.7</v>
      </c>
      <c r="S15" s="17">
        <f t="shared" si="9"/>
        <v>64.3</v>
      </c>
      <c r="T15" s="12" t="s">
        <v>174</v>
      </c>
      <c r="U15" s="12" t="s">
        <v>175</v>
      </c>
      <c r="V15" s="14" t="s">
        <v>230</v>
      </c>
      <c r="W15" s="14" t="s">
        <v>366</v>
      </c>
      <c r="X15" s="14" t="s">
        <v>230</v>
      </c>
      <c r="Y15" s="13">
        <v>5.9</v>
      </c>
      <c r="Z15" s="13">
        <v>4.5999999999999996</v>
      </c>
      <c r="AA15" s="12" t="s">
        <v>165</v>
      </c>
      <c r="AB15" s="13">
        <v>-1.2</v>
      </c>
      <c r="AC15" s="13" t="s">
        <v>214</v>
      </c>
      <c r="AD15" s="13">
        <v>-0.7</v>
      </c>
      <c r="AE15" s="13">
        <v>-0.5</v>
      </c>
      <c r="AF15" s="13" t="s">
        <v>450</v>
      </c>
      <c r="AG15" s="12" t="s">
        <v>215</v>
      </c>
      <c r="AH15" s="12" t="s">
        <v>212</v>
      </c>
      <c r="AI15" s="12" t="s">
        <v>165</v>
      </c>
      <c r="AJ15" s="9" t="s">
        <v>306</v>
      </c>
      <c r="AK15" s="9" t="s">
        <v>373</v>
      </c>
      <c r="AL15" s="21" t="s">
        <v>374</v>
      </c>
    </row>
    <row r="16" spans="1:38" s="6" customFormat="1">
      <c r="A16" s="7">
        <v>45669</v>
      </c>
      <c r="B16" s="15" t="s">
        <v>304</v>
      </c>
      <c r="C16" s="9" t="s">
        <v>166</v>
      </c>
      <c r="D16" s="23">
        <v>7.9212962962962957E-2</v>
      </c>
      <c r="E16" s="24" t="s">
        <v>370</v>
      </c>
      <c r="F16" s="19">
        <v>12.7</v>
      </c>
      <c r="G16" s="19">
        <v>11.5</v>
      </c>
      <c r="H16" s="19">
        <v>13.2</v>
      </c>
      <c r="I16" s="19">
        <v>13.3</v>
      </c>
      <c r="J16" s="19">
        <v>12.9</v>
      </c>
      <c r="K16" s="19">
        <v>12.7</v>
      </c>
      <c r="L16" s="19">
        <v>12.7</v>
      </c>
      <c r="M16" s="19">
        <v>12.4</v>
      </c>
      <c r="N16" s="19">
        <v>13</v>
      </c>
      <c r="O16" s="20">
        <f t="shared" si="5"/>
        <v>37.4</v>
      </c>
      <c r="P16" s="20">
        <f t="shared" si="6"/>
        <v>38.900000000000006</v>
      </c>
      <c r="Q16" s="20">
        <f t="shared" si="7"/>
        <v>38.1</v>
      </c>
      <c r="R16" s="17">
        <f t="shared" si="8"/>
        <v>63.6</v>
      </c>
      <c r="S16" s="17">
        <f t="shared" si="9"/>
        <v>63.699999999999996</v>
      </c>
      <c r="T16" s="12" t="s">
        <v>179</v>
      </c>
      <c r="U16" s="12" t="s">
        <v>167</v>
      </c>
      <c r="V16" s="14" t="s">
        <v>182</v>
      </c>
      <c r="W16" s="14" t="s">
        <v>320</v>
      </c>
      <c r="X16" s="14" t="s">
        <v>230</v>
      </c>
      <c r="Y16" s="13">
        <v>5.9</v>
      </c>
      <c r="Z16" s="13">
        <v>4.5999999999999996</v>
      </c>
      <c r="AA16" s="12" t="s">
        <v>165</v>
      </c>
      <c r="AB16" s="13">
        <v>-1.3</v>
      </c>
      <c r="AC16" s="13" t="s">
        <v>214</v>
      </c>
      <c r="AD16" s="13">
        <v>-0.8</v>
      </c>
      <c r="AE16" s="13">
        <v>-0.5</v>
      </c>
      <c r="AF16" s="13" t="s">
        <v>450</v>
      </c>
      <c r="AG16" s="12" t="s">
        <v>215</v>
      </c>
      <c r="AH16" s="12" t="s">
        <v>212</v>
      </c>
      <c r="AI16" s="12" t="s">
        <v>165</v>
      </c>
      <c r="AJ16" s="9" t="s">
        <v>306</v>
      </c>
      <c r="AK16" s="9" t="s">
        <v>377</v>
      </c>
      <c r="AL16" s="21" t="s">
        <v>378</v>
      </c>
    </row>
    <row r="17" spans="1:38" s="6" customFormat="1">
      <c r="A17" s="7">
        <v>45669</v>
      </c>
      <c r="B17" s="15" t="s">
        <v>111</v>
      </c>
      <c r="C17" s="9" t="s">
        <v>166</v>
      </c>
      <c r="D17" s="23">
        <v>7.9212962962962957E-2</v>
      </c>
      <c r="E17" s="24" t="s">
        <v>392</v>
      </c>
      <c r="F17" s="19">
        <v>12.7</v>
      </c>
      <c r="G17" s="19">
        <v>11.8</v>
      </c>
      <c r="H17" s="19">
        <v>12.4</v>
      </c>
      <c r="I17" s="19">
        <v>12.6</v>
      </c>
      <c r="J17" s="19">
        <v>12.5</v>
      </c>
      <c r="K17" s="19">
        <v>12.9</v>
      </c>
      <c r="L17" s="19">
        <v>13.1</v>
      </c>
      <c r="M17" s="19">
        <v>13.1</v>
      </c>
      <c r="N17" s="19">
        <v>13.3</v>
      </c>
      <c r="O17" s="20">
        <f t="shared" si="5"/>
        <v>36.9</v>
      </c>
      <c r="P17" s="20">
        <f t="shared" si="6"/>
        <v>38</v>
      </c>
      <c r="Q17" s="20">
        <f t="shared" si="7"/>
        <v>39.5</v>
      </c>
      <c r="R17" s="17">
        <f t="shared" si="8"/>
        <v>62</v>
      </c>
      <c r="S17" s="17">
        <f t="shared" si="9"/>
        <v>64.900000000000006</v>
      </c>
      <c r="T17" s="12" t="s">
        <v>174</v>
      </c>
      <c r="U17" s="12" t="s">
        <v>175</v>
      </c>
      <c r="V17" s="14" t="s">
        <v>182</v>
      </c>
      <c r="W17" s="14" t="s">
        <v>186</v>
      </c>
      <c r="X17" s="14" t="s">
        <v>180</v>
      </c>
      <c r="Y17" s="13">
        <v>5.9</v>
      </c>
      <c r="Z17" s="13">
        <v>4.5999999999999996</v>
      </c>
      <c r="AA17" s="12" t="s">
        <v>165</v>
      </c>
      <c r="AB17" s="13">
        <v>0.4</v>
      </c>
      <c r="AC17" s="13" t="s">
        <v>214</v>
      </c>
      <c r="AD17" s="13">
        <v>0.9</v>
      </c>
      <c r="AE17" s="13">
        <v>-0.5</v>
      </c>
      <c r="AF17" s="13"/>
      <c r="AG17" s="12" t="s">
        <v>169</v>
      </c>
      <c r="AH17" s="12" t="s">
        <v>168</v>
      </c>
      <c r="AI17" s="12" t="s">
        <v>165</v>
      </c>
      <c r="AJ17" s="9" t="s">
        <v>306</v>
      </c>
      <c r="AK17" s="9" t="s">
        <v>397</v>
      </c>
      <c r="AL17" s="21" t="s">
        <v>398</v>
      </c>
    </row>
    <row r="18" spans="1:38" s="6" customFormat="1">
      <c r="A18" s="7">
        <v>45669</v>
      </c>
      <c r="B18" s="15" t="s">
        <v>105</v>
      </c>
      <c r="C18" s="9" t="s">
        <v>166</v>
      </c>
      <c r="D18" s="23">
        <v>7.8495370370370368E-2</v>
      </c>
      <c r="E18" s="24" t="s">
        <v>360</v>
      </c>
      <c r="F18" s="19">
        <v>12.6</v>
      </c>
      <c r="G18" s="19">
        <v>11.8</v>
      </c>
      <c r="H18" s="19">
        <v>13.3</v>
      </c>
      <c r="I18" s="19">
        <v>13.3</v>
      </c>
      <c r="J18" s="19">
        <v>12.5</v>
      </c>
      <c r="K18" s="19">
        <v>12.7</v>
      </c>
      <c r="L18" s="19">
        <v>12.6</v>
      </c>
      <c r="M18" s="19">
        <v>12.1</v>
      </c>
      <c r="N18" s="19">
        <v>12.3</v>
      </c>
      <c r="O18" s="20">
        <f t="shared" si="5"/>
        <v>37.700000000000003</v>
      </c>
      <c r="P18" s="20">
        <f t="shared" si="6"/>
        <v>38.5</v>
      </c>
      <c r="Q18" s="20">
        <f t="shared" si="7"/>
        <v>37</v>
      </c>
      <c r="R18" s="17">
        <f t="shared" si="8"/>
        <v>63.5</v>
      </c>
      <c r="S18" s="17">
        <f t="shared" si="9"/>
        <v>62.2</v>
      </c>
      <c r="T18" s="12" t="s">
        <v>326</v>
      </c>
      <c r="U18" s="12" t="s">
        <v>195</v>
      </c>
      <c r="V18" s="14" t="s">
        <v>176</v>
      </c>
      <c r="W18" s="14" t="s">
        <v>207</v>
      </c>
      <c r="X18" s="14" t="s">
        <v>196</v>
      </c>
      <c r="Y18" s="13">
        <v>5.9</v>
      </c>
      <c r="Z18" s="13">
        <v>4.5999999999999996</v>
      </c>
      <c r="AA18" s="12" t="s">
        <v>165</v>
      </c>
      <c r="AB18" s="13">
        <v>1.4</v>
      </c>
      <c r="AC18" s="13">
        <v>-0.3</v>
      </c>
      <c r="AD18" s="13">
        <v>1.6</v>
      </c>
      <c r="AE18" s="13">
        <v>-0.5</v>
      </c>
      <c r="AF18" s="13"/>
      <c r="AG18" s="12" t="s">
        <v>216</v>
      </c>
      <c r="AH18" s="12" t="s">
        <v>212</v>
      </c>
      <c r="AI18" s="12" t="s">
        <v>165</v>
      </c>
      <c r="AJ18" s="9" t="s">
        <v>306</v>
      </c>
      <c r="AK18" s="9" t="s">
        <v>395</v>
      </c>
      <c r="AL18" s="21" t="s">
        <v>396</v>
      </c>
    </row>
    <row r="19" spans="1:38" s="6" customFormat="1">
      <c r="A19" s="7">
        <v>45670</v>
      </c>
      <c r="B19" s="15" t="s">
        <v>109</v>
      </c>
      <c r="C19" s="9" t="s">
        <v>166</v>
      </c>
      <c r="D19" s="23">
        <v>8.127314814814815E-2</v>
      </c>
      <c r="E19" s="24" t="s">
        <v>410</v>
      </c>
      <c r="F19" s="19">
        <v>12.8</v>
      </c>
      <c r="G19" s="19">
        <v>11.6</v>
      </c>
      <c r="H19" s="19">
        <v>13</v>
      </c>
      <c r="I19" s="19">
        <v>13.3</v>
      </c>
      <c r="J19" s="19">
        <v>12.7</v>
      </c>
      <c r="K19" s="19">
        <v>12.9</v>
      </c>
      <c r="L19" s="19">
        <v>13.3</v>
      </c>
      <c r="M19" s="19">
        <v>13.4</v>
      </c>
      <c r="N19" s="19">
        <v>14.2</v>
      </c>
      <c r="O19" s="20">
        <f t="shared" si="5"/>
        <v>37.4</v>
      </c>
      <c r="P19" s="20">
        <f t="shared" si="6"/>
        <v>38.9</v>
      </c>
      <c r="Q19" s="20">
        <f t="shared" si="7"/>
        <v>40.900000000000006</v>
      </c>
      <c r="R19" s="17">
        <f t="shared" si="8"/>
        <v>63.400000000000006</v>
      </c>
      <c r="S19" s="17">
        <f t="shared" si="9"/>
        <v>66.5</v>
      </c>
      <c r="T19" s="12" t="s">
        <v>179</v>
      </c>
      <c r="U19" s="12" t="s">
        <v>175</v>
      </c>
      <c r="V19" s="14" t="s">
        <v>337</v>
      </c>
      <c r="W19" s="14" t="s">
        <v>411</v>
      </c>
      <c r="X19" s="14" t="s">
        <v>412</v>
      </c>
      <c r="Y19" s="13">
        <v>6</v>
      </c>
      <c r="Z19" s="13">
        <v>3.8</v>
      </c>
      <c r="AA19" s="12" t="s">
        <v>192</v>
      </c>
      <c r="AB19" s="13">
        <v>1.8</v>
      </c>
      <c r="AC19" s="13" t="s">
        <v>214</v>
      </c>
      <c r="AD19" s="13">
        <v>2.2000000000000002</v>
      </c>
      <c r="AE19" s="13">
        <v>-0.4</v>
      </c>
      <c r="AF19" s="13"/>
      <c r="AG19" s="12" t="s">
        <v>169</v>
      </c>
      <c r="AH19" s="12" t="s">
        <v>212</v>
      </c>
      <c r="AI19" s="12" t="s">
        <v>164</v>
      </c>
      <c r="AJ19" s="9" t="s">
        <v>306</v>
      </c>
      <c r="AK19" s="9" t="s">
        <v>408</v>
      </c>
      <c r="AL19" s="21" t="s">
        <v>409</v>
      </c>
    </row>
    <row r="20" spans="1:38" s="6" customFormat="1">
      <c r="A20" s="7">
        <v>45670</v>
      </c>
      <c r="B20" s="27" t="s">
        <v>109</v>
      </c>
      <c r="C20" s="9" t="s">
        <v>166</v>
      </c>
      <c r="D20" s="23">
        <v>7.9953703703703707E-2</v>
      </c>
      <c r="E20" s="24" t="s">
        <v>413</v>
      </c>
      <c r="F20" s="19">
        <v>12.7</v>
      </c>
      <c r="G20" s="19">
        <v>11.5</v>
      </c>
      <c r="H20" s="19">
        <v>12.9</v>
      </c>
      <c r="I20" s="19">
        <v>13</v>
      </c>
      <c r="J20" s="19">
        <v>12.7</v>
      </c>
      <c r="K20" s="19">
        <v>12.9</v>
      </c>
      <c r="L20" s="19">
        <v>13.6</v>
      </c>
      <c r="M20" s="19">
        <v>13.3</v>
      </c>
      <c r="N20" s="19">
        <v>13.2</v>
      </c>
      <c r="O20" s="20">
        <f t="shared" si="5"/>
        <v>37.1</v>
      </c>
      <c r="P20" s="20">
        <f t="shared" si="6"/>
        <v>38.6</v>
      </c>
      <c r="Q20" s="20">
        <f t="shared" si="7"/>
        <v>40.099999999999994</v>
      </c>
      <c r="R20" s="17">
        <f t="shared" si="8"/>
        <v>62.8</v>
      </c>
      <c r="S20" s="17">
        <f t="shared" si="9"/>
        <v>65.7</v>
      </c>
      <c r="T20" s="12" t="s">
        <v>174</v>
      </c>
      <c r="U20" s="12" t="s">
        <v>175</v>
      </c>
      <c r="V20" s="14" t="s">
        <v>414</v>
      </c>
      <c r="W20" s="14" t="s">
        <v>415</v>
      </c>
      <c r="X20" s="14" t="s">
        <v>182</v>
      </c>
      <c r="Y20" s="13">
        <v>6</v>
      </c>
      <c r="Z20" s="13">
        <v>3.8</v>
      </c>
      <c r="AA20" s="12" t="s">
        <v>192</v>
      </c>
      <c r="AB20" s="13">
        <v>0.4</v>
      </c>
      <c r="AC20" s="13" t="s">
        <v>214</v>
      </c>
      <c r="AD20" s="13">
        <v>0.8</v>
      </c>
      <c r="AE20" s="13">
        <v>-0.4</v>
      </c>
      <c r="AF20" s="13"/>
      <c r="AG20" s="12" t="s">
        <v>168</v>
      </c>
      <c r="AH20" s="12" t="s">
        <v>168</v>
      </c>
      <c r="AI20" s="12" t="s">
        <v>165</v>
      </c>
      <c r="AJ20" s="9" t="s">
        <v>306</v>
      </c>
      <c r="AK20" s="9" t="s">
        <v>416</v>
      </c>
      <c r="AL20" s="21" t="s">
        <v>417</v>
      </c>
    </row>
    <row r="21" spans="1:38" s="6" customFormat="1">
      <c r="A21" s="7">
        <v>45670</v>
      </c>
      <c r="B21" s="15" t="s">
        <v>111</v>
      </c>
      <c r="C21" s="9" t="s">
        <v>166</v>
      </c>
      <c r="D21" s="23">
        <v>7.9259259259259265E-2</v>
      </c>
      <c r="E21" s="24" t="s">
        <v>425</v>
      </c>
      <c r="F21" s="19">
        <v>12.9</v>
      </c>
      <c r="G21" s="19">
        <v>11.6</v>
      </c>
      <c r="H21" s="19">
        <v>12.6</v>
      </c>
      <c r="I21" s="19">
        <v>12.8</v>
      </c>
      <c r="J21" s="19">
        <v>12.6</v>
      </c>
      <c r="K21" s="19">
        <v>12.7</v>
      </c>
      <c r="L21" s="19">
        <v>13.2</v>
      </c>
      <c r="M21" s="19">
        <v>13.1</v>
      </c>
      <c r="N21" s="19">
        <v>13.3</v>
      </c>
      <c r="O21" s="20">
        <f t="shared" si="5"/>
        <v>37.1</v>
      </c>
      <c r="P21" s="20">
        <f t="shared" si="6"/>
        <v>38.099999999999994</v>
      </c>
      <c r="Q21" s="20">
        <f t="shared" si="7"/>
        <v>39.599999999999994</v>
      </c>
      <c r="R21" s="17">
        <f t="shared" si="8"/>
        <v>62.500000000000007</v>
      </c>
      <c r="S21" s="17">
        <f t="shared" si="9"/>
        <v>64.900000000000006</v>
      </c>
      <c r="T21" s="12" t="s">
        <v>174</v>
      </c>
      <c r="U21" s="12" t="s">
        <v>175</v>
      </c>
      <c r="V21" s="14" t="s">
        <v>426</v>
      </c>
      <c r="W21" s="14" t="s">
        <v>176</v>
      </c>
      <c r="X21" s="14" t="s">
        <v>327</v>
      </c>
      <c r="Y21" s="13">
        <v>6</v>
      </c>
      <c r="Z21" s="13">
        <v>3.8</v>
      </c>
      <c r="AA21" s="12" t="s">
        <v>192</v>
      </c>
      <c r="AB21" s="13">
        <v>0.8</v>
      </c>
      <c r="AC21" s="13" t="s">
        <v>214</v>
      </c>
      <c r="AD21" s="13">
        <v>1.2</v>
      </c>
      <c r="AE21" s="13">
        <v>-0.4</v>
      </c>
      <c r="AF21" s="13"/>
      <c r="AG21" s="12" t="s">
        <v>169</v>
      </c>
      <c r="AH21" s="12" t="s">
        <v>212</v>
      </c>
      <c r="AI21" s="12" t="s">
        <v>164</v>
      </c>
      <c r="AJ21" s="9" t="s">
        <v>306</v>
      </c>
      <c r="AK21" s="9" t="s">
        <v>427</v>
      </c>
      <c r="AL21" s="21" t="s">
        <v>428</v>
      </c>
    </row>
    <row r="22" spans="1:38" s="6" customFormat="1">
      <c r="A22" s="7">
        <v>45675</v>
      </c>
      <c r="B22" s="15" t="s">
        <v>109</v>
      </c>
      <c r="C22" s="9" t="s">
        <v>166</v>
      </c>
      <c r="D22" s="23">
        <v>7.9907407407407413E-2</v>
      </c>
      <c r="E22" s="24" t="s">
        <v>458</v>
      </c>
      <c r="F22" s="19">
        <v>12.9</v>
      </c>
      <c r="G22" s="19">
        <v>11.6</v>
      </c>
      <c r="H22" s="19">
        <v>12.7</v>
      </c>
      <c r="I22" s="19">
        <v>13.1</v>
      </c>
      <c r="J22" s="19">
        <v>12.5</v>
      </c>
      <c r="K22" s="19">
        <v>12.8</v>
      </c>
      <c r="L22" s="19">
        <v>12.9</v>
      </c>
      <c r="M22" s="19">
        <v>13.5</v>
      </c>
      <c r="N22" s="19">
        <v>13.4</v>
      </c>
      <c r="O22" s="20">
        <f t="shared" ref="O22:O28" si="10">SUM(F22:H22)</f>
        <v>37.200000000000003</v>
      </c>
      <c r="P22" s="20">
        <f t="shared" ref="P22:P28" si="11">SUM(I22:K22)</f>
        <v>38.400000000000006</v>
      </c>
      <c r="Q22" s="20">
        <f t="shared" ref="Q22:Q28" si="12">SUM(L22:N22)</f>
        <v>39.799999999999997</v>
      </c>
      <c r="R22" s="17">
        <f t="shared" ref="R22:R28" si="13">SUM(F22:J22)</f>
        <v>62.800000000000004</v>
      </c>
      <c r="S22" s="17">
        <f t="shared" ref="S22:S28" si="14">SUM(J22:N22)</f>
        <v>65.100000000000009</v>
      </c>
      <c r="T22" s="12" t="s">
        <v>174</v>
      </c>
      <c r="U22" s="12" t="s">
        <v>175</v>
      </c>
      <c r="V22" s="14" t="s">
        <v>206</v>
      </c>
      <c r="W22" s="14" t="s">
        <v>225</v>
      </c>
      <c r="X22" s="14" t="s">
        <v>327</v>
      </c>
      <c r="Y22" s="13">
        <v>1.6</v>
      </c>
      <c r="Z22" s="13">
        <v>1.6</v>
      </c>
      <c r="AA22" s="12" t="s">
        <v>192</v>
      </c>
      <c r="AB22" s="13" t="s">
        <v>213</v>
      </c>
      <c r="AC22" s="13" t="s">
        <v>214</v>
      </c>
      <c r="AD22" s="13">
        <v>-0.1</v>
      </c>
      <c r="AE22" s="13">
        <v>0.1</v>
      </c>
      <c r="AF22" s="13"/>
      <c r="AG22" s="12" t="s">
        <v>212</v>
      </c>
      <c r="AH22" s="12" t="s">
        <v>212</v>
      </c>
      <c r="AI22" s="12" t="s">
        <v>165</v>
      </c>
      <c r="AJ22" s="9"/>
      <c r="AK22" s="9" t="s">
        <v>459</v>
      </c>
      <c r="AL22" s="21" t="s">
        <v>460</v>
      </c>
    </row>
    <row r="23" spans="1:38" s="6" customFormat="1">
      <c r="A23" s="7">
        <v>45675</v>
      </c>
      <c r="B23" s="15" t="s">
        <v>112</v>
      </c>
      <c r="C23" s="9" t="s">
        <v>166</v>
      </c>
      <c r="D23" s="23">
        <v>8.1342592592592591E-2</v>
      </c>
      <c r="E23" s="24" t="s">
        <v>463</v>
      </c>
      <c r="F23" s="19">
        <v>13</v>
      </c>
      <c r="G23" s="19">
        <v>11.9</v>
      </c>
      <c r="H23" s="19">
        <v>13.6</v>
      </c>
      <c r="I23" s="19">
        <v>13.5</v>
      </c>
      <c r="J23" s="19">
        <v>13</v>
      </c>
      <c r="K23" s="19">
        <v>13</v>
      </c>
      <c r="L23" s="19">
        <v>13.4</v>
      </c>
      <c r="M23" s="19">
        <v>13.5</v>
      </c>
      <c r="N23" s="19">
        <v>12.9</v>
      </c>
      <c r="O23" s="20">
        <f t="shared" si="10"/>
        <v>38.5</v>
      </c>
      <c r="P23" s="20">
        <f t="shared" si="11"/>
        <v>39.5</v>
      </c>
      <c r="Q23" s="20">
        <f t="shared" si="12"/>
        <v>39.799999999999997</v>
      </c>
      <c r="R23" s="17">
        <f t="shared" si="13"/>
        <v>65</v>
      </c>
      <c r="S23" s="17">
        <f t="shared" si="14"/>
        <v>65.8</v>
      </c>
      <c r="T23" s="12" t="s">
        <v>171</v>
      </c>
      <c r="U23" s="12" t="s">
        <v>175</v>
      </c>
      <c r="V23" s="14" t="s">
        <v>210</v>
      </c>
      <c r="W23" s="14" t="s">
        <v>230</v>
      </c>
      <c r="X23" s="14" t="s">
        <v>464</v>
      </c>
      <c r="Y23" s="13">
        <v>1.6</v>
      </c>
      <c r="Z23" s="13">
        <v>1.6</v>
      </c>
      <c r="AA23" s="12" t="s">
        <v>192</v>
      </c>
      <c r="AB23" s="13">
        <v>2.1</v>
      </c>
      <c r="AC23" s="13" t="s">
        <v>214</v>
      </c>
      <c r="AD23" s="13">
        <v>2</v>
      </c>
      <c r="AE23" s="13">
        <v>0.1</v>
      </c>
      <c r="AF23" s="13"/>
      <c r="AG23" s="12" t="s">
        <v>169</v>
      </c>
      <c r="AH23" s="12" t="s">
        <v>168</v>
      </c>
      <c r="AI23" s="12" t="s">
        <v>165</v>
      </c>
      <c r="AJ23" s="9"/>
      <c r="AK23" s="9" t="s">
        <v>461</v>
      </c>
      <c r="AL23" s="21" t="s">
        <v>462</v>
      </c>
    </row>
    <row r="24" spans="1:38" s="6" customFormat="1">
      <c r="A24" s="7">
        <v>45675</v>
      </c>
      <c r="B24" s="27" t="s">
        <v>108</v>
      </c>
      <c r="C24" s="9" t="s">
        <v>166</v>
      </c>
      <c r="D24" s="23">
        <v>7.9247685185185185E-2</v>
      </c>
      <c r="E24" s="24" t="s">
        <v>470</v>
      </c>
      <c r="F24" s="19">
        <v>13.1</v>
      </c>
      <c r="G24" s="19">
        <v>11.8</v>
      </c>
      <c r="H24" s="19">
        <v>13.1</v>
      </c>
      <c r="I24" s="19">
        <v>13.1</v>
      </c>
      <c r="J24" s="19">
        <v>12.6</v>
      </c>
      <c r="K24" s="19">
        <v>12.2</v>
      </c>
      <c r="L24" s="19">
        <v>12.6</v>
      </c>
      <c r="M24" s="19">
        <v>12.9</v>
      </c>
      <c r="N24" s="19">
        <v>13.3</v>
      </c>
      <c r="O24" s="20">
        <f t="shared" si="10"/>
        <v>38</v>
      </c>
      <c r="P24" s="20">
        <f t="shared" si="11"/>
        <v>37.9</v>
      </c>
      <c r="Q24" s="20">
        <f t="shared" si="12"/>
        <v>38.799999999999997</v>
      </c>
      <c r="R24" s="17">
        <f t="shared" si="13"/>
        <v>63.7</v>
      </c>
      <c r="S24" s="17">
        <f t="shared" si="14"/>
        <v>63.599999999999994</v>
      </c>
      <c r="T24" s="12" t="s">
        <v>171</v>
      </c>
      <c r="U24" s="12" t="s">
        <v>167</v>
      </c>
      <c r="V24" s="14" t="s">
        <v>178</v>
      </c>
      <c r="W24" s="14" t="s">
        <v>178</v>
      </c>
      <c r="X24" s="14" t="s">
        <v>471</v>
      </c>
      <c r="Y24" s="13">
        <v>1.6</v>
      </c>
      <c r="Z24" s="13">
        <v>1.6</v>
      </c>
      <c r="AA24" s="12" t="s">
        <v>192</v>
      </c>
      <c r="AB24" s="13">
        <v>1.5</v>
      </c>
      <c r="AC24" s="13" t="s">
        <v>214</v>
      </c>
      <c r="AD24" s="13">
        <v>1.4</v>
      </c>
      <c r="AE24" s="13">
        <v>0.1</v>
      </c>
      <c r="AF24" s="13"/>
      <c r="AG24" s="12" t="s">
        <v>169</v>
      </c>
      <c r="AH24" s="12" t="s">
        <v>168</v>
      </c>
      <c r="AI24" s="12" t="s">
        <v>192</v>
      </c>
      <c r="AJ24" s="9"/>
      <c r="AK24" s="9" t="s">
        <v>477</v>
      </c>
      <c r="AL24" s="21" t="s">
        <v>478</v>
      </c>
    </row>
    <row r="25" spans="1:38" s="6" customFormat="1">
      <c r="A25" s="7">
        <v>45675</v>
      </c>
      <c r="B25" s="15" t="s">
        <v>110</v>
      </c>
      <c r="C25" s="9" t="s">
        <v>166</v>
      </c>
      <c r="D25" s="23">
        <v>7.7824074074074073E-2</v>
      </c>
      <c r="E25" s="24" t="s">
        <v>483</v>
      </c>
      <c r="F25" s="19">
        <v>12.7</v>
      </c>
      <c r="G25" s="19">
        <v>11.8</v>
      </c>
      <c r="H25" s="19">
        <v>12.3</v>
      </c>
      <c r="I25" s="19">
        <v>12.4</v>
      </c>
      <c r="J25" s="19">
        <v>12.3</v>
      </c>
      <c r="K25" s="19">
        <v>12.4</v>
      </c>
      <c r="L25" s="19">
        <v>12.5</v>
      </c>
      <c r="M25" s="19">
        <v>12.7</v>
      </c>
      <c r="N25" s="19">
        <v>13.3</v>
      </c>
      <c r="O25" s="20">
        <f t="shared" si="10"/>
        <v>36.799999999999997</v>
      </c>
      <c r="P25" s="20">
        <f t="shared" si="11"/>
        <v>37.1</v>
      </c>
      <c r="Q25" s="20">
        <f t="shared" si="12"/>
        <v>38.5</v>
      </c>
      <c r="R25" s="17">
        <f t="shared" si="13"/>
        <v>61.5</v>
      </c>
      <c r="S25" s="17">
        <f t="shared" si="14"/>
        <v>63.2</v>
      </c>
      <c r="T25" s="12" t="s">
        <v>174</v>
      </c>
      <c r="U25" s="12" t="s">
        <v>175</v>
      </c>
      <c r="V25" s="14" t="s">
        <v>484</v>
      </c>
      <c r="W25" s="14" t="s">
        <v>485</v>
      </c>
      <c r="X25" s="14" t="s">
        <v>332</v>
      </c>
      <c r="Y25" s="13">
        <v>1.6</v>
      </c>
      <c r="Z25" s="13">
        <v>1.6</v>
      </c>
      <c r="AA25" s="12" t="s">
        <v>192</v>
      </c>
      <c r="AB25" s="13" t="s">
        <v>213</v>
      </c>
      <c r="AC25" s="13" t="s">
        <v>214</v>
      </c>
      <c r="AD25" s="13">
        <v>-0.1</v>
      </c>
      <c r="AE25" s="13">
        <v>0.1</v>
      </c>
      <c r="AF25" s="13"/>
      <c r="AG25" s="12" t="s">
        <v>212</v>
      </c>
      <c r="AH25" s="12" t="s">
        <v>212</v>
      </c>
      <c r="AI25" s="12" t="s">
        <v>165</v>
      </c>
      <c r="AJ25" s="9"/>
      <c r="AK25" s="9" t="s">
        <v>486</v>
      </c>
      <c r="AL25" s="21" t="s">
        <v>487</v>
      </c>
    </row>
    <row r="26" spans="1:38" s="6" customFormat="1">
      <c r="A26" s="7">
        <v>45676</v>
      </c>
      <c r="B26" s="15" t="s">
        <v>109</v>
      </c>
      <c r="C26" s="9" t="s">
        <v>166</v>
      </c>
      <c r="D26" s="23">
        <v>8.0590277777777775E-2</v>
      </c>
      <c r="E26" s="24" t="s">
        <v>496</v>
      </c>
      <c r="F26" s="19">
        <v>13</v>
      </c>
      <c r="G26" s="19">
        <v>11.7</v>
      </c>
      <c r="H26" s="19">
        <v>13.6</v>
      </c>
      <c r="I26" s="19">
        <v>13.5</v>
      </c>
      <c r="J26" s="19">
        <v>12.9</v>
      </c>
      <c r="K26" s="19">
        <v>12.5</v>
      </c>
      <c r="L26" s="19">
        <v>13</v>
      </c>
      <c r="M26" s="19">
        <v>13.3</v>
      </c>
      <c r="N26" s="19">
        <v>12.8</v>
      </c>
      <c r="O26" s="20">
        <f t="shared" si="10"/>
        <v>38.299999999999997</v>
      </c>
      <c r="P26" s="20">
        <f t="shared" si="11"/>
        <v>38.9</v>
      </c>
      <c r="Q26" s="20">
        <f t="shared" si="12"/>
        <v>39.1</v>
      </c>
      <c r="R26" s="17">
        <f t="shared" si="13"/>
        <v>64.7</v>
      </c>
      <c r="S26" s="17">
        <f t="shared" si="14"/>
        <v>64.5</v>
      </c>
      <c r="T26" s="12" t="s">
        <v>171</v>
      </c>
      <c r="U26" s="12" t="s">
        <v>175</v>
      </c>
      <c r="V26" s="14" t="s">
        <v>224</v>
      </c>
      <c r="W26" s="14" t="s">
        <v>222</v>
      </c>
      <c r="X26" s="14" t="s">
        <v>368</v>
      </c>
      <c r="Y26" s="13">
        <v>1.7</v>
      </c>
      <c r="Z26" s="13">
        <v>1.9</v>
      </c>
      <c r="AA26" s="12" t="s">
        <v>192</v>
      </c>
      <c r="AB26" s="13">
        <v>0.9</v>
      </c>
      <c r="AC26" s="13" t="s">
        <v>214</v>
      </c>
      <c r="AD26" s="13">
        <v>0.8</v>
      </c>
      <c r="AE26" s="13">
        <v>0.1</v>
      </c>
      <c r="AF26" s="13"/>
      <c r="AG26" s="12" t="s">
        <v>168</v>
      </c>
      <c r="AH26" s="12" t="s">
        <v>168</v>
      </c>
      <c r="AI26" s="12" t="s">
        <v>165</v>
      </c>
      <c r="AJ26" s="9"/>
      <c r="AK26" s="9" t="s">
        <v>513</v>
      </c>
      <c r="AL26" s="21" t="s">
        <v>514</v>
      </c>
    </row>
    <row r="27" spans="1:38" s="6" customFormat="1">
      <c r="A27" s="7">
        <v>45676</v>
      </c>
      <c r="B27" s="15" t="s">
        <v>109</v>
      </c>
      <c r="C27" s="9" t="s">
        <v>166</v>
      </c>
      <c r="D27" s="23">
        <v>8.1331018518518525E-2</v>
      </c>
      <c r="E27" s="24" t="s">
        <v>497</v>
      </c>
      <c r="F27" s="19">
        <v>13.2</v>
      </c>
      <c r="G27" s="19">
        <v>12.7</v>
      </c>
      <c r="H27" s="19">
        <v>13.6</v>
      </c>
      <c r="I27" s="19">
        <v>13.6</v>
      </c>
      <c r="J27" s="19">
        <v>12.8</v>
      </c>
      <c r="K27" s="19">
        <v>12.2</v>
      </c>
      <c r="L27" s="19">
        <v>12.7</v>
      </c>
      <c r="M27" s="19">
        <v>13.3</v>
      </c>
      <c r="N27" s="19">
        <v>13.6</v>
      </c>
      <c r="O27" s="20">
        <f t="shared" si="10"/>
        <v>39.5</v>
      </c>
      <c r="P27" s="20">
        <f t="shared" si="11"/>
        <v>38.599999999999994</v>
      </c>
      <c r="Q27" s="20">
        <f t="shared" si="12"/>
        <v>39.6</v>
      </c>
      <c r="R27" s="17">
        <f t="shared" si="13"/>
        <v>65.900000000000006</v>
      </c>
      <c r="S27" s="17">
        <f t="shared" si="14"/>
        <v>64.599999999999994</v>
      </c>
      <c r="T27" s="12" t="s">
        <v>326</v>
      </c>
      <c r="U27" s="12" t="s">
        <v>175</v>
      </c>
      <c r="V27" s="14" t="s">
        <v>498</v>
      </c>
      <c r="W27" s="14" t="s">
        <v>499</v>
      </c>
      <c r="X27" s="14" t="s">
        <v>414</v>
      </c>
      <c r="Y27" s="13">
        <v>1.7</v>
      </c>
      <c r="Z27" s="13">
        <v>1.9</v>
      </c>
      <c r="AA27" s="12" t="s">
        <v>192</v>
      </c>
      <c r="AB27" s="13">
        <v>2.2999999999999998</v>
      </c>
      <c r="AC27" s="13" t="s">
        <v>214</v>
      </c>
      <c r="AD27" s="13">
        <v>2.2000000000000002</v>
      </c>
      <c r="AE27" s="13">
        <v>0.1</v>
      </c>
      <c r="AF27" s="13"/>
      <c r="AG27" s="12" t="s">
        <v>169</v>
      </c>
      <c r="AH27" s="12" t="s">
        <v>168</v>
      </c>
      <c r="AI27" s="12" t="s">
        <v>165</v>
      </c>
      <c r="AJ27" s="9"/>
      <c r="AK27" s="9" t="s">
        <v>515</v>
      </c>
      <c r="AL27" s="21" t="s">
        <v>516</v>
      </c>
    </row>
    <row r="28" spans="1:38" s="6" customFormat="1">
      <c r="A28" s="7">
        <v>45676</v>
      </c>
      <c r="B28" s="15" t="s">
        <v>111</v>
      </c>
      <c r="C28" s="9" t="s">
        <v>166</v>
      </c>
      <c r="D28" s="23">
        <v>7.9224537037037038E-2</v>
      </c>
      <c r="E28" s="24" t="s">
        <v>505</v>
      </c>
      <c r="F28" s="19">
        <v>13</v>
      </c>
      <c r="G28" s="19">
        <v>12.1</v>
      </c>
      <c r="H28" s="19">
        <v>13.1</v>
      </c>
      <c r="I28" s="19">
        <v>12.9</v>
      </c>
      <c r="J28" s="19">
        <v>12.3</v>
      </c>
      <c r="K28" s="19">
        <v>12.6</v>
      </c>
      <c r="L28" s="19">
        <v>12.9</v>
      </c>
      <c r="M28" s="19">
        <v>12.7</v>
      </c>
      <c r="N28" s="19">
        <v>12.9</v>
      </c>
      <c r="O28" s="20">
        <f t="shared" si="10"/>
        <v>38.200000000000003</v>
      </c>
      <c r="P28" s="20">
        <f t="shared" si="11"/>
        <v>37.800000000000004</v>
      </c>
      <c r="Q28" s="20">
        <f t="shared" si="12"/>
        <v>38.5</v>
      </c>
      <c r="R28" s="17">
        <f t="shared" si="13"/>
        <v>63.400000000000006</v>
      </c>
      <c r="S28" s="17">
        <f t="shared" si="14"/>
        <v>63.4</v>
      </c>
      <c r="T28" s="12" t="s">
        <v>171</v>
      </c>
      <c r="U28" s="12" t="s">
        <v>167</v>
      </c>
      <c r="V28" s="14" t="s">
        <v>506</v>
      </c>
      <c r="W28" s="14" t="s">
        <v>182</v>
      </c>
      <c r="X28" s="14" t="s">
        <v>327</v>
      </c>
      <c r="Y28" s="13">
        <v>1.7</v>
      </c>
      <c r="Z28" s="13">
        <v>1.9</v>
      </c>
      <c r="AA28" s="12" t="s">
        <v>192</v>
      </c>
      <c r="AB28" s="13">
        <v>0.5</v>
      </c>
      <c r="AC28" s="13" t="s">
        <v>214</v>
      </c>
      <c r="AD28" s="13">
        <v>0.4</v>
      </c>
      <c r="AE28" s="13">
        <v>0.1</v>
      </c>
      <c r="AF28" s="13"/>
      <c r="AG28" s="12" t="s">
        <v>168</v>
      </c>
      <c r="AH28" s="12" t="s">
        <v>168</v>
      </c>
      <c r="AI28" s="12" t="s">
        <v>165</v>
      </c>
      <c r="AJ28" s="9"/>
      <c r="AK28" s="9" t="s">
        <v>521</v>
      </c>
      <c r="AL28" s="21" t="s">
        <v>522</v>
      </c>
    </row>
    <row r="29" spans="1:38" s="6" customFormat="1">
      <c r="A29" s="7">
        <v>45682</v>
      </c>
      <c r="B29" s="15" t="s">
        <v>109</v>
      </c>
      <c r="C29" s="9" t="s">
        <v>166</v>
      </c>
      <c r="D29" s="23">
        <v>7.9953703703703707E-2</v>
      </c>
      <c r="E29" s="24" t="s">
        <v>539</v>
      </c>
      <c r="F29" s="19">
        <v>13</v>
      </c>
      <c r="G29" s="19">
        <v>12.3</v>
      </c>
      <c r="H29" s="19">
        <v>13.6</v>
      </c>
      <c r="I29" s="19">
        <v>13</v>
      </c>
      <c r="J29" s="19">
        <v>12.7</v>
      </c>
      <c r="K29" s="19">
        <v>12.5</v>
      </c>
      <c r="L29" s="19">
        <v>12.9</v>
      </c>
      <c r="M29" s="19">
        <v>12.8</v>
      </c>
      <c r="N29" s="19">
        <v>13</v>
      </c>
      <c r="O29" s="20">
        <f t="shared" ref="O29:O36" si="15">SUM(F29:H29)</f>
        <v>38.9</v>
      </c>
      <c r="P29" s="20">
        <f t="shared" ref="P29:P36" si="16">SUM(I29:K29)</f>
        <v>38.200000000000003</v>
      </c>
      <c r="Q29" s="20">
        <f t="shared" ref="Q29:Q36" si="17">SUM(L29:N29)</f>
        <v>38.700000000000003</v>
      </c>
      <c r="R29" s="17">
        <f t="shared" ref="R29:R36" si="18">SUM(F29:J29)</f>
        <v>64.599999999999994</v>
      </c>
      <c r="S29" s="17">
        <f t="shared" ref="S29:S36" si="19">SUM(J29:N29)</f>
        <v>63.900000000000006</v>
      </c>
      <c r="T29" s="12" t="s">
        <v>171</v>
      </c>
      <c r="U29" s="12" t="s">
        <v>167</v>
      </c>
      <c r="V29" s="14" t="s">
        <v>230</v>
      </c>
      <c r="W29" s="14" t="s">
        <v>366</v>
      </c>
      <c r="X29" s="14" t="s">
        <v>230</v>
      </c>
      <c r="Y29" s="13">
        <v>2.7</v>
      </c>
      <c r="Z29" s="13">
        <v>2.2000000000000002</v>
      </c>
      <c r="AA29" s="12" t="s">
        <v>165</v>
      </c>
      <c r="AB29" s="13">
        <v>0.4</v>
      </c>
      <c r="AC29" s="13" t="s">
        <v>214</v>
      </c>
      <c r="AD29" s="13">
        <v>0.6</v>
      </c>
      <c r="AE29" s="13">
        <v>-0.2</v>
      </c>
      <c r="AF29" s="13"/>
      <c r="AG29" s="12" t="s">
        <v>168</v>
      </c>
      <c r="AH29" s="12" t="s">
        <v>212</v>
      </c>
      <c r="AI29" s="12" t="s">
        <v>164</v>
      </c>
      <c r="AJ29" s="9"/>
      <c r="AK29" s="9" t="s">
        <v>540</v>
      </c>
      <c r="AL29" s="21" t="s">
        <v>541</v>
      </c>
    </row>
    <row r="30" spans="1:38" s="6" customFormat="1">
      <c r="A30" s="7">
        <v>45682</v>
      </c>
      <c r="B30" s="27" t="s">
        <v>112</v>
      </c>
      <c r="C30" s="9" t="s">
        <v>166</v>
      </c>
      <c r="D30" s="23">
        <v>8.2025462962962967E-2</v>
      </c>
      <c r="E30" s="24" t="s">
        <v>545</v>
      </c>
      <c r="F30" s="19">
        <v>12.9</v>
      </c>
      <c r="G30" s="19">
        <v>11.7</v>
      </c>
      <c r="H30" s="19">
        <v>13.9</v>
      </c>
      <c r="I30" s="19">
        <v>14</v>
      </c>
      <c r="J30" s="19">
        <v>13.3</v>
      </c>
      <c r="K30" s="19">
        <v>13</v>
      </c>
      <c r="L30" s="19">
        <v>13.3</v>
      </c>
      <c r="M30" s="19">
        <v>13.1</v>
      </c>
      <c r="N30" s="19">
        <v>13.5</v>
      </c>
      <c r="O30" s="20">
        <f t="shared" si="15"/>
        <v>38.5</v>
      </c>
      <c r="P30" s="20">
        <f t="shared" si="16"/>
        <v>40.299999999999997</v>
      </c>
      <c r="Q30" s="20">
        <f t="shared" si="17"/>
        <v>39.9</v>
      </c>
      <c r="R30" s="17">
        <f t="shared" si="18"/>
        <v>65.8</v>
      </c>
      <c r="S30" s="17">
        <f t="shared" si="19"/>
        <v>66.2</v>
      </c>
      <c r="T30" s="12" t="s">
        <v>326</v>
      </c>
      <c r="U30" s="12" t="s">
        <v>175</v>
      </c>
      <c r="V30" s="14" t="s">
        <v>189</v>
      </c>
      <c r="W30" s="14" t="s">
        <v>485</v>
      </c>
      <c r="X30" s="14" t="s">
        <v>546</v>
      </c>
      <c r="Y30" s="13">
        <v>2.7</v>
      </c>
      <c r="Z30" s="13">
        <v>2.2000000000000002</v>
      </c>
      <c r="AA30" s="12" t="s">
        <v>165</v>
      </c>
      <c r="AB30" s="13">
        <v>3</v>
      </c>
      <c r="AC30" s="13" t="s">
        <v>214</v>
      </c>
      <c r="AD30" s="13">
        <v>3.2</v>
      </c>
      <c r="AE30" s="13">
        <v>-0.2</v>
      </c>
      <c r="AF30" s="13"/>
      <c r="AG30" s="12" t="s">
        <v>169</v>
      </c>
      <c r="AH30" s="12" t="s">
        <v>168</v>
      </c>
      <c r="AI30" s="12" t="s">
        <v>164</v>
      </c>
      <c r="AJ30" s="9"/>
      <c r="AK30" s="9" t="s">
        <v>547</v>
      </c>
      <c r="AL30" s="21" t="s">
        <v>548</v>
      </c>
    </row>
    <row r="31" spans="1:38" s="6" customFormat="1">
      <c r="A31" s="7">
        <v>45682</v>
      </c>
      <c r="B31" s="15" t="s">
        <v>115</v>
      </c>
      <c r="C31" s="9" t="s">
        <v>166</v>
      </c>
      <c r="D31" s="23">
        <v>7.7881944444444448E-2</v>
      </c>
      <c r="E31" s="24" t="s">
        <v>554</v>
      </c>
      <c r="F31" s="19">
        <v>13</v>
      </c>
      <c r="G31" s="19">
        <v>12</v>
      </c>
      <c r="H31" s="19">
        <v>13</v>
      </c>
      <c r="I31" s="19">
        <v>12.8</v>
      </c>
      <c r="J31" s="19">
        <v>12.5</v>
      </c>
      <c r="K31" s="19">
        <v>12.3</v>
      </c>
      <c r="L31" s="19">
        <v>12.5</v>
      </c>
      <c r="M31" s="19">
        <v>12.4</v>
      </c>
      <c r="N31" s="19">
        <v>12.4</v>
      </c>
      <c r="O31" s="20">
        <f t="shared" si="15"/>
        <v>38</v>
      </c>
      <c r="P31" s="20">
        <f t="shared" si="16"/>
        <v>37.6</v>
      </c>
      <c r="Q31" s="20">
        <f t="shared" si="17"/>
        <v>37.299999999999997</v>
      </c>
      <c r="R31" s="17">
        <f t="shared" si="18"/>
        <v>63.3</v>
      </c>
      <c r="S31" s="17">
        <f t="shared" si="19"/>
        <v>62.099999999999994</v>
      </c>
      <c r="T31" s="12" t="s">
        <v>171</v>
      </c>
      <c r="U31" s="12" t="s">
        <v>167</v>
      </c>
      <c r="V31" s="14" t="s">
        <v>455</v>
      </c>
      <c r="W31" s="14" t="s">
        <v>187</v>
      </c>
      <c r="X31" s="14" t="s">
        <v>230</v>
      </c>
      <c r="Y31" s="13">
        <v>2.7</v>
      </c>
      <c r="Z31" s="13">
        <v>2.2000000000000002</v>
      </c>
      <c r="AA31" s="12" t="s">
        <v>165</v>
      </c>
      <c r="AB31" s="13">
        <v>-1.5</v>
      </c>
      <c r="AC31" s="13" t="s">
        <v>214</v>
      </c>
      <c r="AD31" s="13">
        <v>-1.3</v>
      </c>
      <c r="AE31" s="13">
        <v>-0.2</v>
      </c>
      <c r="AF31" s="13"/>
      <c r="AG31" s="12" t="s">
        <v>451</v>
      </c>
      <c r="AH31" s="12" t="s">
        <v>212</v>
      </c>
      <c r="AI31" s="12" t="s">
        <v>164</v>
      </c>
      <c r="AJ31" s="9"/>
      <c r="AK31" s="9" t="s">
        <v>552</v>
      </c>
      <c r="AL31" s="21" t="s">
        <v>553</v>
      </c>
    </row>
    <row r="32" spans="1:38" s="6" customFormat="1">
      <c r="A32" s="7">
        <v>45682</v>
      </c>
      <c r="B32" s="15" t="s">
        <v>111</v>
      </c>
      <c r="C32" s="9" t="s">
        <v>166</v>
      </c>
      <c r="D32" s="23">
        <v>7.9872685185185185E-2</v>
      </c>
      <c r="E32" s="24" t="s">
        <v>558</v>
      </c>
      <c r="F32" s="19">
        <v>12.9</v>
      </c>
      <c r="G32" s="19">
        <v>12.2</v>
      </c>
      <c r="H32" s="19">
        <v>12.7</v>
      </c>
      <c r="I32" s="19">
        <v>13.3</v>
      </c>
      <c r="J32" s="19">
        <v>12.8</v>
      </c>
      <c r="K32" s="19">
        <v>12.7</v>
      </c>
      <c r="L32" s="19">
        <v>12.8</v>
      </c>
      <c r="M32" s="19">
        <v>12.7</v>
      </c>
      <c r="N32" s="19">
        <v>13</v>
      </c>
      <c r="O32" s="20">
        <f t="shared" si="15"/>
        <v>37.799999999999997</v>
      </c>
      <c r="P32" s="20">
        <f t="shared" si="16"/>
        <v>38.799999999999997</v>
      </c>
      <c r="Q32" s="20">
        <f t="shared" si="17"/>
        <v>38.5</v>
      </c>
      <c r="R32" s="17">
        <f t="shared" si="18"/>
        <v>63.899999999999991</v>
      </c>
      <c r="S32" s="17">
        <f t="shared" si="19"/>
        <v>64</v>
      </c>
      <c r="T32" s="12" t="s">
        <v>171</v>
      </c>
      <c r="U32" s="12" t="s">
        <v>167</v>
      </c>
      <c r="V32" s="14" t="s">
        <v>176</v>
      </c>
      <c r="W32" s="14" t="s">
        <v>188</v>
      </c>
      <c r="X32" s="14" t="s">
        <v>198</v>
      </c>
      <c r="Y32" s="13">
        <v>2.7</v>
      </c>
      <c r="Z32" s="13">
        <v>2.2000000000000002</v>
      </c>
      <c r="AA32" s="12" t="s">
        <v>165</v>
      </c>
      <c r="AB32" s="13">
        <v>1.1000000000000001</v>
      </c>
      <c r="AC32" s="13" t="s">
        <v>214</v>
      </c>
      <c r="AD32" s="13">
        <v>1.3</v>
      </c>
      <c r="AE32" s="13">
        <v>-0.2</v>
      </c>
      <c r="AF32" s="13"/>
      <c r="AG32" s="12" t="s">
        <v>169</v>
      </c>
      <c r="AH32" s="12" t="s">
        <v>168</v>
      </c>
      <c r="AI32" s="12" t="s">
        <v>164</v>
      </c>
      <c r="AJ32" s="9"/>
      <c r="AK32" s="9" t="s">
        <v>559</v>
      </c>
      <c r="AL32" s="21" t="s">
        <v>560</v>
      </c>
    </row>
    <row r="33" spans="1:38" s="6" customFormat="1">
      <c r="A33" s="7">
        <v>45682</v>
      </c>
      <c r="B33" s="15" t="s">
        <v>108</v>
      </c>
      <c r="C33" s="9" t="s">
        <v>166</v>
      </c>
      <c r="D33" s="23">
        <v>7.8553240740740743E-2</v>
      </c>
      <c r="E33" s="24" t="s">
        <v>566</v>
      </c>
      <c r="F33" s="19">
        <v>13.1</v>
      </c>
      <c r="G33" s="19">
        <v>12.1</v>
      </c>
      <c r="H33" s="19">
        <v>13</v>
      </c>
      <c r="I33" s="19">
        <v>13.1</v>
      </c>
      <c r="J33" s="19">
        <v>12.6</v>
      </c>
      <c r="K33" s="19">
        <v>12.3</v>
      </c>
      <c r="L33" s="19">
        <v>12.3</v>
      </c>
      <c r="M33" s="19">
        <v>12.5</v>
      </c>
      <c r="N33" s="19">
        <v>12.7</v>
      </c>
      <c r="O33" s="20">
        <f t="shared" si="15"/>
        <v>38.200000000000003</v>
      </c>
      <c r="P33" s="20">
        <f t="shared" si="16"/>
        <v>38</v>
      </c>
      <c r="Q33" s="20">
        <f t="shared" si="17"/>
        <v>37.5</v>
      </c>
      <c r="R33" s="17">
        <f t="shared" si="18"/>
        <v>63.900000000000006</v>
      </c>
      <c r="S33" s="17">
        <f t="shared" si="19"/>
        <v>62.400000000000006</v>
      </c>
      <c r="T33" s="12" t="s">
        <v>326</v>
      </c>
      <c r="U33" s="12" t="s">
        <v>500</v>
      </c>
      <c r="V33" s="14" t="s">
        <v>368</v>
      </c>
      <c r="W33" s="14" t="s">
        <v>484</v>
      </c>
      <c r="X33" s="14" t="s">
        <v>567</v>
      </c>
      <c r="Y33" s="13">
        <v>2.7</v>
      </c>
      <c r="Z33" s="13">
        <v>2.2000000000000002</v>
      </c>
      <c r="AA33" s="12" t="s">
        <v>165</v>
      </c>
      <c r="AB33" s="13">
        <v>0.5</v>
      </c>
      <c r="AC33" s="13">
        <v>-0.2</v>
      </c>
      <c r="AD33" s="13">
        <v>0.5</v>
      </c>
      <c r="AE33" s="13">
        <v>-0.2</v>
      </c>
      <c r="AF33" s="13"/>
      <c r="AG33" s="12" t="s">
        <v>168</v>
      </c>
      <c r="AH33" s="12" t="s">
        <v>212</v>
      </c>
      <c r="AI33" s="12" t="s">
        <v>164</v>
      </c>
      <c r="AJ33" s="9"/>
      <c r="AK33" s="9" t="s">
        <v>568</v>
      </c>
      <c r="AL33" s="21" t="s">
        <v>569</v>
      </c>
    </row>
    <row r="34" spans="1:38" s="6" customFormat="1">
      <c r="A34" s="7">
        <v>45683</v>
      </c>
      <c r="B34" s="27" t="s">
        <v>109</v>
      </c>
      <c r="C34" s="9" t="s">
        <v>166</v>
      </c>
      <c r="D34" s="23">
        <v>8.1296296296296297E-2</v>
      </c>
      <c r="E34" s="24" t="s">
        <v>577</v>
      </c>
      <c r="F34" s="19">
        <v>12.9</v>
      </c>
      <c r="G34" s="19">
        <v>11.8</v>
      </c>
      <c r="H34" s="19">
        <v>13.2</v>
      </c>
      <c r="I34" s="19">
        <v>13.2</v>
      </c>
      <c r="J34" s="19">
        <v>12.7</v>
      </c>
      <c r="K34" s="19">
        <v>12.6</v>
      </c>
      <c r="L34" s="19">
        <v>13</v>
      </c>
      <c r="M34" s="19">
        <v>13.6</v>
      </c>
      <c r="N34" s="19">
        <v>14.4</v>
      </c>
      <c r="O34" s="20">
        <f t="shared" si="15"/>
        <v>37.900000000000006</v>
      </c>
      <c r="P34" s="20">
        <f t="shared" si="16"/>
        <v>38.5</v>
      </c>
      <c r="Q34" s="20">
        <f t="shared" si="17"/>
        <v>41</v>
      </c>
      <c r="R34" s="17">
        <f t="shared" si="18"/>
        <v>63.800000000000011</v>
      </c>
      <c r="S34" s="17">
        <f t="shared" si="19"/>
        <v>66.3</v>
      </c>
      <c r="T34" s="12" t="s">
        <v>179</v>
      </c>
      <c r="U34" s="12" t="s">
        <v>175</v>
      </c>
      <c r="V34" s="14" t="s">
        <v>578</v>
      </c>
      <c r="W34" s="14" t="s">
        <v>403</v>
      </c>
      <c r="X34" s="14" t="s">
        <v>579</v>
      </c>
      <c r="Y34" s="13">
        <v>2.7</v>
      </c>
      <c r="Z34" s="13">
        <v>2.2999999999999998</v>
      </c>
      <c r="AA34" s="12" t="s">
        <v>165</v>
      </c>
      <c r="AB34" s="13">
        <v>2</v>
      </c>
      <c r="AC34" s="13" t="s">
        <v>214</v>
      </c>
      <c r="AD34" s="13">
        <v>2.1</v>
      </c>
      <c r="AE34" s="13">
        <v>-0.1</v>
      </c>
      <c r="AF34" s="13"/>
      <c r="AG34" s="12" t="s">
        <v>169</v>
      </c>
      <c r="AH34" s="12" t="s">
        <v>168</v>
      </c>
      <c r="AI34" s="12" t="s">
        <v>165</v>
      </c>
      <c r="AJ34" s="9"/>
      <c r="AK34" s="9" t="s">
        <v>598</v>
      </c>
      <c r="AL34" s="21" t="s">
        <v>599</v>
      </c>
    </row>
    <row r="35" spans="1:38" s="6" customFormat="1">
      <c r="A35" s="7">
        <v>45683</v>
      </c>
      <c r="B35" s="15" t="s">
        <v>109</v>
      </c>
      <c r="C35" s="9" t="s">
        <v>166</v>
      </c>
      <c r="D35" s="23">
        <v>7.9212962962962957E-2</v>
      </c>
      <c r="E35" s="24" t="s">
        <v>580</v>
      </c>
      <c r="F35" s="19">
        <v>13</v>
      </c>
      <c r="G35" s="19">
        <v>11.9</v>
      </c>
      <c r="H35" s="19">
        <v>13</v>
      </c>
      <c r="I35" s="19">
        <v>13</v>
      </c>
      <c r="J35" s="19">
        <v>12.4</v>
      </c>
      <c r="K35" s="19">
        <v>12.6</v>
      </c>
      <c r="L35" s="19">
        <v>12.8</v>
      </c>
      <c r="M35" s="19">
        <v>12.8</v>
      </c>
      <c r="N35" s="19">
        <v>12</v>
      </c>
      <c r="O35" s="20">
        <f t="shared" si="15"/>
        <v>37.9</v>
      </c>
      <c r="P35" s="20">
        <f t="shared" si="16"/>
        <v>38</v>
      </c>
      <c r="Q35" s="20">
        <f t="shared" si="17"/>
        <v>37.6</v>
      </c>
      <c r="R35" s="17">
        <f t="shared" si="18"/>
        <v>63.3</v>
      </c>
      <c r="S35" s="17">
        <f t="shared" si="19"/>
        <v>62.599999999999994</v>
      </c>
      <c r="T35" s="12" t="s">
        <v>171</v>
      </c>
      <c r="U35" s="12" t="s">
        <v>195</v>
      </c>
      <c r="V35" s="14" t="s">
        <v>581</v>
      </c>
      <c r="W35" s="14" t="s">
        <v>225</v>
      </c>
      <c r="X35" s="14" t="s">
        <v>176</v>
      </c>
      <c r="Y35" s="13">
        <v>2.7</v>
      </c>
      <c r="Z35" s="13">
        <v>2.2999999999999998</v>
      </c>
      <c r="AA35" s="12" t="s">
        <v>165</v>
      </c>
      <c r="AB35" s="13">
        <v>-1</v>
      </c>
      <c r="AC35" s="13" t="s">
        <v>214</v>
      </c>
      <c r="AD35" s="13">
        <v>-0.9</v>
      </c>
      <c r="AE35" s="13">
        <v>-0.1</v>
      </c>
      <c r="AF35" s="13" t="s">
        <v>450</v>
      </c>
      <c r="AG35" s="12" t="s">
        <v>451</v>
      </c>
      <c r="AH35" s="12" t="s">
        <v>215</v>
      </c>
      <c r="AI35" s="12" t="s">
        <v>164</v>
      </c>
      <c r="AJ35" s="9"/>
      <c r="AK35" s="9" t="s">
        <v>600</v>
      </c>
      <c r="AL35" s="21" t="s">
        <v>601</v>
      </c>
    </row>
    <row r="36" spans="1:38" s="6" customFormat="1">
      <c r="A36" s="7">
        <v>45683</v>
      </c>
      <c r="B36" s="15" t="s">
        <v>111</v>
      </c>
      <c r="C36" s="9" t="s">
        <v>166</v>
      </c>
      <c r="D36" s="23">
        <v>7.9895833333333333E-2</v>
      </c>
      <c r="E36" s="24" t="s">
        <v>584</v>
      </c>
      <c r="F36" s="19">
        <v>13.1</v>
      </c>
      <c r="G36" s="19">
        <v>11.6</v>
      </c>
      <c r="H36" s="19">
        <v>12.4</v>
      </c>
      <c r="I36" s="19">
        <v>12.6</v>
      </c>
      <c r="J36" s="19">
        <v>12.5</v>
      </c>
      <c r="K36" s="19">
        <v>12.5</v>
      </c>
      <c r="L36" s="19">
        <v>13</v>
      </c>
      <c r="M36" s="19">
        <v>13.7</v>
      </c>
      <c r="N36" s="19">
        <v>13.9</v>
      </c>
      <c r="O36" s="20">
        <f t="shared" si="15"/>
        <v>37.1</v>
      </c>
      <c r="P36" s="20">
        <f t="shared" si="16"/>
        <v>37.6</v>
      </c>
      <c r="Q36" s="20">
        <f t="shared" si="17"/>
        <v>40.6</v>
      </c>
      <c r="R36" s="17">
        <f t="shared" si="18"/>
        <v>62.2</v>
      </c>
      <c r="S36" s="17">
        <f t="shared" si="19"/>
        <v>65.600000000000009</v>
      </c>
      <c r="T36" s="12" t="s">
        <v>174</v>
      </c>
      <c r="U36" s="12" t="s">
        <v>175</v>
      </c>
      <c r="V36" s="14" t="s">
        <v>199</v>
      </c>
      <c r="W36" s="14" t="s">
        <v>327</v>
      </c>
      <c r="X36" s="14" t="s">
        <v>180</v>
      </c>
      <c r="Y36" s="13">
        <v>2.7</v>
      </c>
      <c r="Z36" s="13">
        <v>2.2999999999999998</v>
      </c>
      <c r="AA36" s="12" t="s">
        <v>165</v>
      </c>
      <c r="AB36" s="13">
        <v>1.3</v>
      </c>
      <c r="AC36" s="13" t="s">
        <v>214</v>
      </c>
      <c r="AD36" s="13">
        <v>1.4</v>
      </c>
      <c r="AE36" s="13">
        <v>-0.1</v>
      </c>
      <c r="AF36" s="13"/>
      <c r="AG36" s="12" t="s">
        <v>169</v>
      </c>
      <c r="AH36" s="12" t="s">
        <v>168</v>
      </c>
      <c r="AI36" s="12" t="s">
        <v>164</v>
      </c>
      <c r="AJ36" s="9"/>
      <c r="AK36" s="9" t="s">
        <v>606</v>
      </c>
      <c r="AL36" s="21" t="s">
        <v>607</v>
      </c>
    </row>
  </sheetData>
  <autoFilter ref="A1:AK9" xr:uid="{00000000-0009-0000-0000-000009000000}"/>
  <phoneticPr fontId="2"/>
  <conditionalFormatting sqref="F2:N5">
    <cfRule type="colorScale" priority="1025">
      <colorScale>
        <cfvo type="min"/>
        <cfvo type="percentile" val="50"/>
        <cfvo type="max"/>
        <color rgb="FFF8696B"/>
        <color rgb="FFFFEB84"/>
        <color rgb="FF63BE7B"/>
      </colorScale>
    </cfRule>
  </conditionalFormatting>
  <conditionalFormatting sqref="F6:N6">
    <cfRule type="colorScale" priority="1003">
      <colorScale>
        <cfvo type="min"/>
        <cfvo type="percentile" val="50"/>
        <cfvo type="max"/>
        <color rgb="FFF8696B"/>
        <color rgb="FFFFEB84"/>
        <color rgb="FF63BE7B"/>
      </colorScale>
    </cfRule>
  </conditionalFormatting>
  <conditionalFormatting sqref="F7:N9">
    <cfRule type="colorScale" priority="2097">
      <colorScale>
        <cfvo type="min"/>
        <cfvo type="percentile" val="50"/>
        <cfvo type="max"/>
        <color rgb="FFF8696B"/>
        <color rgb="FFFFEB84"/>
        <color rgb="FF63BE7B"/>
      </colorScale>
    </cfRule>
  </conditionalFormatting>
  <conditionalFormatting sqref="F10:N21">
    <cfRule type="colorScale" priority="16">
      <colorScale>
        <cfvo type="min"/>
        <cfvo type="percentile" val="50"/>
        <cfvo type="max"/>
        <color rgb="FFF8696B"/>
        <color rgb="FFFFEB84"/>
        <color rgb="FF63BE7B"/>
      </colorScale>
    </cfRule>
  </conditionalFormatting>
  <conditionalFormatting sqref="F22:N28">
    <cfRule type="colorScale" priority="9">
      <colorScale>
        <cfvo type="min"/>
        <cfvo type="percentile" val="50"/>
        <cfvo type="max"/>
        <color rgb="FFF8696B"/>
        <color rgb="FFFFEB84"/>
        <color rgb="FF63BE7B"/>
      </colorScale>
    </cfRule>
  </conditionalFormatting>
  <conditionalFormatting sqref="AA2:AA36">
    <cfRule type="containsText" dxfId="53" priority="66" operator="containsText" text="D">
      <formula>NOT(ISERROR(SEARCH("D",AA2)))</formula>
    </cfRule>
    <cfRule type="containsText" dxfId="52" priority="67" operator="containsText" text="S">
      <formula>NOT(ISERROR(SEARCH("S",AA2)))</formula>
    </cfRule>
    <cfRule type="containsText" dxfId="51" priority="68" operator="containsText" text="F">
      <formula>NOT(ISERROR(SEARCH("F",AA2)))</formula>
    </cfRule>
    <cfRule type="containsText" dxfId="50" priority="69" operator="containsText" text="E">
      <formula>NOT(ISERROR(SEARCH("E",AA2)))</formula>
    </cfRule>
    <cfRule type="containsText" dxfId="49" priority="70" operator="containsText" text="B">
      <formula>NOT(ISERROR(SEARCH("B",AA2)))</formula>
    </cfRule>
    <cfRule type="containsText" dxfId="48" priority="71" operator="containsText" text="A">
      <formula>NOT(ISERROR(SEARCH("A",AA2)))</formula>
    </cfRule>
  </conditionalFormatting>
  <conditionalFormatting sqref="AG2:AI6">
    <cfRule type="containsText" dxfId="47" priority="1027" operator="containsText" text="B">
      <formula>NOT(ISERROR(SEARCH("B",AG2)))</formula>
    </cfRule>
    <cfRule type="containsText" dxfId="46" priority="1028" operator="containsText" text="A">
      <formula>NOT(ISERROR(SEARCH("A",AG2)))</formula>
    </cfRule>
  </conditionalFormatting>
  <conditionalFormatting sqref="AG2:AJ28">
    <cfRule type="containsText" dxfId="45" priority="6" operator="containsText" text="E">
      <formula>NOT(ISERROR(SEARCH("E",AG2)))</formula>
    </cfRule>
  </conditionalFormatting>
  <conditionalFormatting sqref="AG7:AJ9">
    <cfRule type="containsText" dxfId="44" priority="490" operator="containsText" text="B">
      <formula>NOT(ISERROR(SEARCH("B",AG7)))</formula>
    </cfRule>
    <cfRule type="containsText" dxfId="43" priority="491" operator="containsText" text="A">
      <formula>NOT(ISERROR(SEARCH("A",AG7)))</formula>
    </cfRule>
  </conditionalFormatting>
  <conditionalFormatting sqref="AG10:AJ28">
    <cfRule type="containsText" dxfId="42" priority="7" operator="containsText" text="B">
      <formula>NOT(ISERROR(SEARCH("B",AG10)))</formula>
    </cfRule>
    <cfRule type="containsText" dxfId="41" priority="8" operator="containsText" text="A">
      <formula>NOT(ISERROR(SEARCH("A",AG10)))</formula>
    </cfRule>
  </conditionalFormatting>
  <conditionalFormatting sqref="AJ2:AJ9">
    <cfRule type="containsText" dxfId="40" priority="462" operator="containsText" text="B">
      <formula>NOT(ISERROR(SEARCH("B",AJ2)))</formula>
    </cfRule>
    <cfRule type="containsText" dxfId="39" priority="463" operator="containsText" text="A">
      <formula>NOT(ISERROR(SEARCH("A",AJ2)))</formula>
    </cfRule>
  </conditionalFormatting>
  <conditionalFormatting sqref="F29:N30 F32:N36">
    <cfRule type="colorScale" priority="5">
      <colorScale>
        <cfvo type="min"/>
        <cfvo type="percentile" val="50"/>
        <cfvo type="max"/>
        <color rgb="FFF8696B"/>
        <color rgb="FFFFEB84"/>
        <color rgb="FF63BE7B"/>
      </colorScale>
    </cfRule>
  </conditionalFormatting>
  <conditionalFormatting sqref="AG29:AJ36">
    <cfRule type="containsText" dxfId="17" priority="2" operator="containsText" text="E">
      <formula>NOT(ISERROR(SEARCH("E",AG29)))</formula>
    </cfRule>
  </conditionalFormatting>
  <conditionalFormatting sqref="AG29:AJ36">
    <cfRule type="containsText" dxfId="16" priority="3" operator="containsText" text="B">
      <formula>NOT(ISERROR(SEARCH("B",AG29)))</formula>
    </cfRule>
    <cfRule type="containsText" dxfId="15" priority="4" operator="containsText" text="A">
      <formula>NOT(ISERROR(SEARCH("A",AG29)))</formula>
    </cfRule>
  </conditionalFormatting>
  <conditionalFormatting sqref="F31:N31">
    <cfRule type="colorScale" priority="1">
      <colorScale>
        <cfvo type="min"/>
        <cfvo type="percentile" val="50"/>
        <cfvo type="max"/>
        <color rgb="FFF8696B"/>
        <color rgb="FFFFEB84"/>
        <color rgb="FF63BE7B"/>
      </colorScale>
    </cfRule>
  </conditionalFormatting>
  <dataValidations count="1">
    <dataValidation type="list" allowBlank="1" showInputMessage="1" showErrorMessage="1" sqref="AJ2:AJ36" xr:uid="{388C92BE-A2A5-ED4C-B267-6A428860854E}">
      <formula1>"強風,外差し,イン先行,凍結防止,タフ"</formula1>
    </dataValidation>
  </dataValidations>
  <pageMargins left="0.7" right="0.7" top="0.75" bottom="0.75" header="0.3" footer="0.3"/>
  <pageSetup paperSize="9" orientation="portrait" horizontalDpi="4294967292" verticalDpi="4294967292"/>
  <ignoredErrors>
    <ignoredError sqref="O2:S9 O10:S21 O22:S28 O29:S36" formulaRange="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AN3"/>
  <sheetViews>
    <sheetView workbookViewId="0">
      <pane xSplit="5" ySplit="1" topLeftCell="L2" activePane="bottomRight" state="frozen"/>
      <selection activeCell="E24" sqref="E24"/>
      <selection pane="topRight" activeCell="E24" sqref="E24"/>
      <selection pane="bottomLeft" activeCell="E24" sqref="E24"/>
      <selection pane="bottomRight" activeCell="AI4" sqref="AI4"/>
    </sheetView>
  </sheetViews>
  <sheetFormatPr baseColWidth="10" defaultColWidth="8.83203125" defaultRowHeight="15"/>
  <cols>
    <col min="1" max="1" width="10" bestFit="1" customWidth="1"/>
    <col min="2" max="2" width="8.1640625" customWidth="1"/>
    <col min="5" max="5" width="18.33203125" customWidth="1"/>
    <col min="24" max="26" width="16.6640625" customWidth="1"/>
    <col min="31" max="31" width="5.33203125" customWidth="1"/>
    <col min="34" max="34" width="8.83203125" hidden="1" customWidth="1"/>
    <col min="39" max="40" width="150.83203125" customWidth="1"/>
  </cols>
  <sheetData>
    <row r="1" spans="1:40" s="6" customFormat="1">
      <c r="A1" s="1" t="s">
        <v>5</v>
      </c>
      <c r="B1" s="1" t="s">
        <v>6</v>
      </c>
      <c r="C1" s="1" t="s">
        <v>7</v>
      </c>
      <c r="D1" s="1" t="s">
        <v>8</v>
      </c>
      <c r="E1" s="1" t="s">
        <v>9</v>
      </c>
      <c r="F1" s="1" t="s">
        <v>10</v>
      </c>
      <c r="G1" s="1" t="s">
        <v>28</v>
      </c>
      <c r="H1" s="1" t="s">
        <v>29</v>
      </c>
      <c r="I1" s="1" t="s">
        <v>30</v>
      </c>
      <c r="J1" s="1" t="s">
        <v>31</v>
      </c>
      <c r="K1" s="1" t="s">
        <v>32</v>
      </c>
      <c r="L1" s="1" t="s">
        <v>34</v>
      </c>
      <c r="M1" s="1" t="s">
        <v>35</v>
      </c>
      <c r="N1" s="1" t="s">
        <v>37</v>
      </c>
      <c r="O1" s="1" t="s">
        <v>52</v>
      </c>
      <c r="P1" s="1" t="s">
        <v>53</v>
      </c>
      <c r="Q1" s="1" t="s">
        <v>73</v>
      </c>
      <c r="R1" s="1" t="s">
        <v>16</v>
      </c>
      <c r="S1" s="1" t="s">
        <v>74</v>
      </c>
      <c r="T1" s="1" t="s">
        <v>17</v>
      </c>
      <c r="U1" s="1" t="s">
        <v>18</v>
      </c>
      <c r="V1" s="2" t="s">
        <v>20</v>
      </c>
      <c r="W1" s="2" t="s">
        <v>21</v>
      </c>
      <c r="X1" s="3" t="s">
        <v>22</v>
      </c>
      <c r="Y1" s="3" t="s">
        <v>23</v>
      </c>
      <c r="Z1" s="3" t="s">
        <v>24</v>
      </c>
      <c r="AA1" s="4" t="s">
        <v>101</v>
      </c>
      <c r="AB1" s="4" t="s">
        <v>102</v>
      </c>
      <c r="AC1" s="4" t="s">
        <v>114</v>
      </c>
      <c r="AD1" s="4" t="s">
        <v>0</v>
      </c>
      <c r="AE1" s="4" t="s">
        <v>98</v>
      </c>
      <c r="AF1" s="4" t="s">
        <v>1</v>
      </c>
      <c r="AG1" s="4" t="s">
        <v>2</v>
      </c>
      <c r="AH1" s="4"/>
      <c r="AI1" s="4" t="s">
        <v>3</v>
      </c>
      <c r="AJ1" s="4" t="s">
        <v>4</v>
      </c>
      <c r="AK1" s="4" t="s">
        <v>25</v>
      </c>
      <c r="AL1" s="4" t="s">
        <v>33</v>
      </c>
      <c r="AM1" s="1" t="s">
        <v>27</v>
      </c>
      <c r="AN1" s="1" t="s">
        <v>103</v>
      </c>
    </row>
    <row r="2" spans="1:40" s="6" customFormat="1">
      <c r="A2" s="7">
        <v>45296</v>
      </c>
      <c r="B2" s="8" t="s">
        <v>111</v>
      </c>
      <c r="C2" s="9" t="s">
        <v>166</v>
      </c>
      <c r="D2" s="10">
        <v>0.10833333333333334</v>
      </c>
      <c r="E2" s="9" t="s">
        <v>247</v>
      </c>
      <c r="F2" s="11">
        <v>13.5</v>
      </c>
      <c r="G2" s="11">
        <v>11.6</v>
      </c>
      <c r="H2" s="11">
        <v>12.9</v>
      </c>
      <c r="I2" s="11">
        <v>13.3</v>
      </c>
      <c r="J2" s="11">
        <v>13.8</v>
      </c>
      <c r="K2" s="11">
        <v>13.2</v>
      </c>
      <c r="L2" s="11">
        <v>13.5</v>
      </c>
      <c r="M2" s="11">
        <v>12.5</v>
      </c>
      <c r="N2" s="11">
        <v>12.4</v>
      </c>
      <c r="O2" s="11">
        <v>12.6</v>
      </c>
      <c r="P2" s="11">
        <v>13.3</v>
      </c>
      <c r="Q2" s="11">
        <v>13.4</v>
      </c>
      <c r="R2" s="16">
        <f t="shared" ref="R2" si="0">SUM(F2:H2)</f>
        <v>38</v>
      </c>
      <c r="S2" s="16">
        <f t="shared" ref="S2" si="1">SUM(I2:N2)</f>
        <v>78.7</v>
      </c>
      <c r="T2" s="16">
        <f t="shared" ref="T2" si="2">SUM(O2:Q2)</f>
        <v>39.299999999999997</v>
      </c>
      <c r="U2" s="17">
        <f t="shared" ref="U2" si="3">SUM(F2:J2)</f>
        <v>65.099999999999994</v>
      </c>
      <c r="V2" s="12" t="s">
        <v>171</v>
      </c>
      <c r="W2" s="12" t="s">
        <v>175</v>
      </c>
      <c r="X2" s="14" t="s">
        <v>178</v>
      </c>
      <c r="Y2" s="14" t="s">
        <v>248</v>
      </c>
      <c r="Z2" s="14" t="s">
        <v>188</v>
      </c>
      <c r="AA2" s="13">
        <v>2</v>
      </c>
      <c r="AB2" s="13">
        <v>1.6</v>
      </c>
      <c r="AC2" s="12" t="s">
        <v>192</v>
      </c>
      <c r="AD2" s="13">
        <v>0.1</v>
      </c>
      <c r="AE2" s="13" t="s">
        <v>214</v>
      </c>
      <c r="AF2" s="13">
        <v>-0.4</v>
      </c>
      <c r="AG2" s="13">
        <v>0.5</v>
      </c>
      <c r="AH2" s="13"/>
      <c r="AI2" s="12" t="s">
        <v>212</v>
      </c>
      <c r="AJ2" s="12" t="s">
        <v>168</v>
      </c>
      <c r="AK2" s="12" t="s">
        <v>164</v>
      </c>
      <c r="AL2" s="9"/>
      <c r="AM2" s="9" t="s">
        <v>245</v>
      </c>
      <c r="AN2" s="21" t="s">
        <v>246</v>
      </c>
    </row>
    <row r="3" spans="1:40" s="6" customFormat="1">
      <c r="A3" s="7">
        <v>45670</v>
      </c>
      <c r="B3" s="8" t="s">
        <v>108</v>
      </c>
      <c r="C3" s="9" t="s">
        <v>166</v>
      </c>
      <c r="D3" s="10">
        <v>0.10912037037037037</v>
      </c>
      <c r="E3" s="9" t="s">
        <v>435</v>
      </c>
      <c r="F3" s="11">
        <v>13.1</v>
      </c>
      <c r="G3" s="11">
        <v>11.9</v>
      </c>
      <c r="H3" s="11">
        <v>13.4</v>
      </c>
      <c r="I3" s="11">
        <v>12.9</v>
      </c>
      <c r="J3" s="11">
        <v>13.6</v>
      </c>
      <c r="K3" s="11">
        <v>14</v>
      </c>
      <c r="L3" s="11">
        <v>12.9</v>
      </c>
      <c r="M3" s="11">
        <v>12.5</v>
      </c>
      <c r="N3" s="11">
        <v>12.7</v>
      </c>
      <c r="O3" s="11">
        <v>13.2</v>
      </c>
      <c r="P3" s="11">
        <v>13.7</v>
      </c>
      <c r="Q3" s="11">
        <v>13.9</v>
      </c>
      <c r="R3" s="16">
        <f t="shared" ref="R3" si="4">SUM(F3:H3)</f>
        <v>38.4</v>
      </c>
      <c r="S3" s="16">
        <f t="shared" ref="S3" si="5">SUM(I3:N3)</f>
        <v>78.600000000000009</v>
      </c>
      <c r="T3" s="16">
        <f t="shared" ref="T3" si="6">SUM(O3:Q3)</f>
        <v>40.799999999999997</v>
      </c>
      <c r="U3" s="17">
        <f t="shared" ref="U3" si="7">SUM(F3:J3)</f>
        <v>64.899999999999991</v>
      </c>
      <c r="V3" s="12" t="s">
        <v>326</v>
      </c>
      <c r="W3" s="12" t="s">
        <v>181</v>
      </c>
      <c r="X3" s="14" t="s">
        <v>436</v>
      </c>
      <c r="Y3" s="14" t="s">
        <v>185</v>
      </c>
      <c r="Z3" s="14" t="s">
        <v>203</v>
      </c>
      <c r="AA3" s="13">
        <v>6</v>
      </c>
      <c r="AB3" s="13">
        <v>3.8</v>
      </c>
      <c r="AC3" s="12" t="s">
        <v>165</v>
      </c>
      <c r="AD3" s="13">
        <v>2.8</v>
      </c>
      <c r="AE3" s="13" t="s">
        <v>214</v>
      </c>
      <c r="AF3" s="13">
        <v>3.3</v>
      </c>
      <c r="AG3" s="13">
        <v>-0.5</v>
      </c>
      <c r="AH3" s="13"/>
      <c r="AI3" s="12" t="s">
        <v>169</v>
      </c>
      <c r="AJ3" s="12" t="s">
        <v>212</v>
      </c>
      <c r="AK3" s="12" t="s">
        <v>164</v>
      </c>
      <c r="AL3" s="9" t="s">
        <v>306</v>
      </c>
      <c r="AM3" s="9" t="s">
        <v>437</v>
      </c>
      <c r="AN3" s="21" t="s">
        <v>438</v>
      </c>
    </row>
  </sheetData>
  <autoFilter ref="A1:AM2" xr:uid="{00000000-0009-0000-0000-00000A000000}"/>
  <phoneticPr fontId="2"/>
  <conditionalFormatting sqref="F2:Q2">
    <cfRule type="colorScale" priority="1174">
      <colorScale>
        <cfvo type="min"/>
        <cfvo type="percentile" val="50"/>
        <cfvo type="max"/>
        <color rgb="FFF8696B"/>
        <color rgb="FFFFEB84"/>
        <color rgb="FF63BE7B"/>
      </colorScale>
    </cfRule>
  </conditionalFormatting>
  <conditionalFormatting sqref="F3:Q3">
    <cfRule type="colorScale" priority="7">
      <colorScale>
        <cfvo type="min"/>
        <cfvo type="percentile" val="50"/>
        <cfvo type="max"/>
        <color rgb="FFF8696B"/>
        <color rgb="FFFFEB84"/>
        <color rgb="FF63BE7B"/>
      </colorScale>
    </cfRule>
  </conditionalFormatting>
  <conditionalFormatting sqref="AC2:AC3">
    <cfRule type="containsText" dxfId="38" priority="59" operator="containsText" text="D">
      <formula>NOT(ISERROR(SEARCH("D",AC2)))</formula>
    </cfRule>
    <cfRule type="containsText" dxfId="37" priority="60" operator="containsText" text="S">
      <formula>NOT(ISERROR(SEARCH("S",AC2)))</formula>
    </cfRule>
    <cfRule type="containsText" dxfId="36" priority="61" operator="containsText" text="F">
      <formula>NOT(ISERROR(SEARCH("F",AC2)))</formula>
    </cfRule>
    <cfRule type="containsText" dxfId="35" priority="62" operator="containsText" text="E">
      <formula>NOT(ISERROR(SEARCH("E",AC2)))</formula>
    </cfRule>
    <cfRule type="containsText" dxfId="34" priority="63" operator="containsText" text="B">
      <formula>NOT(ISERROR(SEARCH("B",AC2)))</formula>
    </cfRule>
    <cfRule type="containsText" dxfId="33" priority="64" operator="containsText" text="A">
      <formula>NOT(ISERROR(SEARCH("A",AC2)))</formula>
    </cfRule>
  </conditionalFormatting>
  <conditionalFormatting sqref="AI2:AL3">
    <cfRule type="containsText" dxfId="32" priority="1" operator="containsText" text="E">
      <formula>NOT(ISERROR(SEARCH("E",AI2)))</formula>
    </cfRule>
    <cfRule type="containsText" dxfId="31" priority="2" operator="containsText" text="B">
      <formula>NOT(ISERROR(SEARCH("B",AI2)))</formula>
    </cfRule>
    <cfRule type="containsText" dxfId="30" priority="3" operator="containsText" text="A">
      <formula>NOT(ISERROR(SEARCH("A",AI2)))</formula>
    </cfRule>
  </conditionalFormatting>
  <dataValidations count="1">
    <dataValidation type="list" allowBlank="1" showInputMessage="1" showErrorMessage="1" sqref="AL2:AL3" xr:uid="{6DFF734A-DE75-AF4C-82A4-4337882617EB}">
      <formula1>"強風,外差し,イン先行,凍結防止,タフ"</formula1>
    </dataValidation>
  </dataValidations>
  <pageMargins left="0.7" right="0.7" top="0.75" bottom="0.75" header="0.3" footer="0.3"/>
  <pageSetup paperSize="9" orientation="portrait" horizontalDpi="4294967292" verticalDpi="4294967292"/>
  <ignoredErrors>
    <ignoredError sqref="R2:U2 R3:U3" formulaRange="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dimension ref="A1:AN2"/>
  <sheetViews>
    <sheetView workbookViewId="0">
      <selection activeCell="E13" sqref="E13"/>
    </sheetView>
  </sheetViews>
  <sheetFormatPr baseColWidth="10" defaultColWidth="8.83203125" defaultRowHeight="15"/>
  <cols>
    <col min="1" max="1" width="10" bestFit="1" customWidth="1"/>
    <col min="2" max="2" width="8.1640625" customWidth="1"/>
    <col min="5" max="5" width="18.33203125" customWidth="1"/>
    <col min="24" max="26" width="16.6640625" customWidth="1"/>
    <col min="31" max="31" width="5.33203125" customWidth="1"/>
    <col min="34" max="34" width="8.83203125" hidden="1" customWidth="1"/>
    <col min="39" max="40" width="150.83203125" customWidth="1"/>
  </cols>
  <sheetData>
    <row r="1" spans="1:40" s="6" customFormat="1">
      <c r="A1" s="1" t="s">
        <v>5</v>
      </c>
      <c r="B1" s="1" t="s">
        <v>75</v>
      </c>
      <c r="C1" s="1" t="s">
        <v>7</v>
      </c>
      <c r="D1" s="1" t="s">
        <v>76</v>
      </c>
      <c r="E1" s="1" t="s">
        <v>9</v>
      </c>
      <c r="F1" s="1" t="s">
        <v>77</v>
      </c>
      <c r="G1" s="1" t="s">
        <v>56</v>
      </c>
      <c r="H1" s="1" t="s">
        <v>78</v>
      </c>
      <c r="I1" s="1" t="s">
        <v>79</v>
      </c>
      <c r="J1" s="1" t="s">
        <v>80</v>
      </c>
      <c r="K1" s="1" t="s">
        <v>81</v>
      </c>
      <c r="L1" s="1" t="s">
        <v>82</v>
      </c>
      <c r="M1" s="1" t="s">
        <v>83</v>
      </c>
      <c r="N1" s="1" t="s">
        <v>84</v>
      </c>
      <c r="O1" s="1" t="s">
        <v>85</v>
      </c>
      <c r="P1" s="1" t="s">
        <v>86</v>
      </c>
      <c r="Q1" s="1" t="s">
        <v>87</v>
      </c>
      <c r="R1" s="1" t="s">
        <v>88</v>
      </c>
      <c r="S1" s="1" t="s">
        <v>68</v>
      </c>
      <c r="T1" s="1" t="s">
        <v>69</v>
      </c>
      <c r="U1" s="1" t="s">
        <v>17</v>
      </c>
      <c r="V1" s="2" t="s">
        <v>70</v>
      </c>
      <c r="W1" s="2" t="s">
        <v>21</v>
      </c>
      <c r="X1" s="3" t="s">
        <v>22</v>
      </c>
      <c r="Y1" s="3" t="s">
        <v>23</v>
      </c>
      <c r="Z1" s="3" t="s">
        <v>24</v>
      </c>
      <c r="AA1" s="4" t="s">
        <v>101</v>
      </c>
      <c r="AB1" s="4" t="s">
        <v>102</v>
      </c>
      <c r="AC1" s="4" t="s">
        <v>114</v>
      </c>
      <c r="AD1" s="4" t="s">
        <v>0</v>
      </c>
      <c r="AE1" s="4" t="s">
        <v>98</v>
      </c>
      <c r="AF1" s="4" t="s">
        <v>1</v>
      </c>
      <c r="AG1" s="4" t="s">
        <v>2</v>
      </c>
      <c r="AH1" s="4"/>
      <c r="AI1" s="4" t="s">
        <v>3</v>
      </c>
      <c r="AJ1" s="4" t="s">
        <v>4</v>
      </c>
      <c r="AK1" s="4" t="s">
        <v>25</v>
      </c>
      <c r="AL1" s="4" t="s">
        <v>71</v>
      </c>
      <c r="AM1" s="5" t="s">
        <v>72</v>
      </c>
      <c r="AN1" s="5" t="s">
        <v>103</v>
      </c>
    </row>
    <row r="2" spans="1:40" s="6" customFormat="1">
      <c r="A2" s="7"/>
      <c r="B2" s="8"/>
      <c r="C2" s="9"/>
      <c r="D2" s="10"/>
      <c r="E2" s="9"/>
      <c r="F2" s="18"/>
      <c r="G2" s="19"/>
      <c r="H2" s="19"/>
      <c r="I2" s="19"/>
      <c r="J2" s="19"/>
      <c r="K2" s="19"/>
      <c r="L2" s="19"/>
      <c r="M2" s="19"/>
      <c r="N2" s="19"/>
      <c r="O2" s="19"/>
      <c r="P2" s="19"/>
      <c r="Q2" s="19"/>
      <c r="R2" s="19"/>
      <c r="S2" s="16">
        <f>SUM(F2:H2)</f>
        <v>0</v>
      </c>
      <c r="T2" s="16">
        <f>SUM(I2:O2)</f>
        <v>0</v>
      </c>
      <c r="U2" s="16">
        <f>SUM(P2:R2)</f>
        <v>0</v>
      </c>
      <c r="V2" s="12"/>
      <c r="W2" s="12"/>
      <c r="X2" s="14"/>
      <c r="Y2" s="14"/>
      <c r="Z2" s="14"/>
      <c r="AA2" s="13"/>
      <c r="AB2" s="13"/>
      <c r="AC2" s="12"/>
      <c r="AD2" s="13"/>
      <c r="AE2" s="13"/>
      <c r="AF2" s="13"/>
      <c r="AG2" s="13"/>
      <c r="AH2" s="13"/>
      <c r="AI2" s="12"/>
      <c r="AJ2" s="12"/>
      <c r="AK2" s="12"/>
      <c r="AL2" s="9"/>
      <c r="AM2" s="9" t="s">
        <v>233</v>
      </c>
      <c r="AN2" s="21" t="s">
        <v>234</v>
      </c>
    </row>
  </sheetData>
  <autoFilter ref="A1:AM2" xr:uid="{00000000-0009-0000-0000-00000B000000}"/>
  <phoneticPr fontId="2"/>
  <conditionalFormatting sqref="F2:R2">
    <cfRule type="colorScale" priority="43">
      <colorScale>
        <cfvo type="min"/>
        <cfvo type="percentile" val="50"/>
        <cfvo type="max"/>
        <color rgb="FFF8696B"/>
        <color rgb="FFFFEB84"/>
        <color rgb="FF63BE7B"/>
      </colorScale>
    </cfRule>
  </conditionalFormatting>
  <conditionalFormatting sqref="AC2">
    <cfRule type="containsText" dxfId="29" priority="4" operator="containsText" text="D">
      <formula>NOT(ISERROR(SEARCH("D",AC2)))</formula>
    </cfRule>
    <cfRule type="containsText" dxfId="28" priority="5" operator="containsText" text="S">
      <formula>NOT(ISERROR(SEARCH("S",AC2)))</formula>
    </cfRule>
    <cfRule type="containsText" dxfId="27" priority="6" operator="containsText" text="F">
      <formula>NOT(ISERROR(SEARCH("F",AC2)))</formula>
    </cfRule>
    <cfRule type="containsText" dxfId="26" priority="7" operator="containsText" text="E">
      <formula>NOT(ISERROR(SEARCH("E",AC2)))</formula>
    </cfRule>
    <cfRule type="containsText" dxfId="25" priority="8" operator="containsText" text="B">
      <formula>NOT(ISERROR(SEARCH("B",AC2)))</formula>
    </cfRule>
    <cfRule type="containsText" dxfId="24" priority="9" operator="containsText" text="A">
      <formula>NOT(ISERROR(SEARCH("A",AC2)))</formula>
    </cfRule>
  </conditionalFormatting>
  <conditionalFormatting sqref="AI2:AL2">
    <cfRule type="containsText" dxfId="23" priority="1" operator="containsText" text="E">
      <formula>NOT(ISERROR(SEARCH("E",AI2)))</formula>
    </cfRule>
    <cfRule type="containsText" dxfId="22" priority="2" operator="containsText" text="B">
      <formula>NOT(ISERROR(SEARCH("B",AI2)))</formula>
    </cfRule>
    <cfRule type="containsText" dxfId="21" priority="3" operator="containsText" text="A">
      <formula>NOT(ISERROR(SEARCH("A",AI2)))</formula>
    </cfRule>
  </conditionalFormatting>
  <dataValidations count="1">
    <dataValidation type="list" allowBlank="1" showInputMessage="1" showErrorMessage="1" sqref="AL2" xr:uid="{0A1048CD-32E4-C746-ADEC-8297A5D1D427}">
      <formula1>"強風,外差し,イン先行,凍結防止,タフ"</formula1>
    </dataValidation>
  </dataValidations>
  <pageMargins left="0.7" right="0.7" top="0.75" bottom="0.75" header="0.3" footer="0.3"/>
  <pageSetup paperSize="9" orientation="portrait" horizontalDpi="4294967292" verticalDpi="4294967292"/>
  <ignoredErrors>
    <ignoredError sqref="S2:U2" formulaRange="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dimension ref="A1"/>
  <sheetViews>
    <sheetView workbookViewId="0">
      <selection activeCell="D10" sqref="D10"/>
    </sheetView>
  </sheetViews>
  <sheetFormatPr baseColWidth="10" defaultColWidth="12.83203125" defaultRowHeight="15"/>
  <sheetData/>
  <phoneticPr fontId="2"/>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AI5"/>
  <sheetViews>
    <sheetView workbookViewId="0">
      <pane xSplit="5" ySplit="1" topLeftCell="AH2" activePane="bottomRight" state="frozen"/>
      <selection activeCell="E24" sqref="E24"/>
      <selection pane="topRight" activeCell="E24" sqref="E24"/>
      <selection pane="bottomLeft" activeCell="E24" sqref="E24"/>
      <selection pane="bottomRight" activeCell="Y5" sqref="Y5:AE5"/>
    </sheetView>
  </sheetViews>
  <sheetFormatPr baseColWidth="10" defaultColWidth="8.83203125" defaultRowHeight="15"/>
  <cols>
    <col min="1" max="1" width="10" bestFit="1" customWidth="1"/>
    <col min="2" max="2" width="8.1640625" customWidth="1"/>
    <col min="4" max="4" width="9" bestFit="1" customWidth="1"/>
    <col min="5" max="5" width="18.33203125" customWidth="1"/>
    <col min="17" max="19" width="16.6640625" customWidth="1"/>
    <col min="20" max="20" width="5.83203125" customWidth="1"/>
    <col min="26" max="26" width="5.33203125" customWidth="1"/>
    <col min="29" max="29" width="8.83203125" hidden="1" customWidth="1"/>
    <col min="34" max="35" width="150.83203125" customWidth="1"/>
  </cols>
  <sheetData>
    <row r="1" spans="1:35" s="6" customFormat="1">
      <c r="A1" s="1" t="s">
        <v>5</v>
      </c>
      <c r="B1" s="1" t="s">
        <v>6</v>
      </c>
      <c r="C1" s="1" t="s">
        <v>7</v>
      </c>
      <c r="D1" s="1" t="s">
        <v>8</v>
      </c>
      <c r="E1" s="1" t="s">
        <v>9</v>
      </c>
      <c r="F1" s="1" t="s">
        <v>10</v>
      </c>
      <c r="G1" s="1" t="s">
        <v>28</v>
      </c>
      <c r="H1" s="1" t="s">
        <v>29</v>
      </c>
      <c r="I1" s="1" t="s">
        <v>30</v>
      </c>
      <c r="J1" s="1" t="s">
        <v>31</v>
      </c>
      <c r="K1" s="1" t="s">
        <v>32</v>
      </c>
      <c r="L1" s="1" t="s">
        <v>16</v>
      </c>
      <c r="M1" s="1" t="s">
        <v>17</v>
      </c>
      <c r="N1" s="1" t="s">
        <v>18</v>
      </c>
      <c r="O1" s="1" t="s">
        <v>20</v>
      </c>
      <c r="P1" s="1" t="s">
        <v>21</v>
      </c>
      <c r="Q1" s="4" t="s">
        <v>22</v>
      </c>
      <c r="R1" s="4" t="s">
        <v>23</v>
      </c>
      <c r="S1" s="4" t="s">
        <v>24</v>
      </c>
      <c r="T1" s="4" t="s">
        <v>100</v>
      </c>
      <c r="U1" s="4" t="s">
        <v>101</v>
      </c>
      <c r="V1" s="4" t="s">
        <v>102</v>
      </c>
      <c r="W1" s="4" t="s">
        <v>113</v>
      </c>
      <c r="X1" s="4" t="s">
        <v>114</v>
      </c>
      <c r="Y1" s="4" t="s">
        <v>0</v>
      </c>
      <c r="Z1" s="4" t="s">
        <v>98</v>
      </c>
      <c r="AA1" s="4" t="s">
        <v>1</v>
      </c>
      <c r="AB1" s="4" t="s">
        <v>2</v>
      </c>
      <c r="AC1" s="4"/>
      <c r="AD1" s="4" t="s">
        <v>3</v>
      </c>
      <c r="AE1" s="4" t="s">
        <v>4</v>
      </c>
      <c r="AF1" s="4" t="s">
        <v>25</v>
      </c>
      <c r="AG1" s="4" t="s">
        <v>33</v>
      </c>
      <c r="AH1" s="5" t="s">
        <v>27</v>
      </c>
      <c r="AI1" s="5" t="s">
        <v>103</v>
      </c>
    </row>
    <row r="2" spans="1:35" s="6" customFormat="1">
      <c r="A2" s="7">
        <v>45296</v>
      </c>
      <c r="B2" s="8" t="s">
        <v>108</v>
      </c>
      <c r="C2" s="9" t="s">
        <v>166</v>
      </c>
      <c r="D2" s="10">
        <v>4.6539351851851853E-2</v>
      </c>
      <c r="E2" s="9" t="s">
        <v>259</v>
      </c>
      <c r="F2" s="11">
        <v>11.9</v>
      </c>
      <c r="G2" s="11">
        <v>10.1</v>
      </c>
      <c r="H2" s="11">
        <v>11.1</v>
      </c>
      <c r="I2" s="11">
        <v>11.1</v>
      </c>
      <c r="J2" s="11">
        <v>11.3</v>
      </c>
      <c r="K2" s="11">
        <v>11.6</v>
      </c>
      <c r="L2" s="16">
        <f t="shared" ref="L2" si="0">SUM(F2:H2)</f>
        <v>33.1</v>
      </c>
      <c r="M2" s="16">
        <f t="shared" ref="M2" si="1">SUM(I2:K2)</f>
        <v>34</v>
      </c>
      <c r="N2" s="17">
        <f t="shared" ref="N2" si="2">SUM(F2:J2)</f>
        <v>55.5</v>
      </c>
      <c r="O2" s="12" t="s">
        <v>174</v>
      </c>
      <c r="P2" s="12" t="s">
        <v>193</v>
      </c>
      <c r="Q2" s="14" t="s">
        <v>208</v>
      </c>
      <c r="R2" s="14" t="s">
        <v>209</v>
      </c>
      <c r="S2" s="14" t="s">
        <v>222</v>
      </c>
      <c r="T2" s="14" t="s">
        <v>170</v>
      </c>
      <c r="U2" s="13">
        <v>13.6</v>
      </c>
      <c r="V2" s="13">
        <v>13.6</v>
      </c>
      <c r="W2" s="13">
        <v>10.199999999999999</v>
      </c>
      <c r="X2" s="12" t="s">
        <v>170</v>
      </c>
      <c r="Y2" s="13">
        <v>-1.7</v>
      </c>
      <c r="Z2" s="13" t="s">
        <v>214</v>
      </c>
      <c r="AA2" s="13">
        <v>-0.7</v>
      </c>
      <c r="AB2" s="9">
        <v>-1</v>
      </c>
      <c r="AC2" s="9"/>
      <c r="AD2" s="12" t="s">
        <v>215</v>
      </c>
      <c r="AE2" s="12" t="s">
        <v>212</v>
      </c>
      <c r="AF2" s="12" t="s">
        <v>164</v>
      </c>
      <c r="AG2" s="9"/>
      <c r="AH2" s="9" t="s">
        <v>260</v>
      </c>
      <c r="AI2" s="21" t="s">
        <v>261</v>
      </c>
    </row>
    <row r="3" spans="1:35" s="6" customFormat="1">
      <c r="A3" s="7">
        <v>45297</v>
      </c>
      <c r="B3" s="8" t="s">
        <v>110</v>
      </c>
      <c r="C3" s="9" t="s">
        <v>166</v>
      </c>
      <c r="D3" s="10">
        <v>4.7245370370370368E-2</v>
      </c>
      <c r="E3" s="9" t="s">
        <v>231</v>
      </c>
      <c r="F3" s="11">
        <v>12</v>
      </c>
      <c r="G3" s="11">
        <v>10.5</v>
      </c>
      <c r="H3" s="11">
        <v>11.1</v>
      </c>
      <c r="I3" s="11">
        <v>11.4</v>
      </c>
      <c r="J3" s="11">
        <v>11.2</v>
      </c>
      <c r="K3" s="11">
        <v>12</v>
      </c>
      <c r="L3" s="16">
        <f t="shared" ref="L3" si="3">SUM(F3:H3)</f>
        <v>33.6</v>
      </c>
      <c r="M3" s="16">
        <f t="shared" ref="M3" si="4">SUM(I3:K3)</f>
        <v>34.6</v>
      </c>
      <c r="N3" s="17">
        <f t="shared" ref="N3" si="5">SUM(F3:J3)</f>
        <v>56.2</v>
      </c>
      <c r="O3" s="12" t="s">
        <v>179</v>
      </c>
      <c r="P3" s="12" t="s">
        <v>184</v>
      </c>
      <c r="Q3" s="14" t="s">
        <v>223</v>
      </c>
      <c r="R3" s="14" t="s">
        <v>189</v>
      </c>
      <c r="S3" s="14" t="s">
        <v>190</v>
      </c>
      <c r="T3" s="14" t="s">
        <v>170</v>
      </c>
      <c r="U3" s="13">
        <v>13.7</v>
      </c>
      <c r="V3" s="13">
        <v>14.2</v>
      </c>
      <c r="W3" s="13">
        <v>10.1</v>
      </c>
      <c r="X3" s="12" t="s">
        <v>164</v>
      </c>
      <c r="Y3" s="13">
        <v>-0.2</v>
      </c>
      <c r="Z3" s="13" t="s">
        <v>214</v>
      </c>
      <c r="AA3" s="13">
        <v>0.5</v>
      </c>
      <c r="AB3" s="9">
        <v>-0.7</v>
      </c>
      <c r="AC3" s="9"/>
      <c r="AD3" s="12" t="s">
        <v>168</v>
      </c>
      <c r="AE3" s="12" t="s">
        <v>168</v>
      </c>
      <c r="AF3" s="12" t="s">
        <v>165</v>
      </c>
      <c r="AG3" s="9"/>
      <c r="AH3" s="9" t="s">
        <v>299</v>
      </c>
      <c r="AI3" s="21" t="s">
        <v>300</v>
      </c>
    </row>
    <row r="4" spans="1:35" s="6" customFormat="1">
      <c r="A4" s="7">
        <v>45670</v>
      </c>
      <c r="B4" s="8" t="s">
        <v>115</v>
      </c>
      <c r="C4" s="9" t="s">
        <v>166</v>
      </c>
      <c r="D4" s="10">
        <v>4.7951388888888891E-2</v>
      </c>
      <c r="E4" s="9" t="s">
        <v>423</v>
      </c>
      <c r="F4" s="11">
        <v>12.1</v>
      </c>
      <c r="G4" s="11">
        <v>10.9</v>
      </c>
      <c r="H4" s="11">
        <v>11.7</v>
      </c>
      <c r="I4" s="11">
        <v>11.6</v>
      </c>
      <c r="J4" s="11">
        <v>11.1</v>
      </c>
      <c r="K4" s="11">
        <v>11.9</v>
      </c>
      <c r="L4" s="16">
        <f t="shared" ref="L4" si="6">SUM(F4:H4)</f>
        <v>34.700000000000003</v>
      </c>
      <c r="M4" s="16">
        <f t="shared" ref="M4" si="7">SUM(I4:K4)</f>
        <v>34.6</v>
      </c>
      <c r="N4" s="17">
        <f t="shared" ref="N4" si="8">SUM(F4:J4)</f>
        <v>57.400000000000006</v>
      </c>
      <c r="O4" s="12" t="s">
        <v>171</v>
      </c>
      <c r="P4" s="12" t="s">
        <v>167</v>
      </c>
      <c r="Q4" s="14" t="s">
        <v>176</v>
      </c>
      <c r="R4" s="14" t="s">
        <v>220</v>
      </c>
      <c r="S4" s="14" t="s">
        <v>424</v>
      </c>
      <c r="T4" s="14" t="s">
        <v>164</v>
      </c>
      <c r="U4" s="13">
        <v>12.7</v>
      </c>
      <c r="V4" s="13">
        <v>13.9</v>
      </c>
      <c r="W4" s="13">
        <v>10</v>
      </c>
      <c r="X4" s="12" t="s">
        <v>164</v>
      </c>
      <c r="Y4" s="13">
        <v>0.1</v>
      </c>
      <c r="Z4" s="13">
        <v>-0.2</v>
      </c>
      <c r="AA4" s="13">
        <v>0.7</v>
      </c>
      <c r="AB4" s="9">
        <v>-0.8</v>
      </c>
      <c r="AC4" s="9"/>
      <c r="AD4" s="12" t="s">
        <v>168</v>
      </c>
      <c r="AE4" s="12" t="s">
        <v>168</v>
      </c>
      <c r="AF4" s="12" t="s">
        <v>165</v>
      </c>
      <c r="AG4" s="9"/>
      <c r="AH4" s="9" t="s">
        <v>429</v>
      </c>
      <c r="AI4" s="21" t="s">
        <v>430</v>
      </c>
    </row>
    <row r="5" spans="1:35" s="6" customFormat="1">
      <c r="A5" s="7">
        <v>45675</v>
      </c>
      <c r="B5" s="8" t="s">
        <v>105</v>
      </c>
      <c r="C5" s="9" t="s">
        <v>166</v>
      </c>
      <c r="D5" s="10">
        <v>4.6574074074074073E-2</v>
      </c>
      <c r="E5" s="9" t="s">
        <v>488</v>
      </c>
      <c r="F5" s="11">
        <v>11.7</v>
      </c>
      <c r="G5" s="11">
        <v>10.3</v>
      </c>
      <c r="H5" s="11">
        <v>11.2</v>
      </c>
      <c r="I5" s="11">
        <v>11.4</v>
      </c>
      <c r="J5" s="11">
        <v>11.2</v>
      </c>
      <c r="K5" s="11">
        <v>11.6</v>
      </c>
      <c r="L5" s="16">
        <f t="shared" ref="L5" si="9">SUM(F5:H5)</f>
        <v>33.200000000000003</v>
      </c>
      <c r="M5" s="16">
        <f t="shared" ref="M5" si="10">SUM(I5:K5)</f>
        <v>34.200000000000003</v>
      </c>
      <c r="N5" s="17">
        <f t="shared" ref="N5" si="11">SUM(F5:J5)</f>
        <v>55.8</v>
      </c>
      <c r="O5" s="12" t="s">
        <v>174</v>
      </c>
      <c r="P5" s="12" t="s">
        <v>184</v>
      </c>
      <c r="Q5" s="14" t="s">
        <v>222</v>
      </c>
      <c r="R5" s="14" t="s">
        <v>172</v>
      </c>
      <c r="S5" s="14" t="s">
        <v>225</v>
      </c>
      <c r="T5" s="14" t="s">
        <v>164</v>
      </c>
      <c r="U5" s="13">
        <v>11.8</v>
      </c>
      <c r="V5" s="13">
        <v>13.8</v>
      </c>
      <c r="W5" s="13">
        <v>10.7</v>
      </c>
      <c r="X5" s="12" t="s">
        <v>170</v>
      </c>
      <c r="Y5" s="13">
        <v>-0.7</v>
      </c>
      <c r="Z5" s="13" t="s">
        <v>214</v>
      </c>
      <c r="AA5" s="13">
        <v>0.3</v>
      </c>
      <c r="AB5" s="9">
        <v>-1</v>
      </c>
      <c r="AC5" s="9"/>
      <c r="AD5" s="12" t="s">
        <v>168</v>
      </c>
      <c r="AE5" s="12" t="s">
        <v>168</v>
      </c>
      <c r="AF5" s="12" t="s">
        <v>164</v>
      </c>
      <c r="AG5" s="9"/>
      <c r="AH5" s="9" t="s">
        <v>489</v>
      </c>
      <c r="AI5" s="21" t="s">
        <v>490</v>
      </c>
    </row>
  </sheetData>
  <autoFilter ref="A1:AH2" xr:uid="{00000000-0009-0000-0000-000001000000}"/>
  <phoneticPr fontId="2"/>
  <conditionalFormatting sqref="F2:K2">
    <cfRule type="colorScale" priority="553">
      <colorScale>
        <cfvo type="min"/>
        <cfvo type="percentile" val="50"/>
        <cfvo type="max"/>
        <color rgb="FFF8696B"/>
        <color rgb="FFFFEB84"/>
        <color rgb="FF63BE7B"/>
      </colorScale>
    </cfRule>
  </conditionalFormatting>
  <conditionalFormatting sqref="F3:K3">
    <cfRule type="colorScale" priority="13">
      <colorScale>
        <cfvo type="min"/>
        <cfvo type="percentile" val="50"/>
        <cfvo type="max"/>
        <color rgb="FFF8696B"/>
        <color rgb="FFFFEB84"/>
        <color rgb="FF63BE7B"/>
      </colorScale>
    </cfRule>
  </conditionalFormatting>
  <conditionalFormatting sqref="F4:K4">
    <cfRule type="colorScale" priority="9">
      <colorScale>
        <cfvo type="min"/>
        <cfvo type="percentile" val="50"/>
        <cfvo type="max"/>
        <color rgb="FFF8696B"/>
        <color rgb="FFFFEB84"/>
        <color rgb="FF63BE7B"/>
      </colorScale>
    </cfRule>
  </conditionalFormatting>
  <conditionalFormatting sqref="F5:K5">
    <cfRule type="colorScale" priority="1">
      <colorScale>
        <cfvo type="min"/>
        <cfvo type="percentile" val="50"/>
        <cfvo type="max"/>
        <color rgb="FFF8696B"/>
        <color rgb="FFFFEB84"/>
        <color rgb="FF63BE7B"/>
      </colorScale>
    </cfRule>
  </conditionalFormatting>
  <conditionalFormatting sqref="X2:X5">
    <cfRule type="containsText" dxfId="128" priority="295" operator="containsText" text="D">
      <formula>NOT(ISERROR(SEARCH("D",X2)))</formula>
    </cfRule>
    <cfRule type="containsText" dxfId="127" priority="296" operator="containsText" text="S">
      <formula>NOT(ISERROR(SEARCH("S",X2)))</formula>
    </cfRule>
    <cfRule type="containsText" dxfId="126" priority="297" operator="containsText" text="F">
      <formula>NOT(ISERROR(SEARCH("F",X2)))</formula>
    </cfRule>
    <cfRule type="containsText" dxfId="125" priority="298" operator="containsText" text="E">
      <formula>NOT(ISERROR(SEARCH("E",X2)))</formula>
    </cfRule>
    <cfRule type="containsText" dxfId="124" priority="299" operator="containsText" text="B">
      <formula>NOT(ISERROR(SEARCH("B",X2)))</formula>
    </cfRule>
    <cfRule type="containsText" dxfId="123" priority="300" operator="containsText" text="A">
      <formula>NOT(ISERROR(SEARCH("A",X2)))</formula>
    </cfRule>
  </conditionalFormatting>
  <conditionalFormatting sqref="AD2:AG5">
    <cfRule type="containsText" dxfId="122" priority="2" operator="containsText" text="E">
      <formula>NOT(ISERROR(SEARCH("E",AD2)))</formula>
    </cfRule>
    <cfRule type="containsText" dxfId="121" priority="3" operator="containsText" text="B">
      <formula>NOT(ISERROR(SEARCH("B",AD2)))</formula>
    </cfRule>
    <cfRule type="containsText" dxfId="120" priority="4" operator="containsText" text="A">
      <formula>NOT(ISERROR(SEARCH("A",AD2)))</formula>
    </cfRule>
  </conditionalFormatting>
  <dataValidations count="1">
    <dataValidation type="list" allowBlank="1" showInputMessage="1" showErrorMessage="1" sqref="AG2:AG5" xr:uid="{00000000-0002-0000-0100-000000000000}">
      <formula1>"強風,外差し,イン先行,タフ"</formula1>
    </dataValidation>
  </dataValidations>
  <pageMargins left="0.7" right="0.7" top="0.75" bottom="0.75" header="0.3" footer="0.3"/>
  <pageSetup paperSize="9" orientation="portrait" horizontalDpi="4294967292" verticalDpi="4294967292"/>
  <ignoredErrors>
    <ignoredError sqref="L2:N2 L3:N3 L4:N4 L6:N6 L5:N5"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AM16"/>
  <sheetViews>
    <sheetView zoomScaleNormal="100" workbookViewId="0">
      <pane xSplit="5" ySplit="1" topLeftCell="AM2" activePane="bottomRight" state="frozen"/>
      <selection activeCell="E24" sqref="E24"/>
      <selection pane="topRight" activeCell="E24" sqref="E24"/>
      <selection pane="bottomLeft" activeCell="E24" sqref="E24"/>
      <selection pane="bottomRight" activeCell="AL28" sqref="AL28"/>
    </sheetView>
  </sheetViews>
  <sheetFormatPr baseColWidth="10" defaultColWidth="8.83203125" defaultRowHeight="15"/>
  <cols>
    <col min="1" max="1" width="10" bestFit="1" customWidth="1"/>
    <col min="2" max="2" width="8.1640625" customWidth="1"/>
    <col min="5" max="5" width="18.33203125" customWidth="1"/>
    <col min="21" max="23" width="16.6640625" customWidth="1"/>
    <col min="24" max="24" width="5.83203125" customWidth="1"/>
    <col min="30" max="30" width="5.33203125" customWidth="1"/>
    <col min="33" max="33" width="8.83203125" hidden="1" customWidth="1"/>
    <col min="38" max="39" width="150.83203125" customWidth="1"/>
  </cols>
  <sheetData>
    <row r="1" spans="1:39" s="6" customFormat="1">
      <c r="A1" s="1" t="s">
        <v>5</v>
      </c>
      <c r="B1" s="1" t="s">
        <v>6</v>
      </c>
      <c r="C1" s="1" t="s">
        <v>7</v>
      </c>
      <c r="D1" s="1" t="s">
        <v>8</v>
      </c>
      <c r="E1" s="1" t="s">
        <v>9</v>
      </c>
      <c r="F1" s="1" t="s">
        <v>10</v>
      </c>
      <c r="G1" s="1" t="s">
        <v>28</v>
      </c>
      <c r="H1" s="1" t="s">
        <v>29</v>
      </c>
      <c r="I1" s="1" t="s">
        <v>30</v>
      </c>
      <c r="J1" s="1" t="s">
        <v>31</v>
      </c>
      <c r="K1" s="1" t="s">
        <v>32</v>
      </c>
      <c r="L1" s="1" t="s">
        <v>34</v>
      </c>
      <c r="M1" s="1" t="s">
        <v>35</v>
      </c>
      <c r="N1" s="1" t="s">
        <v>16</v>
      </c>
      <c r="O1" s="1" t="s">
        <v>36</v>
      </c>
      <c r="P1" s="1" t="s">
        <v>17</v>
      </c>
      <c r="Q1" s="1" t="s">
        <v>18</v>
      </c>
      <c r="R1" s="1" t="s">
        <v>161</v>
      </c>
      <c r="S1" s="2" t="s">
        <v>20</v>
      </c>
      <c r="T1" s="2" t="s">
        <v>21</v>
      </c>
      <c r="U1" s="3" t="s">
        <v>22</v>
      </c>
      <c r="V1" s="3" t="s">
        <v>23</v>
      </c>
      <c r="W1" s="3" t="s">
        <v>24</v>
      </c>
      <c r="X1" s="3" t="s">
        <v>99</v>
      </c>
      <c r="Y1" s="4" t="s">
        <v>101</v>
      </c>
      <c r="Z1" s="4" t="s">
        <v>102</v>
      </c>
      <c r="AA1" s="4" t="s">
        <v>113</v>
      </c>
      <c r="AB1" s="4" t="s">
        <v>114</v>
      </c>
      <c r="AC1" s="4" t="s">
        <v>0</v>
      </c>
      <c r="AD1" s="4" t="s">
        <v>98</v>
      </c>
      <c r="AE1" s="4" t="s">
        <v>1</v>
      </c>
      <c r="AF1" s="4" t="s">
        <v>2</v>
      </c>
      <c r="AG1" s="4"/>
      <c r="AH1" s="4" t="s">
        <v>3</v>
      </c>
      <c r="AI1" s="4" t="s">
        <v>4</v>
      </c>
      <c r="AJ1" s="4" t="s">
        <v>25</v>
      </c>
      <c r="AK1" s="4" t="s">
        <v>33</v>
      </c>
      <c r="AL1" s="5" t="s">
        <v>27</v>
      </c>
      <c r="AM1" s="5" t="s">
        <v>104</v>
      </c>
    </row>
    <row r="2" spans="1:39" s="6" customFormat="1">
      <c r="A2" s="7">
        <v>45296</v>
      </c>
      <c r="B2" s="8" t="s">
        <v>109</v>
      </c>
      <c r="C2" s="9" t="s">
        <v>166</v>
      </c>
      <c r="D2" s="10">
        <v>6.5312499999999996E-2</v>
      </c>
      <c r="E2" s="9" t="s">
        <v>249</v>
      </c>
      <c r="F2" s="11">
        <v>12.3</v>
      </c>
      <c r="G2" s="11">
        <v>11</v>
      </c>
      <c r="H2" s="11">
        <v>11.7</v>
      </c>
      <c r="I2" s="11">
        <v>11.9</v>
      </c>
      <c r="J2" s="11">
        <v>12.2</v>
      </c>
      <c r="K2" s="11">
        <v>11.9</v>
      </c>
      <c r="L2" s="11">
        <v>12</v>
      </c>
      <c r="M2" s="11">
        <v>11.3</v>
      </c>
      <c r="N2" s="16">
        <f t="shared" ref="N2:N4" si="0">SUM(F2:H2)</f>
        <v>35</v>
      </c>
      <c r="O2" s="16">
        <f t="shared" ref="O2:O4" si="1">SUM(I2:J2)</f>
        <v>24.1</v>
      </c>
      <c r="P2" s="16">
        <f t="shared" ref="P2:P4" si="2">SUM(K2:M2)</f>
        <v>35.200000000000003</v>
      </c>
      <c r="Q2" s="17">
        <f t="shared" ref="Q2:Q4" si="3">SUM(F2:J2)</f>
        <v>59.099999999999994</v>
      </c>
      <c r="R2" s="17">
        <f t="shared" ref="R2:R4" si="4">SUM(I2:M2)</f>
        <v>59.3</v>
      </c>
      <c r="S2" s="12" t="s">
        <v>179</v>
      </c>
      <c r="T2" s="12" t="s">
        <v>167</v>
      </c>
      <c r="U2" s="38" t="s">
        <v>178</v>
      </c>
      <c r="V2" s="38" t="s">
        <v>218</v>
      </c>
      <c r="W2" s="38" t="s">
        <v>178</v>
      </c>
      <c r="X2" s="14" t="s">
        <v>170</v>
      </c>
      <c r="Y2" s="13">
        <v>13.6</v>
      </c>
      <c r="Z2" s="13">
        <v>13.6</v>
      </c>
      <c r="AA2" s="13">
        <v>10.199999999999999</v>
      </c>
      <c r="AB2" s="12" t="s">
        <v>170</v>
      </c>
      <c r="AC2" s="13">
        <v>-1.3</v>
      </c>
      <c r="AD2" s="13" t="s">
        <v>214</v>
      </c>
      <c r="AE2" s="13" t="s">
        <v>213</v>
      </c>
      <c r="AF2" s="13">
        <v>-1.3</v>
      </c>
      <c r="AG2" s="13"/>
      <c r="AH2" s="12" t="s">
        <v>212</v>
      </c>
      <c r="AI2" s="12" t="s">
        <v>212</v>
      </c>
      <c r="AJ2" s="12" t="s">
        <v>164</v>
      </c>
      <c r="AK2" s="9"/>
      <c r="AL2" s="9" t="s">
        <v>250</v>
      </c>
      <c r="AM2" s="21" t="s">
        <v>251</v>
      </c>
    </row>
    <row r="3" spans="1:39" s="6" customFormat="1">
      <c r="A3" s="7">
        <v>45296</v>
      </c>
      <c r="B3" s="8" t="s">
        <v>106</v>
      </c>
      <c r="C3" s="9" t="s">
        <v>166</v>
      </c>
      <c r="D3" s="10">
        <v>6.4641203703703701E-2</v>
      </c>
      <c r="E3" s="22" t="s">
        <v>228</v>
      </c>
      <c r="F3" s="11">
        <v>12.5</v>
      </c>
      <c r="G3" s="11">
        <v>11.5</v>
      </c>
      <c r="H3" s="11">
        <v>11.6</v>
      </c>
      <c r="I3" s="11">
        <v>11.6</v>
      </c>
      <c r="J3" s="11">
        <v>11.9</v>
      </c>
      <c r="K3" s="11">
        <v>11.7</v>
      </c>
      <c r="L3" s="11">
        <v>11.3</v>
      </c>
      <c r="M3" s="11">
        <v>11.4</v>
      </c>
      <c r="N3" s="16">
        <f t="shared" si="0"/>
        <v>35.6</v>
      </c>
      <c r="O3" s="16">
        <f t="shared" si="1"/>
        <v>23.5</v>
      </c>
      <c r="P3" s="16">
        <f t="shared" si="2"/>
        <v>34.4</v>
      </c>
      <c r="Q3" s="17">
        <f t="shared" si="3"/>
        <v>59.1</v>
      </c>
      <c r="R3" s="17">
        <f t="shared" si="4"/>
        <v>57.9</v>
      </c>
      <c r="S3" s="12" t="s">
        <v>171</v>
      </c>
      <c r="T3" s="12" t="s">
        <v>195</v>
      </c>
      <c r="U3" s="38" t="s">
        <v>229</v>
      </c>
      <c r="V3" s="38" t="s">
        <v>204</v>
      </c>
      <c r="W3" s="38" t="s">
        <v>264</v>
      </c>
      <c r="X3" s="14" t="s">
        <v>170</v>
      </c>
      <c r="Y3" s="13">
        <v>13.6</v>
      </c>
      <c r="Z3" s="13">
        <v>13.6</v>
      </c>
      <c r="AA3" s="13">
        <v>10.199999999999999</v>
      </c>
      <c r="AB3" s="12" t="s">
        <v>170</v>
      </c>
      <c r="AC3" s="13">
        <v>-0.8</v>
      </c>
      <c r="AD3" s="13">
        <v>-0.2</v>
      </c>
      <c r="AE3" s="13">
        <v>0.3</v>
      </c>
      <c r="AF3" s="13">
        <v>-1.3</v>
      </c>
      <c r="AG3" s="13"/>
      <c r="AH3" s="12" t="s">
        <v>212</v>
      </c>
      <c r="AI3" s="12" t="s">
        <v>212</v>
      </c>
      <c r="AJ3" s="12" t="s">
        <v>164</v>
      </c>
      <c r="AK3" s="9"/>
      <c r="AL3" s="9" t="s">
        <v>265</v>
      </c>
      <c r="AM3" s="21" t="s">
        <v>266</v>
      </c>
    </row>
    <row r="4" spans="1:39" s="6" customFormat="1">
      <c r="A4" s="7">
        <v>45297</v>
      </c>
      <c r="B4" s="15" t="s">
        <v>112</v>
      </c>
      <c r="C4" s="9" t="s">
        <v>166</v>
      </c>
      <c r="D4" s="10">
        <v>6.6030092592592599E-2</v>
      </c>
      <c r="E4" s="9" t="s">
        <v>235</v>
      </c>
      <c r="F4" s="11">
        <v>12.9</v>
      </c>
      <c r="G4" s="11">
        <v>11.6</v>
      </c>
      <c r="H4" s="11">
        <v>12</v>
      </c>
      <c r="I4" s="11">
        <v>11.9</v>
      </c>
      <c r="J4" s="11">
        <v>12</v>
      </c>
      <c r="K4" s="11">
        <v>11.9</v>
      </c>
      <c r="L4" s="11">
        <v>11.8</v>
      </c>
      <c r="M4" s="11">
        <v>11.4</v>
      </c>
      <c r="N4" s="16">
        <f t="shared" si="0"/>
        <v>36.5</v>
      </c>
      <c r="O4" s="16">
        <f t="shared" si="1"/>
        <v>23.9</v>
      </c>
      <c r="P4" s="16">
        <f t="shared" si="2"/>
        <v>35.1</v>
      </c>
      <c r="Q4" s="17">
        <f t="shared" si="3"/>
        <v>60.4</v>
      </c>
      <c r="R4" s="17">
        <f t="shared" si="4"/>
        <v>58.999999999999993</v>
      </c>
      <c r="S4" s="12" t="s">
        <v>171</v>
      </c>
      <c r="T4" s="12" t="s">
        <v>195</v>
      </c>
      <c r="U4" s="38" t="s">
        <v>222</v>
      </c>
      <c r="V4" s="38" t="s">
        <v>277</v>
      </c>
      <c r="W4" s="38" t="s">
        <v>202</v>
      </c>
      <c r="X4" s="14" t="s">
        <v>170</v>
      </c>
      <c r="Y4" s="13">
        <v>13.7</v>
      </c>
      <c r="Z4" s="13">
        <v>14.2</v>
      </c>
      <c r="AA4" s="13">
        <v>10.1</v>
      </c>
      <c r="AB4" s="12" t="s">
        <v>170</v>
      </c>
      <c r="AC4" s="13">
        <v>-0.4</v>
      </c>
      <c r="AD4" s="13">
        <v>-0.3</v>
      </c>
      <c r="AE4" s="13">
        <v>0.5</v>
      </c>
      <c r="AF4" s="13">
        <v>-1.2</v>
      </c>
      <c r="AG4" s="13"/>
      <c r="AH4" s="12" t="s">
        <v>168</v>
      </c>
      <c r="AI4" s="12" t="s">
        <v>212</v>
      </c>
      <c r="AJ4" s="12" t="s">
        <v>164</v>
      </c>
      <c r="AK4" s="9"/>
      <c r="AL4" s="9" t="s">
        <v>289</v>
      </c>
      <c r="AM4" s="21" t="s">
        <v>290</v>
      </c>
    </row>
    <row r="5" spans="1:39" s="6" customFormat="1">
      <c r="A5" s="7">
        <v>45668</v>
      </c>
      <c r="B5" s="15" t="s">
        <v>107</v>
      </c>
      <c r="C5" s="9" t="s">
        <v>166</v>
      </c>
      <c r="D5" s="10">
        <v>6.5324074074074076E-2</v>
      </c>
      <c r="E5" s="9" t="s">
        <v>336</v>
      </c>
      <c r="F5" s="11">
        <v>12.5</v>
      </c>
      <c r="G5" s="11">
        <v>10.8</v>
      </c>
      <c r="H5" s="11">
        <v>11.3</v>
      </c>
      <c r="I5" s="11">
        <v>11.5</v>
      </c>
      <c r="J5" s="11">
        <v>12</v>
      </c>
      <c r="K5" s="11">
        <v>11.9</v>
      </c>
      <c r="L5" s="11">
        <v>12</v>
      </c>
      <c r="M5" s="11">
        <v>12.4</v>
      </c>
      <c r="N5" s="16">
        <f t="shared" ref="N5:N6" si="5">SUM(F5:H5)</f>
        <v>34.6</v>
      </c>
      <c r="O5" s="16">
        <f t="shared" ref="O5:O6" si="6">SUM(I5:J5)</f>
        <v>23.5</v>
      </c>
      <c r="P5" s="16">
        <f t="shared" ref="P5:P6" si="7">SUM(K5:M5)</f>
        <v>36.299999999999997</v>
      </c>
      <c r="Q5" s="17">
        <f t="shared" ref="Q5:Q6" si="8">SUM(F5:J5)</f>
        <v>58.1</v>
      </c>
      <c r="R5" s="17">
        <f t="shared" ref="R5:R6" si="9">SUM(I5:M5)</f>
        <v>59.8</v>
      </c>
      <c r="S5" s="12" t="s">
        <v>174</v>
      </c>
      <c r="T5" s="12" t="s">
        <v>175</v>
      </c>
      <c r="U5" s="38" t="s">
        <v>320</v>
      </c>
      <c r="V5" s="38" t="s">
        <v>337</v>
      </c>
      <c r="W5" s="38" t="s">
        <v>189</v>
      </c>
      <c r="X5" s="14" t="s">
        <v>164</v>
      </c>
      <c r="Y5" s="13">
        <v>13.1</v>
      </c>
      <c r="Z5" s="13">
        <v>14.6</v>
      </c>
      <c r="AA5" s="13">
        <v>10</v>
      </c>
      <c r="AB5" s="12" t="s">
        <v>170</v>
      </c>
      <c r="AC5" s="13">
        <v>-1.2</v>
      </c>
      <c r="AD5" s="13" t="s">
        <v>214</v>
      </c>
      <c r="AE5" s="13" t="s">
        <v>213</v>
      </c>
      <c r="AF5" s="13">
        <v>-1.2</v>
      </c>
      <c r="AG5" s="13"/>
      <c r="AH5" s="12" t="s">
        <v>212</v>
      </c>
      <c r="AI5" s="12" t="s">
        <v>212</v>
      </c>
      <c r="AJ5" s="12" t="s">
        <v>164</v>
      </c>
      <c r="AK5" s="9"/>
      <c r="AL5" s="9" t="s">
        <v>334</v>
      </c>
      <c r="AM5" s="21" t="s">
        <v>335</v>
      </c>
    </row>
    <row r="6" spans="1:39" s="6" customFormat="1">
      <c r="A6" s="7">
        <v>45668</v>
      </c>
      <c r="B6" s="15" t="s">
        <v>108</v>
      </c>
      <c r="C6" s="9" t="s">
        <v>166</v>
      </c>
      <c r="D6" s="10">
        <v>6.4606481481481487E-2</v>
      </c>
      <c r="E6" s="9" t="s">
        <v>358</v>
      </c>
      <c r="F6" s="11">
        <v>12.8</v>
      </c>
      <c r="G6" s="11">
        <v>11.2</v>
      </c>
      <c r="H6" s="11">
        <v>11.3</v>
      </c>
      <c r="I6" s="11">
        <v>11.4</v>
      </c>
      <c r="J6" s="11">
        <v>11.7</v>
      </c>
      <c r="K6" s="11">
        <v>11.8</v>
      </c>
      <c r="L6" s="11">
        <v>11.3</v>
      </c>
      <c r="M6" s="11">
        <v>11.7</v>
      </c>
      <c r="N6" s="16">
        <f t="shared" si="5"/>
        <v>35.299999999999997</v>
      </c>
      <c r="O6" s="16">
        <f t="shared" si="6"/>
        <v>23.1</v>
      </c>
      <c r="P6" s="16">
        <f t="shared" si="7"/>
        <v>34.799999999999997</v>
      </c>
      <c r="Q6" s="17">
        <f t="shared" si="8"/>
        <v>58.399999999999991</v>
      </c>
      <c r="R6" s="17">
        <f t="shared" si="9"/>
        <v>57.900000000000006</v>
      </c>
      <c r="S6" s="12" t="s">
        <v>179</v>
      </c>
      <c r="T6" s="12" t="s">
        <v>184</v>
      </c>
      <c r="U6" s="38" t="s">
        <v>173</v>
      </c>
      <c r="V6" s="38" t="s">
        <v>308</v>
      </c>
      <c r="W6" s="38" t="s">
        <v>359</v>
      </c>
      <c r="X6" s="14" t="s">
        <v>164</v>
      </c>
      <c r="Y6" s="13">
        <v>13.1</v>
      </c>
      <c r="Z6" s="13">
        <v>14.6</v>
      </c>
      <c r="AA6" s="13">
        <v>10</v>
      </c>
      <c r="AB6" s="12" t="s">
        <v>170</v>
      </c>
      <c r="AC6" s="13">
        <v>-1.1000000000000001</v>
      </c>
      <c r="AD6" s="13">
        <v>-0.3</v>
      </c>
      <c r="AE6" s="13">
        <v>-0.2</v>
      </c>
      <c r="AF6" s="13">
        <v>-1.2</v>
      </c>
      <c r="AG6" s="13"/>
      <c r="AH6" s="12" t="s">
        <v>212</v>
      </c>
      <c r="AI6" s="12" t="s">
        <v>168</v>
      </c>
      <c r="AJ6" s="12" t="s">
        <v>164</v>
      </c>
      <c r="AK6" s="9"/>
      <c r="AL6" s="9" t="s">
        <v>356</v>
      </c>
      <c r="AM6" s="21" t="s">
        <v>357</v>
      </c>
    </row>
    <row r="7" spans="1:39" s="6" customFormat="1">
      <c r="A7" s="7">
        <v>45669</v>
      </c>
      <c r="B7" s="27" t="s">
        <v>106</v>
      </c>
      <c r="C7" s="9" t="s">
        <v>166</v>
      </c>
      <c r="D7" s="10">
        <v>6.3981481481481486E-2</v>
      </c>
      <c r="E7" s="9" t="s">
        <v>399</v>
      </c>
      <c r="F7" s="11">
        <v>12.4</v>
      </c>
      <c r="G7" s="11">
        <v>10.6</v>
      </c>
      <c r="H7" s="11">
        <v>11.1</v>
      </c>
      <c r="I7" s="11">
        <v>11.4</v>
      </c>
      <c r="J7" s="11">
        <v>11.8</v>
      </c>
      <c r="K7" s="11">
        <v>11.8</v>
      </c>
      <c r="L7" s="11">
        <v>11.7</v>
      </c>
      <c r="M7" s="11">
        <v>12</v>
      </c>
      <c r="N7" s="16">
        <f t="shared" ref="N7:N9" si="10">SUM(F7:H7)</f>
        <v>34.1</v>
      </c>
      <c r="O7" s="16">
        <f t="shared" ref="O7:O9" si="11">SUM(I7:J7)</f>
        <v>23.200000000000003</v>
      </c>
      <c r="P7" s="16">
        <f t="shared" ref="P7:P9" si="12">SUM(K7:M7)</f>
        <v>35.5</v>
      </c>
      <c r="Q7" s="17">
        <f t="shared" ref="Q7:Q9" si="13">SUM(F7:J7)</f>
        <v>57.3</v>
      </c>
      <c r="R7" s="17">
        <f t="shared" ref="R7:R9" si="14">SUM(I7:M7)</f>
        <v>58.7</v>
      </c>
      <c r="S7" s="12" t="s">
        <v>174</v>
      </c>
      <c r="T7" s="12" t="s">
        <v>167</v>
      </c>
      <c r="U7" s="38" t="s">
        <v>341</v>
      </c>
      <c r="V7" s="38" t="s">
        <v>217</v>
      </c>
      <c r="W7" s="38" t="s">
        <v>229</v>
      </c>
      <c r="X7" s="14" t="s">
        <v>164</v>
      </c>
      <c r="Y7" s="13">
        <v>12.6</v>
      </c>
      <c r="Z7" s="13">
        <v>13.8</v>
      </c>
      <c r="AA7" s="13">
        <v>10</v>
      </c>
      <c r="AB7" s="12" t="s">
        <v>170</v>
      </c>
      <c r="AC7" s="13">
        <v>-1.5</v>
      </c>
      <c r="AD7" s="13" t="s">
        <v>214</v>
      </c>
      <c r="AE7" s="13">
        <v>-0.4</v>
      </c>
      <c r="AF7" s="13">
        <v>-1.1000000000000001</v>
      </c>
      <c r="AG7" s="13" t="s">
        <v>450</v>
      </c>
      <c r="AH7" s="12" t="s">
        <v>215</v>
      </c>
      <c r="AI7" s="12" t="s">
        <v>212</v>
      </c>
      <c r="AJ7" s="12" t="s">
        <v>164</v>
      </c>
      <c r="AK7" s="9"/>
      <c r="AL7" s="9"/>
      <c r="AM7" s="21"/>
    </row>
    <row r="8" spans="1:39" s="6" customFormat="1">
      <c r="A8" s="7">
        <v>45670</v>
      </c>
      <c r="B8" s="15" t="s">
        <v>105</v>
      </c>
      <c r="C8" s="9" t="s">
        <v>166</v>
      </c>
      <c r="D8" s="10">
        <v>6.3923611111111112E-2</v>
      </c>
      <c r="E8" s="9" t="s">
        <v>443</v>
      </c>
      <c r="F8" s="11">
        <v>12.4</v>
      </c>
      <c r="G8" s="11">
        <v>10.9</v>
      </c>
      <c r="H8" s="11">
        <v>11.2</v>
      </c>
      <c r="I8" s="11">
        <v>11.4</v>
      </c>
      <c r="J8" s="11">
        <v>11.5</v>
      </c>
      <c r="K8" s="11">
        <v>11.6</v>
      </c>
      <c r="L8" s="11">
        <v>11.4</v>
      </c>
      <c r="M8" s="11">
        <v>11.9</v>
      </c>
      <c r="N8" s="16">
        <f t="shared" si="10"/>
        <v>34.5</v>
      </c>
      <c r="O8" s="16">
        <f t="shared" si="11"/>
        <v>22.9</v>
      </c>
      <c r="P8" s="16">
        <f t="shared" si="12"/>
        <v>34.9</v>
      </c>
      <c r="Q8" s="17">
        <f t="shared" si="13"/>
        <v>57.4</v>
      </c>
      <c r="R8" s="17">
        <f t="shared" si="14"/>
        <v>57.8</v>
      </c>
      <c r="S8" s="12" t="s">
        <v>179</v>
      </c>
      <c r="T8" s="12" t="s">
        <v>167</v>
      </c>
      <c r="U8" s="38" t="s">
        <v>218</v>
      </c>
      <c r="V8" s="38" t="s">
        <v>223</v>
      </c>
      <c r="W8" s="38" t="s">
        <v>400</v>
      </c>
      <c r="X8" s="14" t="s">
        <v>164</v>
      </c>
      <c r="Y8" s="13">
        <v>12.7</v>
      </c>
      <c r="Z8" s="13">
        <v>13.9</v>
      </c>
      <c r="AA8" s="13">
        <v>10</v>
      </c>
      <c r="AB8" s="12" t="s">
        <v>170</v>
      </c>
      <c r="AC8" s="13">
        <v>-1</v>
      </c>
      <c r="AD8" s="13" t="s">
        <v>214</v>
      </c>
      <c r="AE8" s="13" t="s">
        <v>213</v>
      </c>
      <c r="AF8" s="13">
        <v>-1</v>
      </c>
      <c r="AG8" s="13"/>
      <c r="AH8" s="12" t="s">
        <v>212</v>
      </c>
      <c r="AI8" s="12" t="s">
        <v>212</v>
      </c>
      <c r="AJ8" s="12" t="s">
        <v>164</v>
      </c>
      <c r="AK8" s="9"/>
      <c r="AL8" s="9" t="s">
        <v>444</v>
      </c>
      <c r="AM8" s="21" t="s">
        <v>445</v>
      </c>
    </row>
    <row r="9" spans="1:39" s="6" customFormat="1">
      <c r="A9" s="7">
        <v>45670</v>
      </c>
      <c r="B9" s="15" t="s">
        <v>111</v>
      </c>
      <c r="C9" s="9" t="s">
        <v>166</v>
      </c>
      <c r="D9" s="10">
        <v>6.4687499999999995E-2</v>
      </c>
      <c r="E9" s="9" t="s">
        <v>446</v>
      </c>
      <c r="F9" s="11">
        <v>12.4</v>
      </c>
      <c r="G9" s="11">
        <v>11.3</v>
      </c>
      <c r="H9" s="11">
        <v>11.5</v>
      </c>
      <c r="I9" s="11">
        <v>11.8</v>
      </c>
      <c r="J9" s="11">
        <v>11.6</v>
      </c>
      <c r="K9" s="11">
        <v>11.5</v>
      </c>
      <c r="L9" s="11">
        <v>11.5</v>
      </c>
      <c r="M9" s="11">
        <v>12.3</v>
      </c>
      <c r="N9" s="16">
        <f t="shared" si="10"/>
        <v>35.200000000000003</v>
      </c>
      <c r="O9" s="16">
        <f t="shared" si="11"/>
        <v>23.4</v>
      </c>
      <c r="P9" s="16">
        <f t="shared" si="12"/>
        <v>35.299999999999997</v>
      </c>
      <c r="Q9" s="17">
        <f t="shared" si="13"/>
        <v>58.6</v>
      </c>
      <c r="R9" s="17">
        <f t="shared" si="14"/>
        <v>58.7</v>
      </c>
      <c r="S9" s="12" t="s">
        <v>179</v>
      </c>
      <c r="T9" s="12" t="s">
        <v>167</v>
      </c>
      <c r="U9" s="38" t="s">
        <v>194</v>
      </c>
      <c r="V9" s="38" t="s">
        <v>447</v>
      </c>
      <c r="W9" s="38" t="s">
        <v>185</v>
      </c>
      <c r="X9" s="14" t="s">
        <v>164</v>
      </c>
      <c r="Y9" s="13">
        <v>12.7</v>
      </c>
      <c r="Z9" s="13">
        <v>13.9</v>
      </c>
      <c r="AA9" s="13">
        <v>10</v>
      </c>
      <c r="AB9" s="12" t="s">
        <v>170</v>
      </c>
      <c r="AC9" s="13">
        <v>-1</v>
      </c>
      <c r="AD9" s="13" t="s">
        <v>214</v>
      </c>
      <c r="AE9" s="13" t="s">
        <v>213</v>
      </c>
      <c r="AF9" s="13">
        <v>-1</v>
      </c>
      <c r="AG9" s="13"/>
      <c r="AH9" s="12" t="s">
        <v>212</v>
      </c>
      <c r="AI9" s="12" t="s">
        <v>212</v>
      </c>
      <c r="AJ9" s="12" t="s">
        <v>164</v>
      </c>
      <c r="AK9" s="9"/>
      <c r="AL9" s="9" t="s">
        <v>448</v>
      </c>
      <c r="AM9" s="21" t="s">
        <v>449</v>
      </c>
    </row>
    <row r="10" spans="1:39" s="6" customFormat="1">
      <c r="A10" s="7">
        <v>45675</v>
      </c>
      <c r="B10" s="27" t="s">
        <v>115</v>
      </c>
      <c r="C10" s="9" t="s">
        <v>166</v>
      </c>
      <c r="D10" s="10">
        <v>6.4606481481481487E-2</v>
      </c>
      <c r="E10" s="9" t="s">
        <v>479</v>
      </c>
      <c r="F10" s="11">
        <v>12.5</v>
      </c>
      <c r="G10" s="11">
        <v>11</v>
      </c>
      <c r="H10" s="11">
        <v>11.4</v>
      </c>
      <c r="I10" s="11">
        <v>11.7</v>
      </c>
      <c r="J10" s="11">
        <v>11.9</v>
      </c>
      <c r="K10" s="11">
        <v>11.7</v>
      </c>
      <c r="L10" s="11">
        <v>11.4</v>
      </c>
      <c r="M10" s="11">
        <v>11.6</v>
      </c>
      <c r="N10" s="16">
        <f t="shared" ref="N10:N13" si="15">SUM(F10:H10)</f>
        <v>34.9</v>
      </c>
      <c r="O10" s="16">
        <f t="shared" ref="O10:O13" si="16">SUM(I10:J10)</f>
        <v>23.6</v>
      </c>
      <c r="P10" s="16">
        <f t="shared" ref="P10:P13" si="17">SUM(K10:M10)</f>
        <v>34.700000000000003</v>
      </c>
      <c r="Q10" s="17">
        <f t="shared" ref="Q10:Q13" si="18">SUM(F10:J10)</f>
        <v>58.499999999999993</v>
      </c>
      <c r="R10" s="17">
        <f t="shared" ref="R10:R13" si="19">SUM(I10:M10)</f>
        <v>58.3</v>
      </c>
      <c r="S10" s="12" t="s">
        <v>179</v>
      </c>
      <c r="T10" s="12" t="s">
        <v>167</v>
      </c>
      <c r="U10" s="38" t="s">
        <v>480</v>
      </c>
      <c r="V10" s="38" t="s">
        <v>206</v>
      </c>
      <c r="W10" s="38" t="s">
        <v>194</v>
      </c>
      <c r="X10" s="14" t="s">
        <v>164</v>
      </c>
      <c r="Y10" s="13">
        <v>11.8</v>
      </c>
      <c r="Z10" s="13">
        <v>13.8</v>
      </c>
      <c r="AA10" s="13">
        <v>10.7</v>
      </c>
      <c r="AB10" s="12" t="s">
        <v>170</v>
      </c>
      <c r="AC10" s="13">
        <v>-1.7</v>
      </c>
      <c r="AD10" s="13" t="s">
        <v>214</v>
      </c>
      <c r="AE10" s="13">
        <v>-0.4</v>
      </c>
      <c r="AF10" s="13">
        <v>-1.3</v>
      </c>
      <c r="AG10" s="13"/>
      <c r="AH10" s="12" t="s">
        <v>215</v>
      </c>
      <c r="AI10" s="12" t="s">
        <v>212</v>
      </c>
      <c r="AJ10" s="12" t="s">
        <v>164</v>
      </c>
      <c r="AK10" s="9"/>
      <c r="AL10" s="9" t="s">
        <v>481</v>
      </c>
      <c r="AM10" s="21" t="s">
        <v>482</v>
      </c>
    </row>
    <row r="11" spans="1:39" s="6" customFormat="1">
      <c r="A11" s="7">
        <v>45676</v>
      </c>
      <c r="B11" s="15" t="s">
        <v>304</v>
      </c>
      <c r="C11" s="9" t="s">
        <v>166</v>
      </c>
      <c r="D11" s="10">
        <v>6.6678240740740746E-2</v>
      </c>
      <c r="E11" s="9" t="s">
        <v>501</v>
      </c>
      <c r="F11" s="11">
        <v>12.6</v>
      </c>
      <c r="G11" s="11">
        <v>11.6</v>
      </c>
      <c r="H11" s="11">
        <v>12</v>
      </c>
      <c r="I11" s="11">
        <v>12.2</v>
      </c>
      <c r="J11" s="11">
        <v>12.5</v>
      </c>
      <c r="K11" s="11">
        <v>12.2</v>
      </c>
      <c r="L11" s="11">
        <v>11.5</v>
      </c>
      <c r="M11" s="11">
        <v>11.5</v>
      </c>
      <c r="N11" s="16">
        <f t="shared" si="15"/>
        <v>36.200000000000003</v>
      </c>
      <c r="O11" s="16">
        <f t="shared" si="16"/>
        <v>24.7</v>
      </c>
      <c r="P11" s="16">
        <f t="shared" si="17"/>
        <v>35.200000000000003</v>
      </c>
      <c r="Q11" s="17">
        <f t="shared" si="18"/>
        <v>60.900000000000006</v>
      </c>
      <c r="R11" s="17">
        <f t="shared" si="19"/>
        <v>59.9</v>
      </c>
      <c r="S11" s="12" t="s">
        <v>171</v>
      </c>
      <c r="T11" s="12" t="s">
        <v>500</v>
      </c>
      <c r="U11" s="38" t="s">
        <v>502</v>
      </c>
      <c r="V11" s="38" t="s">
        <v>178</v>
      </c>
      <c r="W11" s="38" t="s">
        <v>447</v>
      </c>
      <c r="X11" s="14" t="s">
        <v>164</v>
      </c>
      <c r="Y11" s="13">
        <v>12.1</v>
      </c>
      <c r="Z11" s="13">
        <v>12</v>
      </c>
      <c r="AA11" s="13">
        <v>10.5</v>
      </c>
      <c r="AB11" s="12" t="s">
        <v>170</v>
      </c>
      <c r="AC11" s="13">
        <v>0.2</v>
      </c>
      <c r="AD11" s="13">
        <v>-0.2</v>
      </c>
      <c r="AE11" s="13">
        <v>1.2</v>
      </c>
      <c r="AF11" s="13">
        <v>-1.2</v>
      </c>
      <c r="AG11" s="13"/>
      <c r="AH11" s="12" t="s">
        <v>169</v>
      </c>
      <c r="AI11" s="12" t="s">
        <v>212</v>
      </c>
      <c r="AJ11" s="12" t="s">
        <v>164</v>
      </c>
      <c r="AK11" s="9"/>
      <c r="AL11" s="9" t="s">
        <v>517</v>
      </c>
      <c r="AM11" s="21" t="s">
        <v>518</v>
      </c>
    </row>
    <row r="12" spans="1:39" s="6" customFormat="1">
      <c r="A12" s="7">
        <v>45676</v>
      </c>
      <c r="B12" s="15" t="s">
        <v>110</v>
      </c>
      <c r="C12" s="9" t="s">
        <v>166</v>
      </c>
      <c r="D12" s="10">
        <v>6.3981481481481486E-2</v>
      </c>
      <c r="E12" s="9" t="s">
        <v>509</v>
      </c>
      <c r="F12" s="11">
        <v>12.4</v>
      </c>
      <c r="G12" s="11">
        <v>11.4</v>
      </c>
      <c r="H12" s="11">
        <v>11.7</v>
      </c>
      <c r="I12" s="11">
        <v>11.8</v>
      </c>
      <c r="J12" s="11">
        <v>11.1</v>
      </c>
      <c r="K12" s="11">
        <v>11.5</v>
      </c>
      <c r="L12" s="11">
        <v>11.3</v>
      </c>
      <c r="M12" s="11">
        <v>11.6</v>
      </c>
      <c r="N12" s="16">
        <f t="shared" si="15"/>
        <v>35.5</v>
      </c>
      <c r="O12" s="16">
        <f t="shared" si="16"/>
        <v>22.9</v>
      </c>
      <c r="P12" s="16">
        <f t="shared" si="17"/>
        <v>34.4</v>
      </c>
      <c r="Q12" s="17">
        <f t="shared" si="18"/>
        <v>58.4</v>
      </c>
      <c r="R12" s="17">
        <f t="shared" si="19"/>
        <v>57.300000000000004</v>
      </c>
      <c r="S12" s="12" t="s">
        <v>171</v>
      </c>
      <c r="T12" s="12" t="s">
        <v>500</v>
      </c>
      <c r="U12" s="38" t="s">
        <v>315</v>
      </c>
      <c r="V12" s="38" t="s">
        <v>510</v>
      </c>
      <c r="W12" s="38" t="s">
        <v>341</v>
      </c>
      <c r="X12" s="14" t="s">
        <v>164</v>
      </c>
      <c r="Y12" s="13">
        <v>12.1</v>
      </c>
      <c r="Z12" s="13">
        <v>12</v>
      </c>
      <c r="AA12" s="13">
        <v>10.5</v>
      </c>
      <c r="AB12" s="12" t="s">
        <v>170</v>
      </c>
      <c r="AC12" s="13">
        <v>-0.9</v>
      </c>
      <c r="AD12" s="13">
        <v>-0.4</v>
      </c>
      <c r="AE12" s="13">
        <v>-0.1</v>
      </c>
      <c r="AF12" s="13">
        <v>-1.2</v>
      </c>
      <c r="AG12" s="13"/>
      <c r="AH12" s="12" t="s">
        <v>212</v>
      </c>
      <c r="AI12" s="12" t="s">
        <v>212</v>
      </c>
      <c r="AJ12" s="12" t="s">
        <v>164</v>
      </c>
      <c r="AK12" s="9"/>
      <c r="AL12" s="9" t="s">
        <v>525</v>
      </c>
      <c r="AM12" s="21" t="s">
        <v>526</v>
      </c>
    </row>
    <row r="13" spans="1:39" s="6" customFormat="1">
      <c r="A13" s="7">
        <v>45676</v>
      </c>
      <c r="B13" s="15" t="s">
        <v>109</v>
      </c>
      <c r="C13" s="9" t="s">
        <v>166</v>
      </c>
      <c r="D13" s="10">
        <v>6.6053240740740746E-2</v>
      </c>
      <c r="E13" s="9" t="s">
        <v>532</v>
      </c>
      <c r="F13" s="11">
        <v>12.4</v>
      </c>
      <c r="G13" s="11">
        <v>11.3</v>
      </c>
      <c r="H13" s="11">
        <v>11.9</v>
      </c>
      <c r="I13" s="11">
        <v>12</v>
      </c>
      <c r="J13" s="11">
        <v>12.3</v>
      </c>
      <c r="K13" s="11">
        <v>12.1</v>
      </c>
      <c r="L13" s="11">
        <v>11.8</v>
      </c>
      <c r="M13" s="11">
        <v>11.9</v>
      </c>
      <c r="N13" s="16">
        <f t="shared" si="15"/>
        <v>35.6</v>
      </c>
      <c r="O13" s="16">
        <f t="shared" si="16"/>
        <v>24.3</v>
      </c>
      <c r="P13" s="16">
        <f t="shared" si="17"/>
        <v>35.799999999999997</v>
      </c>
      <c r="Q13" s="17">
        <f t="shared" si="18"/>
        <v>59.900000000000006</v>
      </c>
      <c r="R13" s="17">
        <f t="shared" si="19"/>
        <v>60.1</v>
      </c>
      <c r="S13" s="12" t="s">
        <v>171</v>
      </c>
      <c r="T13" s="12" t="s">
        <v>167</v>
      </c>
      <c r="U13" s="38" t="s">
        <v>217</v>
      </c>
      <c r="V13" s="38" t="s">
        <v>359</v>
      </c>
      <c r="W13" s="38" t="s">
        <v>194</v>
      </c>
      <c r="X13" s="14" t="s">
        <v>164</v>
      </c>
      <c r="Y13" s="13">
        <v>12.1</v>
      </c>
      <c r="Z13" s="13">
        <v>12</v>
      </c>
      <c r="AA13" s="13">
        <v>10.5</v>
      </c>
      <c r="AB13" s="12" t="s">
        <v>170</v>
      </c>
      <c r="AC13" s="13">
        <v>0.1</v>
      </c>
      <c r="AD13" s="13" t="s">
        <v>214</v>
      </c>
      <c r="AE13" s="13">
        <v>1.3</v>
      </c>
      <c r="AF13" s="13">
        <v>-1.2</v>
      </c>
      <c r="AG13" s="13"/>
      <c r="AH13" s="12" t="s">
        <v>169</v>
      </c>
      <c r="AI13" s="12" t="s">
        <v>212</v>
      </c>
      <c r="AJ13" s="12" t="s">
        <v>164</v>
      </c>
      <c r="AK13" s="9"/>
      <c r="AL13" s="9" t="s">
        <v>530</v>
      </c>
      <c r="AM13" s="21" t="s">
        <v>531</v>
      </c>
    </row>
    <row r="14" spans="1:39" s="6" customFormat="1">
      <c r="A14" s="7">
        <v>45682</v>
      </c>
      <c r="B14" s="15" t="s">
        <v>108</v>
      </c>
      <c r="C14" s="9" t="s">
        <v>166</v>
      </c>
      <c r="D14" s="10">
        <v>6.598379629629629E-2</v>
      </c>
      <c r="E14" s="9" t="s">
        <v>561</v>
      </c>
      <c r="F14" s="11">
        <v>12.8</v>
      </c>
      <c r="G14" s="11">
        <v>11.8</v>
      </c>
      <c r="H14" s="11">
        <v>12.1</v>
      </c>
      <c r="I14" s="11">
        <v>12.1</v>
      </c>
      <c r="J14" s="11">
        <v>11.9</v>
      </c>
      <c r="K14" s="11">
        <v>11.4</v>
      </c>
      <c r="L14" s="11">
        <v>11.2</v>
      </c>
      <c r="M14" s="11">
        <v>11.8</v>
      </c>
      <c r="N14" s="16">
        <f t="shared" ref="N14:N16" si="20">SUM(F14:H14)</f>
        <v>36.700000000000003</v>
      </c>
      <c r="O14" s="16">
        <f t="shared" ref="O14:O16" si="21">SUM(I14:J14)</f>
        <v>24</v>
      </c>
      <c r="P14" s="16">
        <f t="shared" ref="P14:P16" si="22">SUM(K14:M14)</f>
        <v>34.400000000000006</v>
      </c>
      <c r="Q14" s="17">
        <f t="shared" ref="Q14:Q16" si="23">SUM(F14:J14)</f>
        <v>60.7</v>
      </c>
      <c r="R14" s="17">
        <f t="shared" ref="R14:R16" si="24">SUM(I14:M14)</f>
        <v>58.399999999999991</v>
      </c>
      <c r="S14" s="12" t="s">
        <v>171</v>
      </c>
      <c r="T14" s="12" t="s">
        <v>500</v>
      </c>
      <c r="U14" s="38" t="s">
        <v>308</v>
      </c>
      <c r="V14" s="38" t="s">
        <v>562</v>
      </c>
      <c r="W14" s="38" t="s">
        <v>563</v>
      </c>
      <c r="X14" s="14" t="s">
        <v>164</v>
      </c>
      <c r="Y14" s="13">
        <v>13</v>
      </c>
      <c r="Z14" s="13">
        <v>12.3</v>
      </c>
      <c r="AA14" s="13">
        <v>10.199999999999999</v>
      </c>
      <c r="AB14" s="12" t="s">
        <v>164</v>
      </c>
      <c r="AC14" s="13">
        <v>0.8</v>
      </c>
      <c r="AD14" s="13">
        <v>-0.6</v>
      </c>
      <c r="AE14" s="13">
        <v>0.8</v>
      </c>
      <c r="AF14" s="13">
        <v>-0.6</v>
      </c>
      <c r="AG14" s="13"/>
      <c r="AH14" s="12" t="s">
        <v>168</v>
      </c>
      <c r="AI14" s="12" t="s">
        <v>212</v>
      </c>
      <c r="AJ14" s="12" t="s">
        <v>164</v>
      </c>
      <c r="AK14" s="9"/>
      <c r="AL14" s="9" t="s">
        <v>564</v>
      </c>
      <c r="AM14" s="21" t="s">
        <v>565</v>
      </c>
    </row>
    <row r="15" spans="1:39" s="6" customFormat="1">
      <c r="A15" s="7">
        <v>45682</v>
      </c>
      <c r="B15" s="15" t="s">
        <v>109</v>
      </c>
      <c r="C15" s="9" t="s">
        <v>166</v>
      </c>
      <c r="D15" s="10">
        <v>6.6678240740740746E-2</v>
      </c>
      <c r="E15" s="9" t="s">
        <v>573</v>
      </c>
      <c r="F15" s="11">
        <v>12.9</v>
      </c>
      <c r="G15" s="11">
        <v>11.7</v>
      </c>
      <c r="H15" s="11">
        <v>12.1</v>
      </c>
      <c r="I15" s="11">
        <v>12.3</v>
      </c>
      <c r="J15" s="11">
        <v>12.1</v>
      </c>
      <c r="K15" s="11">
        <v>12</v>
      </c>
      <c r="L15" s="11">
        <v>11.4</v>
      </c>
      <c r="M15" s="11">
        <v>11.6</v>
      </c>
      <c r="N15" s="16">
        <f t="shared" si="20"/>
        <v>36.700000000000003</v>
      </c>
      <c r="O15" s="16">
        <f t="shared" si="21"/>
        <v>24.4</v>
      </c>
      <c r="P15" s="16">
        <f t="shared" si="22"/>
        <v>35</v>
      </c>
      <c r="Q15" s="17">
        <f t="shared" si="23"/>
        <v>61.1</v>
      </c>
      <c r="R15" s="17">
        <f t="shared" si="24"/>
        <v>59.4</v>
      </c>
      <c r="S15" s="12" t="s">
        <v>171</v>
      </c>
      <c r="T15" s="12" t="s">
        <v>500</v>
      </c>
      <c r="U15" s="38" t="s">
        <v>424</v>
      </c>
      <c r="V15" s="38" t="s">
        <v>389</v>
      </c>
      <c r="W15" s="38" t="s">
        <v>337</v>
      </c>
      <c r="X15" s="14" t="s">
        <v>164</v>
      </c>
      <c r="Y15" s="13">
        <v>13</v>
      </c>
      <c r="Z15" s="13">
        <v>12.3</v>
      </c>
      <c r="AA15" s="13">
        <v>10.199999999999999</v>
      </c>
      <c r="AB15" s="12" t="s">
        <v>164</v>
      </c>
      <c r="AC15" s="13">
        <v>0.5</v>
      </c>
      <c r="AD15" s="13">
        <v>-0.4</v>
      </c>
      <c r="AE15" s="13">
        <v>0.7</v>
      </c>
      <c r="AF15" s="13">
        <v>-0.6</v>
      </c>
      <c r="AG15" s="13"/>
      <c r="AH15" s="12" t="s">
        <v>168</v>
      </c>
      <c r="AI15" s="12" t="s">
        <v>212</v>
      </c>
      <c r="AJ15" s="12" t="s">
        <v>164</v>
      </c>
      <c r="AK15" s="9"/>
      <c r="AL15" s="9" t="s">
        <v>574</v>
      </c>
      <c r="AM15" s="21" t="s">
        <v>575</v>
      </c>
    </row>
    <row r="16" spans="1:39" s="6" customFormat="1">
      <c r="A16" s="7">
        <v>45683</v>
      </c>
      <c r="B16" s="15" t="s">
        <v>111</v>
      </c>
      <c r="C16" s="9" t="s">
        <v>166</v>
      </c>
      <c r="D16" s="10">
        <v>6.4675925925925928E-2</v>
      </c>
      <c r="E16" s="9" t="s">
        <v>592</v>
      </c>
      <c r="F16" s="11">
        <v>12.5</v>
      </c>
      <c r="G16" s="11">
        <v>11</v>
      </c>
      <c r="H16" s="11">
        <v>11.2</v>
      </c>
      <c r="I16" s="11">
        <v>11.5</v>
      </c>
      <c r="J16" s="11">
        <v>11.8</v>
      </c>
      <c r="K16" s="11">
        <v>12</v>
      </c>
      <c r="L16" s="11">
        <v>11.8</v>
      </c>
      <c r="M16" s="11">
        <v>12</v>
      </c>
      <c r="N16" s="16">
        <f t="shared" si="20"/>
        <v>34.700000000000003</v>
      </c>
      <c r="O16" s="16">
        <f t="shared" si="21"/>
        <v>23.3</v>
      </c>
      <c r="P16" s="16">
        <f t="shared" si="22"/>
        <v>35.799999999999997</v>
      </c>
      <c r="Q16" s="17">
        <f t="shared" si="23"/>
        <v>58</v>
      </c>
      <c r="R16" s="17">
        <f t="shared" si="24"/>
        <v>59.099999999999994</v>
      </c>
      <c r="S16" s="12" t="s">
        <v>174</v>
      </c>
      <c r="T16" s="12" t="s">
        <v>181</v>
      </c>
      <c r="U16" s="38" t="s">
        <v>529</v>
      </c>
      <c r="V16" s="38" t="s">
        <v>447</v>
      </c>
      <c r="W16" s="38" t="s">
        <v>202</v>
      </c>
      <c r="X16" s="14" t="s">
        <v>164</v>
      </c>
      <c r="Y16" s="13">
        <v>12.1</v>
      </c>
      <c r="Z16" s="13">
        <v>12.4</v>
      </c>
      <c r="AA16" s="13">
        <v>9.9</v>
      </c>
      <c r="AB16" s="12" t="s">
        <v>164</v>
      </c>
      <c r="AC16" s="13">
        <v>-0.1</v>
      </c>
      <c r="AD16" s="13" t="s">
        <v>214</v>
      </c>
      <c r="AE16" s="13">
        <v>-0.5</v>
      </c>
      <c r="AF16" s="13">
        <v>0.4</v>
      </c>
      <c r="AG16" s="13"/>
      <c r="AH16" s="12" t="s">
        <v>215</v>
      </c>
      <c r="AI16" s="12" t="s">
        <v>212</v>
      </c>
      <c r="AJ16" s="12" t="s">
        <v>165</v>
      </c>
      <c r="AK16" s="9"/>
      <c r="AL16" s="9" t="s">
        <v>616</v>
      </c>
      <c r="AM16" s="21" t="s">
        <v>617</v>
      </c>
    </row>
  </sheetData>
  <autoFilter ref="A1:AL4" xr:uid="{00000000-0009-0000-0000-000002000000}"/>
  <phoneticPr fontId="2"/>
  <conditionalFormatting sqref="F2:M2">
    <cfRule type="colorScale" priority="2004">
      <colorScale>
        <cfvo type="min"/>
        <cfvo type="percentile" val="50"/>
        <cfvo type="max"/>
        <color rgb="FFF8696B"/>
        <color rgb="FFFFEB84"/>
        <color rgb="FF63BE7B"/>
      </colorScale>
    </cfRule>
  </conditionalFormatting>
  <conditionalFormatting sqref="F3:M3">
    <cfRule type="colorScale" priority="2103">
      <colorScale>
        <cfvo type="min"/>
        <cfvo type="percentile" val="50"/>
        <cfvo type="max"/>
        <color rgb="FFF8696B"/>
        <color rgb="FFFFEB84"/>
        <color rgb="FF63BE7B"/>
      </colorScale>
    </cfRule>
  </conditionalFormatting>
  <conditionalFormatting sqref="F4:M4">
    <cfRule type="colorScale" priority="442">
      <colorScale>
        <cfvo type="min"/>
        <cfvo type="percentile" val="50"/>
        <cfvo type="max"/>
        <color rgb="FFF8696B"/>
        <color rgb="FFFFEB84"/>
        <color rgb="FF63BE7B"/>
      </colorScale>
    </cfRule>
  </conditionalFormatting>
  <conditionalFormatting sqref="F5:M6">
    <cfRule type="colorScale" priority="21">
      <colorScale>
        <cfvo type="min"/>
        <cfvo type="percentile" val="50"/>
        <cfvo type="max"/>
        <color rgb="FFF8696B"/>
        <color rgb="FFFFEB84"/>
        <color rgb="FF63BE7B"/>
      </colorScale>
    </cfRule>
  </conditionalFormatting>
  <conditionalFormatting sqref="F7:M7">
    <cfRule type="colorScale" priority="9">
      <colorScale>
        <cfvo type="min"/>
        <cfvo type="percentile" val="50"/>
        <cfvo type="max"/>
        <color rgb="FFF8696B"/>
        <color rgb="FFFFEB84"/>
        <color rgb="FF63BE7B"/>
      </colorScale>
    </cfRule>
  </conditionalFormatting>
  <conditionalFormatting sqref="F8:M9">
    <cfRule type="colorScale" priority="13">
      <colorScale>
        <cfvo type="min"/>
        <cfvo type="percentile" val="50"/>
        <cfvo type="max"/>
        <color rgb="FFF8696B"/>
        <color rgb="FFFFEB84"/>
        <color rgb="FF63BE7B"/>
      </colorScale>
    </cfRule>
  </conditionalFormatting>
  <conditionalFormatting sqref="F10:M13">
    <cfRule type="colorScale" priority="8">
      <colorScale>
        <cfvo type="min"/>
        <cfvo type="percentile" val="50"/>
        <cfvo type="max"/>
        <color rgb="FFF8696B"/>
        <color rgb="FFFFEB84"/>
        <color rgb="FF63BE7B"/>
      </colorScale>
    </cfRule>
  </conditionalFormatting>
  <conditionalFormatting sqref="AB2:AB16">
    <cfRule type="containsText" dxfId="119" priority="107" operator="containsText" text="D">
      <formula>NOT(ISERROR(SEARCH("D",AB2)))</formula>
    </cfRule>
    <cfRule type="containsText" dxfId="118" priority="108" operator="containsText" text="S">
      <formula>NOT(ISERROR(SEARCH("S",AB2)))</formula>
    </cfRule>
    <cfRule type="containsText" dxfId="117" priority="109" operator="containsText" text="F">
      <formula>NOT(ISERROR(SEARCH("F",AB2)))</formula>
    </cfRule>
    <cfRule type="containsText" dxfId="116" priority="110" operator="containsText" text="E">
      <formula>NOT(ISERROR(SEARCH("E",AB2)))</formula>
    </cfRule>
    <cfRule type="containsText" dxfId="115" priority="111" operator="containsText" text="B">
      <formula>NOT(ISERROR(SEARCH("B",AB2)))</formula>
    </cfRule>
    <cfRule type="containsText" dxfId="114" priority="112" operator="containsText" text="A">
      <formula>NOT(ISERROR(SEARCH("A",AB2)))</formula>
    </cfRule>
  </conditionalFormatting>
  <conditionalFormatting sqref="AH2:AK13">
    <cfRule type="containsText" dxfId="113" priority="5" operator="containsText" text="E">
      <formula>NOT(ISERROR(SEARCH("E",AH2)))</formula>
    </cfRule>
    <cfRule type="containsText" dxfId="112" priority="6" operator="containsText" text="B">
      <formula>NOT(ISERROR(SEARCH("B",AH2)))</formula>
    </cfRule>
    <cfRule type="containsText" dxfId="111" priority="7" operator="containsText" text="A">
      <formula>NOT(ISERROR(SEARCH("A",AH2)))</formula>
    </cfRule>
  </conditionalFormatting>
  <conditionalFormatting sqref="F14:M16">
    <cfRule type="colorScale" priority="4">
      <colorScale>
        <cfvo type="min"/>
        <cfvo type="percentile" val="50"/>
        <cfvo type="max"/>
        <color rgb="FFF8696B"/>
        <color rgb="FFFFEB84"/>
        <color rgb="FF63BE7B"/>
      </colorScale>
    </cfRule>
  </conditionalFormatting>
  <conditionalFormatting sqref="AH14:AK16">
    <cfRule type="containsText" dxfId="14" priority="1" operator="containsText" text="E">
      <formula>NOT(ISERROR(SEARCH("E",AH14)))</formula>
    </cfRule>
    <cfRule type="containsText" dxfId="13" priority="2" operator="containsText" text="B">
      <formula>NOT(ISERROR(SEARCH("B",AH14)))</formula>
    </cfRule>
    <cfRule type="containsText" dxfId="12" priority="3" operator="containsText" text="A">
      <formula>NOT(ISERROR(SEARCH("A",AH14)))</formula>
    </cfRule>
  </conditionalFormatting>
  <dataValidations count="1">
    <dataValidation type="list" allowBlank="1" showInputMessage="1" showErrorMessage="1" sqref="AK2:AK16" xr:uid="{00000000-0002-0000-0200-000000000000}">
      <formula1>"強風,外差し,イン先行,タフ"</formula1>
    </dataValidation>
  </dataValidations>
  <pageMargins left="0.7" right="0.7" top="0.75" bottom="0.75" header="0.3" footer="0.3"/>
  <pageSetup paperSize="9" orientation="portrait" horizontalDpi="4294967292" verticalDpi="4294967292"/>
  <ignoredErrors>
    <ignoredError sqref="N2:R2 N3:R4 N5:R9 N10:R13 N17:R18 N14:R16"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AN4"/>
  <sheetViews>
    <sheetView zoomScaleNormal="100" workbookViewId="0">
      <pane xSplit="5" ySplit="1" topLeftCell="AM2" activePane="bottomRight" state="frozen"/>
      <selection activeCell="E24" sqref="E24"/>
      <selection pane="topRight" activeCell="E24" sqref="E24"/>
      <selection pane="bottomLeft" activeCell="E24" sqref="E24"/>
      <selection pane="bottomRight" activeCell="AN11" sqref="AN11"/>
    </sheetView>
  </sheetViews>
  <sheetFormatPr baseColWidth="10" defaultColWidth="8.83203125" defaultRowHeight="15"/>
  <cols>
    <col min="1" max="1" width="10" bestFit="1" customWidth="1"/>
    <col min="2" max="2" width="8.1640625" customWidth="1"/>
    <col min="5" max="5" width="18.33203125" customWidth="1"/>
    <col min="22" max="24" width="16.6640625" customWidth="1"/>
    <col min="25" max="25" width="5.83203125" customWidth="1"/>
    <col min="31" max="31" width="5.33203125" customWidth="1"/>
    <col min="34" max="34" width="8.83203125" hidden="1" customWidth="1"/>
    <col min="39" max="40" width="150.83203125" customWidth="1"/>
  </cols>
  <sheetData>
    <row r="1" spans="1:40" s="6" customFormat="1">
      <c r="A1" s="1" t="s">
        <v>5</v>
      </c>
      <c r="B1" s="1" t="s">
        <v>6</v>
      </c>
      <c r="C1" s="1" t="s">
        <v>7</v>
      </c>
      <c r="D1" s="1" t="s">
        <v>8</v>
      </c>
      <c r="E1" s="1" t="s">
        <v>9</v>
      </c>
      <c r="F1" s="1" t="s">
        <v>10</v>
      </c>
      <c r="G1" s="1" t="s">
        <v>28</v>
      </c>
      <c r="H1" s="1" t="s">
        <v>29</v>
      </c>
      <c r="I1" s="1" t="s">
        <v>30</v>
      </c>
      <c r="J1" s="1" t="s">
        <v>31</v>
      </c>
      <c r="K1" s="1" t="s">
        <v>32</v>
      </c>
      <c r="L1" s="1" t="s">
        <v>34</v>
      </c>
      <c r="M1" s="1" t="s">
        <v>35</v>
      </c>
      <c r="N1" s="1" t="s">
        <v>37</v>
      </c>
      <c r="O1" s="1" t="s">
        <v>16</v>
      </c>
      <c r="P1" s="1" t="s">
        <v>38</v>
      </c>
      <c r="Q1" s="1" t="s">
        <v>17</v>
      </c>
      <c r="R1" s="1" t="s">
        <v>18</v>
      </c>
      <c r="S1" s="1" t="s">
        <v>161</v>
      </c>
      <c r="T1" s="2" t="s">
        <v>20</v>
      </c>
      <c r="U1" s="2" t="s">
        <v>21</v>
      </c>
      <c r="V1" s="3" t="s">
        <v>22</v>
      </c>
      <c r="W1" s="3" t="s">
        <v>23</v>
      </c>
      <c r="X1" s="3" t="s">
        <v>24</v>
      </c>
      <c r="Y1" s="3" t="s">
        <v>99</v>
      </c>
      <c r="Z1" s="4" t="s">
        <v>101</v>
      </c>
      <c r="AA1" s="4" t="s">
        <v>102</v>
      </c>
      <c r="AB1" s="4" t="s">
        <v>113</v>
      </c>
      <c r="AC1" s="4" t="s">
        <v>114</v>
      </c>
      <c r="AD1" s="4" t="s">
        <v>0</v>
      </c>
      <c r="AE1" s="4" t="s">
        <v>98</v>
      </c>
      <c r="AF1" s="4" t="s">
        <v>1</v>
      </c>
      <c r="AG1" s="4" t="s">
        <v>2</v>
      </c>
      <c r="AH1" s="4"/>
      <c r="AI1" s="4" t="s">
        <v>3</v>
      </c>
      <c r="AJ1" s="4" t="s">
        <v>4</v>
      </c>
      <c r="AK1" s="4" t="s">
        <v>25</v>
      </c>
      <c r="AL1" s="4" t="s">
        <v>33</v>
      </c>
      <c r="AM1" s="1" t="s">
        <v>27</v>
      </c>
      <c r="AN1" s="1" t="s">
        <v>104</v>
      </c>
    </row>
    <row r="2" spans="1:40" s="6" customFormat="1">
      <c r="A2" s="7">
        <v>45676</v>
      </c>
      <c r="B2" s="15" t="s">
        <v>108</v>
      </c>
      <c r="C2" s="9" t="s">
        <v>166</v>
      </c>
      <c r="D2" s="10">
        <v>7.5034722222222225E-2</v>
      </c>
      <c r="E2" s="9" t="s">
        <v>507</v>
      </c>
      <c r="F2" s="11">
        <v>12.3</v>
      </c>
      <c r="G2" s="11">
        <v>12.7</v>
      </c>
      <c r="H2" s="11">
        <v>12.3</v>
      </c>
      <c r="I2" s="11">
        <v>12.2</v>
      </c>
      <c r="J2" s="11">
        <v>12</v>
      </c>
      <c r="K2" s="11">
        <v>12.1</v>
      </c>
      <c r="L2" s="11">
        <v>11.7</v>
      </c>
      <c r="M2" s="11">
        <v>11.4</v>
      </c>
      <c r="N2" s="11">
        <v>11.6</v>
      </c>
      <c r="O2" s="16">
        <f t="shared" ref="O2" si="0">SUM(F2:H2)</f>
        <v>37.299999999999997</v>
      </c>
      <c r="P2" s="16">
        <f t="shared" ref="P2" si="1">SUM(I2:K2)</f>
        <v>36.299999999999997</v>
      </c>
      <c r="Q2" s="16">
        <f t="shared" ref="Q2" si="2">SUM(L2:N2)</f>
        <v>34.700000000000003</v>
      </c>
      <c r="R2" s="17">
        <f t="shared" ref="R2" si="3">SUM(F2:J2)</f>
        <v>61.5</v>
      </c>
      <c r="S2" s="17">
        <f t="shared" ref="S2" si="4">SUM(J2:N2)</f>
        <v>58.8</v>
      </c>
      <c r="T2" s="12" t="s">
        <v>326</v>
      </c>
      <c r="U2" s="12" t="s">
        <v>195</v>
      </c>
      <c r="V2" s="14" t="s">
        <v>508</v>
      </c>
      <c r="W2" s="14" t="s">
        <v>178</v>
      </c>
      <c r="X2" s="14" t="s">
        <v>183</v>
      </c>
      <c r="Y2" s="14" t="s">
        <v>170</v>
      </c>
      <c r="Z2" s="13">
        <v>12.1</v>
      </c>
      <c r="AA2" s="13">
        <v>12</v>
      </c>
      <c r="AB2" s="13">
        <v>10.5</v>
      </c>
      <c r="AC2" s="12" t="s">
        <v>170</v>
      </c>
      <c r="AD2" s="13">
        <v>0.4</v>
      </c>
      <c r="AE2" s="13">
        <v>-0.7</v>
      </c>
      <c r="AF2" s="13">
        <v>1.1000000000000001</v>
      </c>
      <c r="AG2" s="13">
        <v>-1.4</v>
      </c>
      <c r="AH2" s="13"/>
      <c r="AI2" s="12" t="s">
        <v>216</v>
      </c>
      <c r="AJ2" s="12" t="s">
        <v>212</v>
      </c>
      <c r="AK2" s="12" t="s">
        <v>164</v>
      </c>
      <c r="AL2" s="9"/>
      <c r="AM2" s="9" t="s">
        <v>523</v>
      </c>
      <c r="AN2" s="21" t="s">
        <v>524</v>
      </c>
    </row>
    <row r="3" spans="1:40" s="6" customFormat="1">
      <c r="A3" s="7">
        <v>45683</v>
      </c>
      <c r="B3" s="15" t="s">
        <v>108</v>
      </c>
      <c r="C3" s="9" t="s">
        <v>166</v>
      </c>
      <c r="D3" s="10">
        <v>7.5023148148148144E-2</v>
      </c>
      <c r="E3" s="9" t="s">
        <v>585</v>
      </c>
      <c r="F3" s="11">
        <v>12.4</v>
      </c>
      <c r="G3" s="11">
        <v>11.8</v>
      </c>
      <c r="H3" s="11">
        <v>11.9</v>
      </c>
      <c r="I3" s="11">
        <v>11.9</v>
      </c>
      <c r="J3" s="11">
        <v>11.9</v>
      </c>
      <c r="K3" s="11">
        <v>11.8</v>
      </c>
      <c r="L3" s="11">
        <v>12</v>
      </c>
      <c r="M3" s="11">
        <v>12</v>
      </c>
      <c r="N3" s="11">
        <v>12.5</v>
      </c>
      <c r="O3" s="16">
        <f t="shared" ref="O3" si="5">SUM(F3:H3)</f>
        <v>36.1</v>
      </c>
      <c r="P3" s="16">
        <f t="shared" ref="P3" si="6">SUM(I3:K3)</f>
        <v>35.6</v>
      </c>
      <c r="Q3" s="16">
        <f t="shared" ref="Q3" si="7">SUM(L3:N3)</f>
        <v>36.5</v>
      </c>
      <c r="R3" s="17">
        <f t="shared" ref="R3" si="8">SUM(F3:J3)</f>
        <v>59.9</v>
      </c>
      <c r="S3" s="17">
        <f t="shared" ref="S3" si="9">SUM(J3:N3)</f>
        <v>60.2</v>
      </c>
      <c r="T3" s="12" t="s">
        <v>179</v>
      </c>
      <c r="U3" s="12" t="s">
        <v>175</v>
      </c>
      <c r="V3" s="14" t="s">
        <v>217</v>
      </c>
      <c r="W3" s="14" t="s">
        <v>546</v>
      </c>
      <c r="X3" s="14" t="s">
        <v>185</v>
      </c>
      <c r="Y3" s="14" t="s">
        <v>170</v>
      </c>
      <c r="Z3" s="13">
        <v>12.1</v>
      </c>
      <c r="AA3" s="13">
        <v>12.4</v>
      </c>
      <c r="AB3" s="13">
        <v>9.9</v>
      </c>
      <c r="AC3" s="12" t="s">
        <v>164</v>
      </c>
      <c r="AD3" s="13">
        <v>0.3</v>
      </c>
      <c r="AE3" s="13" t="s">
        <v>214</v>
      </c>
      <c r="AF3" s="13">
        <v>0.9</v>
      </c>
      <c r="AG3" s="13">
        <v>-0.6</v>
      </c>
      <c r="AH3" s="13"/>
      <c r="AI3" s="12" t="s">
        <v>169</v>
      </c>
      <c r="AJ3" s="12" t="s">
        <v>212</v>
      </c>
      <c r="AK3" s="12" t="s">
        <v>164</v>
      </c>
      <c r="AL3" s="9"/>
      <c r="AM3" s="9" t="s">
        <v>608</v>
      </c>
      <c r="AN3" s="21" t="s">
        <v>609</v>
      </c>
    </row>
    <row r="4" spans="1:40" s="6" customFormat="1">
      <c r="A4" s="7">
        <v>45683</v>
      </c>
      <c r="B4" s="15" t="s">
        <v>115</v>
      </c>
      <c r="C4" s="9" t="s">
        <v>166</v>
      </c>
      <c r="D4" s="10">
        <v>7.5752314814814814E-2</v>
      </c>
      <c r="E4" s="9" t="s">
        <v>593</v>
      </c>
      <c r="F4" s="11">
        <v>12.5</v>
      </c>
      <c r="G4" s="11">
        <v>12.7</v>
      </c>
      <c r="H4" s="11">
        <v>12.6</v>
      </c>
      <c r="I4" s="11">
        <v>11.6</v>
      </c>
      <c r="J4" s="11">
        <v>11.5</v>
      </c>
      <c r="K4" s="11">
        <v>12.1</v>
      </c>
      <c r="L4" s="11">
        <v>12.1</v>
      </c>
      <c r="M4" s="11">
        <v>12</v>
      </c>
      <c r="N4" s="11">
        <v>12.4</v>
      </c>
      <c r="O4" s="16">
        <f t="shared" ref="O4" si="10">SUM(F4:H4)</f>
        <v>37.799999999999997</v>
      </c>
      <c r="P4" s="16">
        <f t="shared" ref="P4" si="11">SUM(I4:K4)</f>
        <v>35.200000000000003</v>
      </c>
      <c r="Q4" s="16">
        <f t="shared" ref="Q4" si="12">SUM(L4:N4)</f>
        <v>36.5</v>
      </c>
      <c r="R4" s="17">
        <f t="shared" ref="R4" si="13">SUM(F4:J4)</f>
        <v>60.9</v>
      </c>
      <c r="S4" s="17">
        <f t="shared" ref="S4" si="14">SUM(J4:N4)</f>
        <v>60.1</v>
      </c>
      <c r="T4" s="12" t="s">
        <v>179</v>
      </c>
      <c r="U4" s="12" t="s">
        <v>181</v>
      </c>
      <c r="V4" s="14" t="s">
        <v>388</v>
      </c>
      <c r="W4" s="14" t="s">
        <v>337</v>
      </c>
      <c r="X4" s="14" t="s">
        <v>180</v>
      </c>
      <c r="Y4" s="14" t="s">
        <v>170</v>
      </c>
      <c r="Z4" s="13">
        <v>12.1</v>
      </c>
      <c r="AA4" s="13">
        <v>12.4</v>
      </c>
      <c r="AB4" s="13">
        <v>9.9</v>
      </c>
      <c r="AC4" s="12" t="s">
        <v>164</v>
      </c>
      <c r="AD4" s="13">
        <v>0.8</v>
      </c>
      <c r="AE4" s="13" t="s">
        <v>214</v>
      </c>
      <c r="AF4" s="13">
        <v>1.4</v>
      </c>
      <c r="AG4" s="13">
        <v>-0.6</v>
      </c>
      <c r="AH4" s="13"/>
      <c r="AI4" s="12" t="s">
        <v>169</v>
      </c>
      <c r="AJ4" s="12" t="s">
        <v>212</v>
      </c>
      <c r="AK4" s="12" t="s">
        <v>164</v>
      </c>
      <c r="AL4" s="9"/>
      <c r="AM4" s="9" t="s">
        <v>612</v>
      </c>
      <c r="AN4" s="21" t="s">
        <v>613</v>
      </c>
    </row>
  </sheetData>
  <autoFilter ref="A1:AM2" xr:uid="{00000000-0009-0000-0000-000003000000}"/>
  <dataConsolidate/>
  <phoneticPr fontId="2"/>
  <conditionalFormatting sqref="F2:N2">
    <cfRule type="colorScale" priority="1246">
      <colorScale>
        <cfvo type="min"/>
        <cfvo type="percentile" val="50"/>
        <cfvo type="max"/>
        <color rgb="FFF8696B"/>
        <color rgb="FFFFEB84"/>
        <color rgb="FF63BE7B"/>
      </colorScale>
    </cfRule>
  </conditionalFormatting>
  <conditionalFormatting sqref="AC2:AC4">
    <cfRule type="containsText" dxfId="110" priority="82" operator="containsText" text="D">
      <formula>NOT(ISERROR(SEARCH("D",AC2)))</formula>
    </cfRule>
    <cfRule type="containsText" dxfId="109" priority="83" operator="containsText" text="S">
      <formula>NOT(ISERROR(SEARCH("S",AC2)))</formula>
    </cfRule>
    <cfRule type="containsText" dxfId="108" priority="84" operator="containsText" text="F">
      <formula>NOT(ISERROR(SEARCH("F",AC2)))</formula>
    </cfRule>
    <cfRule type="containsText" dxfId="107" priority="85" operator="containsText" text="E">
      <formula>NOT(ISERROR(SEARCH("E",AC2)))</formula>
    </cfRule>
    <cfRule type="containsText" dxfId="106" priority="86" operator="containsText" text="B">
      <formula>NOT(ISERROR(SEARCH("B",AC2)))</formula>
    </cfRule>
    <cfRule type="containsText" dxfId="105" priority="87" operator="containsText" text="A">
      <formula>NOT(ISERROR(SEARCH("A",AC2)))</formula>
    </cfRule>
  </conditionalFormatting>
  <conditionalFormatting sqref="AI2:AL2">
    <cfRule type="containsText" dxfId="104" priority="9" operator="containsText" text="E">
      <formula>NOT(ISERROR(SEARCH("E",AI2)))</formula>
    </cfRule>
    <cfRule type="containsText" dxfId="103" priority="10" operator="containsText" text="B">
      <formula>NOT(ISERROR(SEARCH("B",AI2)))</formula>
    </cfRule>
    <cfRule type="containsText" dxfId="102" priority="11" operator="containsText" text="A">
      <formula>NOT(ISERROR(SEARCH("A",AI2)))</formula>
    </cfRule>
  </conditionalFormatting>
  <conditionalFormatting sqref="F3:N3">
    <cfRule type="colorScale" priority="8">
      <colorScale>
        <cfvo type="min"/>
        <cfvo type="percentile" val="50"/>
        <cfvo type="max"/>
        <color rgb="FFF8696B"/>
        <color rgb="FFFFEB84"/>
        <color rgb="FF63BE7B"/>
      </colorScale>
    </cfRule>
  </conditionalFormatting>
  <conditionalFormatting sqref="AI3:AL3">
    <cfRule type="containsText" dxfId="11" priority="5" operator="containsText" text="E">
      <formula>NOT(ISERROR(SEARCH("E",AI3)))</formula>
    </cfRule>
    <cfRule type="containsText" dxfId="10" priority="6" operator="containsText" text="B">
      <formula>NOT(ISERROR(SEARCH("B",AI3)))</formula>
    </cfRule>
    <cfRule type="containsText" dxfId="9" priority="7" operator="containsText" text="A">
      <formula>NOT(ISERROR(SEARCH("A",AI3)))</formula>
    </cfRule>
  </conditionalFormatting>
  <conditionalFormatting sqref="F4:N4">
    <cfRule type="colorScale" priority="4">
      <colorScale>
        <cfvo type="min"/>
        <cfvo type="percentile" val="50"/>
        <cfvo type="max"/>
        <color rgb="FFF8696B"/>
        <color rgb="FFFFEB84"/>
        <color rgb="FF63BE7B"/>
      </colorScale>
    </cfRule>
  </conditionalFormatting>
  <conditionalFormatting sqref="AI4:AL4">
    <cfRule type="containsText" dxfId="2" priority="1" operator="containsText" text="E">
      <formula>NOT(ISERROR(SEARCH("E",AI4)))</formula>
    </cfRule>
    <cfRule type="containsText" dxfId="1" priority="2" operator="containsText" text="B">
      <formula>NOT(ISERROR(SEARCH("B",AI4)))</formula>
    </cfRule>
    <cfRule type="containsText" dxfId="0" priority="3" operator="containsText" text="A">
      <formula>NOT(ISERROR(SEARCH("A",AI4)))</formula>
    </cfRule>
  </conditionalFormatting>
  <dataValidations count="1">
    <dataValidation type="list" allowBlank="1" showInputMessage="1" showErrorMessage="1" sqref="AL2:AL4" xr:uid="{00000000-0002-0000-0300-000000000000}">
      <formula1>"強風,外差し,イン先行,タフ"</formula1>
    </dataValidation>
  </dataValidations>
  <pageMargins left="0.7" right="0.7" top="0.75" bottom="0.75" header="0.3" footer="0.3"/>
  <pageSetup paperSize="9" orientation="portrait" horizontalDpi="4294967292" verticalDpi="4294967292"/>
  <ignoredErrors>
    <ignoredError sqref="O2:S2 O5:S6 O3:S4" formulaRange="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AO13"/>
  <sheetViews>
    <sheetView zoomScaleNormal="100" workbookViewId="0">
      <pane xSplit="5" ySplit="1" topLeftCell="AN2" activePane="bottomRight" state="frozen"/>
      <selection activeCell="E24" sqref="E24"/>
      <selection pane="topRight" activeCell="E24" sqref="E24"/>
      <selection pane="bottomLeft" activeCell="E24" sqref="E24"/>
      <selection pane="bottomRight" activeCell="AD14" sqref="AD14"/>
    </sheetView>
  </sheetViews>
  <sheetFormatPr baseColWidth="10" defaultColWidth="8.83203125" defaultRowHeight="15"/>
  <cols>
    <col min="1" max="1" width="10" bestFit="1" customWidth="1"/>
    <col min="2" max="2" width="8.1640625" customWidth="1"/>
    <col min="5" max="5" width="18.33203125" customWidth="1"/>
    <col min="23" max="25" width="16.6640625" customWidth="1"/>
    <col min="26" max="26" width="5.83203125" customWidth="1"/>
    <col min="32" max="32" width="5.33203125" customWidth="1"/>
    <col min="35" max="35" width="8.83203125" hidden="1" customWidth="1"/>
    <col min="40" max="41" width="150.83203125" customWidth="1"/>
  </cols>
  <sheetData>
    <row r="1" spans="1:41" s="6" customFormat="1">
      <c r="A1" s="1" t="s">
        <v>5</v>
      </c>
      <c r="B1" s="1" t="s">
        <v>39</v>
      </c>
      <c r="C1" s="1" t="s">
        <v>7</v>
      </c>
      <c r="D1" s="1" t="s">
        <v>40</v>
      </c>
      <c r="E1" s="1" t="s">
        <v>9</v>
      </c>
      <c r="F1" s="1" t="s">
        <v>41</v>
      </c>
      <c r="G1" s="1" t="s">
        <v>42</v>
      </c>
      <c r="H1" s="1" t="s">
        <v>43</v>
      </c>
      <c r="I1" s="1" t="s">
        <v>44</v>
      </c>
      <c r="J1" s="1" t="s">
        <v>45</v>
      </c>
      <c r="K1" s="1" t="s">
        <v>46</v>
      </c>
      <c r="L1" s="1" t="s">
        <v>47</v>
      </c>
      <c r="M1" s="1" t="s">
        <v>48</v>
      </c>
      <c r="N1" s="1" t="s">
        <v>49</v>
      </c>
      <c r="O1" s="1" t="s">
        <v>50</v>
      </c>
      <c r="P1" s="1" t="s">
        <v>16</v>
      </c>
      <c r="Q1" s="1" t="s">
        <v>51</v>
      </c>
      <c r="R1" s="1" t="s">
        <v>17</v>
      </c>
      <c r="S1" s="1" t="s">
        <v>18</v>
      </c>
      <c r="T1" s="1" t="s">
        <v>161</v>
      </c>
      <c r="U1" s="2" t="s">
        <v>20</v>
      </c>
      <c r="V1" s="2" t="s">
        <v>21</v>
      </c>
      <c r="W1" s="3" t="s">
        <v>22</v>
      </c>
      <c r="X1" s="3" t="s">
        <v>23</v>
      </c>
      <c r="Y1" s="3" t="s">
        <v>24</v>
      </c>
      <c r="Z1" s="3" t="s">
        <v>99</v>
      </c>
      <c r="AA1" s="4" t="s">
        <v>101</v>
      </c>
      <c r="AB1" s="4" t="s">
        <v>102</v>
      </c>
      <c r="AC1" s="4" t="s">
        <v>113</v>
      </c>
      <c r="AD1" s="4" t="s">
        <v>114</v>
      </c>
      <c r="AE1" s="4" t="s">
        <v>0</v>
      </c>
      <c r="AF1" s="4" t="s">
        <v>98</v>
      </c>
      <c r="AG1" s="4" t="s">
        <v>1</v>
      </c>
      <c r="AH1" s="4" t="s">
        <v>2</v>
      </c>
      <c r="AI1" s="4"/>
      <c r="AJ1" s="4" t="s">
        <v>3</v>
      </c>
      <c r="AK1" s="4" t="s">
        <v>4</v>
      </c>
      <c r="AL1" s="4" t="s">
        <v>25</v>
      </c>
      <c r="AM1" s="4" t="s">
        <v>33</v>
      </c>
      <c r="AN1" s="5" t="s">
        <v>27</v>
      </c>
      <c r="AO1" s="5" t="s">
        <v>103</v>
      </c>
    </row>
    <row r="2" spans="1:41" s="6" customFormat="1">
      <c r="A2" s="7">
        <v>45296</v>
      </c>
      <c r="B2" s="8" t="s">
        <v>112</v>
      </c>
      <c r="C2" s="9" t="s">
        <v>166</v>
      </c>
      <c r="D2" s="10">
        <v>8.413194444444444E-2</v>
      </c>
      <c r="E2" s="9" t="s">
        <v>252</v>
      </c>
      <c r="F2" s="11">
        <v>12.7</v>
      </c>
      <c r="G2" s="11">
        <v>11.4</v>
      </c>
      <c r="H2" s="11">
        <v>12.7</v>
      </c>
      <c r="I2" s="11">
        <v>12.5</v>
      </c>
      <c r="J2" s="11">
        <v>12.3</v>
      </c>
      <c r="K2" s="11">
        <v>12.2</v>
      </c>
      <c r="L2" s="11">
        <v>12.2</v>
      </c>
      <c r="M2" s="11">
        <v>12.1</v>
      </c>
      <c r="N2" s="11">
        <v>12.3</v>
      </c>
      <c r="O2" s="11">
        <v>11.5</v>
      </c>
      <c r="P2" s="16">
        <f t="shared" ref="P2:P6" si="0">SUM(F2:H2)</f>
        <v>36.799999999999997</v>
      </c>
      <c r="Q2" s="16">
        <f t="shared" ref="Q2:Q6" si="1">SUM(I2:L2)</f>
        <v>49.2</v>
      </c>
      <c r="R2" s="16">
        <f t="shared" ref="R2:R6" si="2">SUM(M2:O2)</f>
        <v>35.9</v>
      </c>
      <c r="S2" s="17">
        <f t="shared" ref="S2:S6" si="3">SUM(F2:J2)</f>
        <v>61.599999999999994</v>
      </c>
      <c r="T2" s="17">
        <f t="shared" ref="T2:T6" si="4">SUM(K2:O2)</f>
        <v>60.3</v>
      </c>
      <c r="U2" s="12" t="s">
        <v>171</v>
      </c>
      <c r="V2" s="12" t="s">
        <v>167</v>
      </c>
      <c r="W2" s="14" t="s">
        <v>225</v>
      </c>
      <c r="X2" s="14" t="s">
        <v>205</v>
      </c>
      <c r="Y2" s="14" t="s">
        <v>253</v>
      </c>
      <c r="Z2" s="14" t="s">
        <v>170</v>
      </c>
      <c r="AA2" s="13">
        <v>13.6</v>
      </c>
      <c r="AB2" s="13">
        <v>13.6</v>
      </c>
      <c r="AC2" s="13">
        <v>10.199999999999999</v>
      </c>
      <c r="AD2" s="12" t="s">
        <v>170</v>
      </c>
      <c r="AE2" s="13">
        <v>-0.6</v>
      </c>
      <c r="AF2" s="13">
        <v>-0.2</v>
      </c>
      <c r="AG2" s="13">
        <v>0.8</v>
      </c>
      <c r="AH2" s="13">
        <v>-1.6</v>
      </c>
      <c r="AI2" s="13"/>
      <c r="AJ2" s="12" t="s">
        <v>168</v>
      </c>
      <c r="AK2" s="12" t="s">
        <v>212</v>
      </c>
      <c r="AL2" s="12" t="s">
        <v>164</v>
      </c>
      <c r="AM2" s="9"/>
      <c r="AN2" s="9" t="s">
        <v>254</v>
      </c>
      <c r="AO2" s="21" t="s">
        <v>255</v>
      </c>
    </row>
    <row r="3" spans="1:41" s="6" customFormat="1">
      <c r="A3" s="7">
        <v>45296</v>
      </c>
      <c r="B3" s="8" t="s">
        <v>105</v>
      </c>
      <c r="C3" s="9" t="s">
        <v>166</v>
      </c>
      <c r="D3" s="10">
        <v>8.1956018518518525E-2</v>
      </c>
      <c r="E3" s="9" t="s">
        <v>267</v>
      </c>
      <c r="F3" s="11">
        <v>12.3</v>
      </c>
      <c r="G3" s="11">
        <v>10.8</v>
      </c>
      <c r="H3" s="11">
        <v>11.8</v>
      </c>
      <c r="I3" s="11">
        <v>11.9</v>
      </c>
      <c r="J3" s="11">
        <v>11.9</v>
      </c>
      <c r="K3" s="11">
        <v>11.9</v>
      </c>
      <c r="L3" s="11">
        <v>11.8</v>
      </c>
      <c r="M3" s="11">
        <v>11.9</v>
      </c>
      <c r="N3" s="11">
        <v>11.8</v>
      </c>
      <c r="O3" s="11">
        <v>12</v>
      </c>
      <c r="P3" s="16">
        <f t="shared" si="0"/>
        <v>34.900000000000006</v>
      </c>
      <c r="Q3" s="16">
        <f t="shared" si="1"/>
        <v>47.5</v>
      </c>
      <c r="R3" s="16">
        <f t="shared" si="2"/>
        <v>35.700000000000003</v>
      </c>
      <c r="S3" s="17">
        <f t="shared" si="3"/>
        <v>58.7</v>
      </c>
      <c r="T3" s="17">
        <f t="shared" si="4"/>
        <v>59.400000000000006</v>
      </c>
      <c r="U3" s="12" t="s">
        <v>174</v>
      </c>
      <c r="V3" s="12" t="s">
        <v>175</v>
      </c>
      <c r="W3" s="14" t="s">
        <v>194</v>
      </c>
      <c r="X3" s="14" t="s">
        <v>186</v>
      </c>
      <c r="Y3" s="14" t="s">
        <v>172</v>
      </c>
      <c r="Z3" s="14" t="s">
        <v>170</v>
      </c>
      <c r="AA3" s="13">
        <v>13.6</v>
      </c>
      <c r="AB3" s="13">
        <v>13.6</v>
      </c>
      <c r="AC3" s="13">
        <v>10.199999999999999</v>
      </c>
      <c r="AD3" s="12" t="s">
        <v>170</v>
      </c>
      <c r="AE3" s="13">
        <v>-1.1000000000000001</v>
      </c>
      <c r="AF3" s="13" t="s">
        <v>214</v>
      </c>
      <c r="AG3" s="13">
        <v>0.5</v>
      </c>
      <c r="AH3" s="13">
        <v>-1.6</v>
      </c>
      <c r="AI3" s="13"/>
      <c r="AJ3" s="12" t="s">
        <v>168</v>
      </c>
      <c r="AK3" s="12" t="s">
        <v>212</v>
      </c>
      <c r="AL3" s="12" t="s">
        <v>164</v>
      </c>
      <c r="AM3" s="9"/>
      <c r="AN3" s="9"/>
      <c r="AO3" s="21"/>
    </row>
    <row r="4" spans="1:41" s="6" customFormat="1">
      <c r="A4" s="7">
        <v>45297</v>
      </c>
      <c r="B4" s="8" t="s">
        <v>109</v>
      </c>
      <c r="C4" s="9" t="s">
        <v>166</v>
      </c>
      <c r="D4" s="10">
        <v>8.4803240740740735E-2</v>
      </c>
      <c r="E4" s="9" t="s">
        <v>278</v>
      </c>
      <c r="F4" s="11">
        <v>12.4</v>
      </c>
      <c r="G4" s="11">
        <v>11.7</v>
      </c>
      <c r="H4" s="11">
        <v>13</v>
      </c>
      <c r="I4" s="11">
        <v>12.7</v>
      </c>
      <c r="J4" s="11">
        <v>12.6</v>
      </c>
      <c r="K4" s="11">
        <v>12.5</v>
      </c>
      <c r="L4" s="11">
        <v>12.3</v>
      </c>
      <c r="M4" s="11">
        <v>12</v>
      </c>
      <c r="N4" s="11">
        <v>12</v>
      </c>
      <c r="O4" s="11">
        <v>11.5</v>
      </c>
      <c r="P4" s="16">
        <f t="shared" si="0"/>
        <v>37.1</v>
      </c>
      <c r="Q4" s="16">
        <f t="shared" si="1"/>
        <v>50.099999999999994</v>
      </c>
      <c r="R4" s="16">
        <f t="shared" si="2"/>
        <v>35.5</v>
      </c>
      <c r="S4" s="17">
        <f t="shared" si="3"/>
        <v>62.4</v>
      </c>
      <c r="T4" s="17">
        <f t="shared" si="4"/>
        <v>60.3</v>
      </c>
      <c r="U4" s="12" t="s">
        <v>171</v>
      </c>
      <c r="V4" s="12" t="s">
        <v>167</v>
      </c>
      <c r="W4" s="14" t="s">
        <v>226</v>
      </c>
      <c r="X4" s="14" t="s">
        <v>202</v>
      </c>
      <c r="Y4" s="14" t="s">
        <v>198</v>
      </c>
      <c r="Z4" s="14" t="s">
        <v>170</v>
      </c>
      <c r="AA4" s="13">
        <v>13.7</v>
      </c>
      <c r="AB4" s="13">
        <v>14.2</v>
      </c>
      <c r="AC4" s="13">
        <v>10.1</v>
      </c>
      <c r="AD4" s="12" t="s">
        <v>170</v>
      </c>
      <c r="AE4" s="13">
        <v>0.5</v>
      </c>
      <c r="AF4" s="13">
        <v>-0.5</v>
      </c>
      <c r="AG4" s="13">
        <v>1.5</v>
      </c>
      <c r="AH4" s="13">
        <v>-1.5</v>
      </c>
      <c r="AI4" s="13"/>
      <c r="AJ4" s="12" t="s">
        <v>216</v>
      </c>
      <c r="AK4" s="12" t="s">
        <v>212</v>
      </c>
      <c r="AL4" s="12" t="s">
        <v>164</v>
      </c>
      <c r="AM4" s="9"/>
      <c r="AN4" s="9" t="s">
        <v>291</v>
      </c>
      <c r="AO4" s="21" t="s">
        <v>292</v>
      </c>
    </row>
    <row r="5" spans="1:41" s="6" customFormat="1">
      <c r="A5" s="7">
        <v>45297</v>
      </c>
      <c r="B5" s="8" t="s">
        <v>115</v>
      </c>
      <c r="C5" s="9" t="s">
        <v>166</v>
      </c>
      <c r="D5" s="10">
        <v>8.3414351851851851E-2</v>
      </c>
      <c r="E5" s="9" t="s">
        <v>279</v>
      </c>
      <c r="F5" s="11">
        <v>12.6</v>
      </c>
      <c r="G5" s="11">
        <v>10.8</v>
      </c>
      <c r="H5" s="11">
        <v>11.9</v>
      </c>
      <c r="I5" s="11">
        <v>11.8</v>
      </c>
      <c r="J5" s="11">
        <v>12</v>
      </c>
      <c r="K5" s="11">
        <v>12.1</v>
      </c>
      <c r="L5" s="11">
        <v>12.7</v>
      </c>
      <c r="M5" s="11">
        <v>12.9</v>
      </c>
      <c r="N5" s="11">
        <v>12.4</v>
      </c>
      <c r="O5" s="11">
        <v>11.5</v>
      </c>
      <c r="P5" s="16">
        <f t="shared" si="0"/>
        <v>35.299999999999997</v>
      </c>
      <c r="Q5" s="16">
        <f t="shared" si="1"/>
        <v>48.599999999999994</v>
      </c>
      <c r="R5" s="16">
        <f t="shared" si="2"/>
        <v>36.799999999999997</v>
      </c>
      <c r="S5" s="17">
        <f t="shared" si="3"/>
        <v>59.099999999999994</v>
      </c>
      <c r="T5" s="17">
        <f t="shared" si="4"/>
        <v>61.599999999999994</v>
      </c>
      <c r="U5" s="12" t="s">
        <v>174</v>
      </c>
      <c r="V5" s="12" t="s">
        <v>175</v>
      </c>
      <c r="W5" s="14" t="s">
        <v>202</v>
      </c>
      <c r="X5" s="14" t="s">
        <v>185</v>
      </c>
      <c r="Y5" s="14" t="s">
        <v>223</v>
      </c>
      <c r="Z5" s="14" t="s">
        <v>170</v>
      </c>
      <c r="AA5" s="13">
        <v>13.7</v>
      </c>
      <c r="AB5" s="13">
        <v>14.2</v>
      </c>
      <c r="AC5" s="13">
        <v>10.1</v>
      </c>
      <c r="AD5" s="12" t="s">
        <v>170</v>
      </c>
      <c r="AE5" s="13">
        <v>-0.7</v>
      </c>
      <c r="AF5" s="13" t="s">
        <v>214</v>
      </c>
      <c r="AG5" s="13">
        <v>0.7</v>
      </c>
      <c r="AH5" s="13">
        <v>-1.4</v>
      </c>
      <c r="AI5" s="13"/>
      <c r="AJ5" s="12" t="s">
        <v>168</v>
      </c>
      <c r="AK5" s="12" t="s">
        <v>212</v>
      </c>
      <c r="AL5" s="12" t="s">
        <v>164</v>
      </c>
      <c r="AM5" s="9"/>
      <c r="AN5" s="9" t="s">
        <v>293</v>
      </c>
      <c r="AO5" s="21" t="s">
        <v>294</v>
      </c>
    </row>
    <row r="6" spans="1:41" s="6" customFormat="1">
      <c r="A6" s="7">
        <v>45297</v>
      </c>
      <c r="B6" s="8" t="s">
        <v>108</v>
      </c>
      <c r="C6" s="9" t="s">
        <v>166</v>
      </c>
      <c r="D6" s="10">
        <v>8.3344907407407409E-2</v>
      </c>
      <c r="E6" s="9" t="s">
        <v>271</v>
      </c>
      <c r="F6" s="11">
        <v>12.5</v>
      </c>
      <c r="G6" s="11">
        <v>11</v>
      </c>
      <c r="H6" s="11">
        <v>12.4</v>
      </c>
      <c r="I6" s="11">
        <v>12.1</v>
      </c>
      <c r="J6" s="11">
        <v>11.9</v>
      </c>
      <c r="K6" s="11">
        <v>12.1</v>
      </c>
      <c r="L6" s="11">
        <v>12.1</v>
      </c>
      <c r="M6" s="11">
        <v>12.2</v>
      </c>
      <c r="N6" s="11">
        <v>11.8</v>
      </c>
      <c r="O6" s="11">
        <v>12</v>
      </c>
      <c r="P6" s="16">
        <f t="shared" si="0"/>
        <v>35.9</v>
      </c>
      <c r="Q6" s="16">
        <f t="shared" si="1"/>
        <v>48.2</v>
      </c>
      <c r="R6" s="16">
        <f t="shared" si="2"/>
        <v>36</v>
      </c>
      <c r="S6" s="17">
        <f t="shared" si="3"/>
        <v>59.9</v>
      </c>
      <c r="T6" s="17">
        <f t="shared" si="4"/>
        <v>60.2</v>
      </c>
      <c r="U6" s="12" t="s">
        <v>179</v>
      </c>
      <c r="V6" s="12" t="s">
        <v>184</v>
      </c>
      <c r="W6" s="14" t="s">
        <v>173</v>
      </c>
      <c r="X6" s="14" t="s">
        <v>172</v>
      </c>
      <c r="Y6" s="14" t="s">
        <v>187</v>
      </c>
      <c r="Z6" s="14" t="s">
        <v>170</v>
      </c>
      <c r="AA6" s="13">
        <v>13.7</v>
      </c>
      <c r="AB6" s="13">
        <v>14.2</v>
      </c>
      <c r="AC6" s="13">
        <v>10.1</v>
      </c>
      <c r="AD6" s="12" t="s">
        <v>164</v>
      </c>
      <c r="AE6" s="13">
        <v>-0.5</v>
      </c>
      <c r="AF6" s="13" t="s">
        <v>214</v>
      </c>
      <c r="AG6" s="13">
        <v>0.7</v>
      </c>
      <c r="AH6" s="13">
        <v>-1.2</v>
      </c>
      <c r="AI6" s="13"/>
      <c r="AJ6" s="12" t="s">
        <v>168</v>
      </c>
      <c r="AK6" s="12" t="s">
        <v>168</v>
      </c>
      <c r="AL6" s="12" t="s">
        <v>164</v>
      </c>
      <c r="AM6" s="9"/>
      <c r="AN6" s="9" t="s">
        <v>297</v>
      </c>
      <c r="AO6" s="21" t="s">
        <v>298</v>
      </c>
    </row>
    <row r="7" spans="1:41" s="6" customFormat="1">
      <c r="A7" s="7">
        <v>45668</v>
      </c>
      <c r="B7" s="8" t="s">
        <v>304</v>
      </c>
      <c r="C7" s="9" t="s">
        <v>166</v>
      </c>
      <c r="D7" s="10">
        <v>8.6122685185185191E-2</v>
      </c>
      <c r="E7" s="9" t="s">
        <v>325</v>
      </c>
      <c r="F7" s="11">
        <v>12.9</v>
      </c>
      <c r="G7" s="11">
        <v>11.6</v>
      </c>
      <c r="H7" s="11">
        <v>13.1</v>
      </c>
      <c r="I7" s="11">
        <v>12.9</v>
      </c>
      <c r="J7" s="11">
        <v>12.7</v>
      </c>
      <c r="K7" s="11">
        <v>12.6</v>
      </c>
      <c r="L7" s="11">
        <v>12.2</v>
      </c>
      <c r="M7" s="11">
        <v>11.8</v>
      </c>
      <c r="N7" s="11">
        <v>11.9</v>
      </c>
      <c r="O7" s="11">
        <v>12.4</v>
      </c>
      <c r="P7" s="16">
        <f t="shared" ref="P7" si="5">SUM(F7:H7)</f>
        <v>37.6</v>
      </c>
      <c r="Q7" s="16">
        <f t="shared" ref="Q7" si="6">SUM(I7:L7)</f>
        <v>50.400000000000006</v>
      </c>
      <c r="R7" s="16">
        <f t="shared" ref="R7" si="7">SUM(M7:O7)</f>
        <v>36.1</v>
      </c>
      <c r="S7" s="17">
        <f t="shared" ref="S7" si="8">SUM(F7:J7)</f>
        <v>63.2</v>
      </c>
      <c r="T7" s="17">
        <f t="shared" ref="T7" si="9">SUM(K7:O7)</f>
        <v>60.899999999999991</v>
      </c>
      <c r="U7" s="12" t="s">
        <v>326</v>
      </c>
      <c r="V7" s="12" t="s">
        <v>167</v>
      </c>
      <c r="W7" s="14" t="s">
        <v>327</v>
      </c>
      <c r="X7" s="14" t="s">
        <v>328</v>
      </c>
      <c r="Y7" s="14" t="s">
        <v>185</v>
      </c>
      <c r="Z7" s="14" t="s">
        <v>164</v>
      </c>
      <c r="AA7" s="13">
        <v>13.1</v>
      </c>
      <c r="AB7" s="13">
        <v>14.6</v>
      </c>
      <c r="AC7" s="13">
        <v>10</v>
      </c>
      <c r="AD7" s="12" t="s">
        <v>164</v>
      </c>
      <c r="AE7" s="13">
        <v>1.6</v>
      </c>
      <c r="AF7" s="13">
        <v>-0.3</v>
      </c>
      <c r="AG7" s="13">
        <v>2.8</v>
      </c>
      <c r="AH7" s="13">
        <v>-1.5</v>
      </c>
      <c r="AI7" s="13"/>
      <c r="AJ7" s="12" t="s">
        <v>169</v>
      </c>
      <c r="AK7" s="12" t="s">
        <v>212</v>
      </c>
      <c r="AL7" s="12" t="s">
        <v>164</v>
      </c>
      <c r="AM7" s="9"/>
      <c r="AN7" s="9" t="s">
        <v>324</v>
      </c>
      <c r="AO7" s="21" t="s">
        <v>333</v>
      </c>
    </row>
    <row r="8" spans="1:41" s="6" customFormat="1">
      <c r="A8" s="7">
        <v>45669</v>
      </c>
      <c r="B8" s="8" t="s">
        <v>107</v>
      </c>
      <c r="C8" s="9" t="s">
        <v>166</v>
      </c>
      <c r="D8" s="10">
        <v>8.4722222222222227E-2</v>
      </c>
      <c r="E8" s="9" t="s">
        <v>379</v>
      </c>
      <c r="F8" s="11">
        <v>12.6</v>
      </c>
      <c r="G8" s="11">
        <v>11.4</v>
      </c>
      <c r="H8" s="11">
        <v>12.6</v>
      </c>
      <c r="I8" s="11">
        <v>12.1</v>
      </c>
      <c r="J8" s="11">
        <v>12.6</v>
      </c>
      <c r="K8" s="11">
        <v>12.4</v>
      </c>
      <c r="L8" s="11">
        <v>12.2</v>
      </c>
      <c r="M8" s="11">
        <v>11.9</v>
      </c>
      <c r="N8" s="11">
        <v>12.1</v>
      </c>
      <c r="O8" s="11">
        <v>12.1</v>
      </c>
      <c r="P8" s="16">
        <f t="shared" ref="P8" si="10">SUM(F8:H8)</f>
        <v>36.6</v>
      </c>
      <c r="Q8" s="16">
        <f t="shared" ref="Q8" si="11">SUM(I8:L8)</f>
        <v>49.3</v>
      </c>
      <c r="R8" s="16">
        <f t="shared" ref="R8" si="12">SUM(M8:O8)</f>
        <v>36.1</v>
      </c>
      <c r="S8" s="17">
        <f t="shared" ref="S8" si="13">SUM(F8:J8)</f>
        <v>61.300000000000004</v>
      </c>
      <c r="T8" s="17">
        <f t="shared" ref="T8" si="14">SUM(K8:O8)</f>
        <v>60.7</v>
      </c>
      <c r="U8" s="12" t="s">
        <v>179</v>
      </c>
      <c r="V8" s="12" t="s">
        <v>167</v>
      </c>
      <c r="W8" s="14" t="s">
        <v>337</v>
      </c>
      <c r="X8" s="14" t="s">
        <v>218</v>
      </c>
      <c r="Y8" s="14" t="s">
        <v>205</v>
      </c>
      <c r="Z8" s="14" t="s">
        <v>164</v>
      </c>
      <c r="AA8" s="13">
        <v>12.6</v>
      </c>
      <c r="AB8" s="13">
        <v>13.8</v>
      </c>
      <c r="AC8" s="13">
        <v>10</v>
      </c>
      <c r="AD8" s="12" t="s">
        <v>164</v>
      </c>
      <c r="AE8" s="13">
        <v>-0.2</v>
      </c>
      <c r="AF8" s="13" t="s">
        <v>214</v>
      </c>
      <c r="AG8" s="13">
        <v>1.2</v>
      </c>
      <c r="AH8" s="13">
        <v>-1.4</v>
      </c>
      <c r="AI8" s="13"/>
      <c r="AJ8" s="12" t="s">
        <v>169</v>
      </c>
      <c r="AK8" s="12" t="s">
        <v>215</v>
      </c>
      <c r="AL8" s="12" t="s">
        <v>164</v>
      </c>
      <c r="AM8" s="9"/>
      <c r="AN8" s="9" t="s">
        <v>380</v>
      </c>
      <c r="AO8" s="21" t="s">
        <v>381</v>
      </c>
    </row>
    <row r="9" spans="1:41" s="6" customFormat="1">
      <c r="A9" s="7">
        <v>45675</v>
      </c>
      <c r="B9" s="8" t="s">
        <v>109</v>
      </c>
      <c r="C9" s="9" t="s">
        <v>166</v>
      </c>
      <c r="D9" s="10">
        <v>8.3356481481481476E-2</v>
      </c>
      <c r="E9" s="9" t="s">
        <v>452</v>
      </c>
      <c r="F9" s="11">
        <v>12.5</v>
      </c>
      <c r="G9" s="11">
        <v>10.9</v>
      </c>
      <c r="H9" s="11">
        <v>12.7</v>
      </c>
      <c r="I9" s="11">
        <v>12.3</v>
      </c>
      <c r="J9" s="11">
        <v>12.3</v>
      </c>
      <c r="K9" s="11">
        <v>11.9</v>
      </c>
      <c r="L9" s="11">
        <v>12.2</v>
      </c>
      <c r="M9" s="11">
        <v>11.9</v>
      </c>
      <c r="N9" s="11">
        <v>11.6</v>
      </c>
      <c r="O9" s="11">
        <v>11.9</v>
      </c>
      <c r="P9" s="16">
        <f t="shared" ref="P9:P11" si="15">SUM(F9:H9)</f>
        <v>36.099999999999994</v>
      </c>
      <c r="Q9" s="16">
        <f t="shared" ref="Q9:Q11" si="16">SUM(I9:L9)</f>
        <v>48.7</v>
      </c>
      <c r="R9" s="16">
        <f t="shared" ref="R9:R11" si="17">SUM(M9:O9)</f>
        <v>35.4</v>
      </c>
      <c r="S9" s="17">
        <f t="shared" ref="S9:S11" si="18">SUM(F9:J9)</f>
        <v>60.699999999999989</v>
      </c>
      <c r="T9" s="17">
        <f t="shared" ref="T9:T11" si="19">SUM(K9:O9)</f>
        <v>59.5</v>
      </c>
      <c r="U9" s="12" t="s">
        <v>179</v>
      </c>
      <c r="V9" s="12" t="s">
        <v>167</v>
      </c>
      <c r="W9" s="14" t="s">
        <v>183</v>
      </c>
      <c r="X9" s="14" t="s">
        <v>206</v>
      </c>
      <c r="Y9" s="14" t="s">
        <v>341</v>
      </c>
      <c r="Z9" s="14" t="s">
        <v>164</v>
      </c>
      <c r="AA9" s="13">
        <v>11.8</v>
      </c>
      <c r="AB9" s="13">
        <v>13.8</v>
      </c>
      <c r="AC9" s="13">
        <v>10.7</v>
      </c>
      <c r="AD9" s="12" t="s">
        <v>170</v>
      </c>
      <c r="AE9" s="13">
        <v>-2</v>
      </c>
      <c r="AF9" s="13">
        <v>-0.2</v>
      </c>
      <c r="AG9" s="13">
        <v>-0.6</v>
      </c>
      <c r="AH9" s="13">
        <v>-1.6</v>
      </c>
      <c r="AI9" s="13"/>
      <c r="AJ9" s="12" t="s">
        <v>215</v>
      </c>
      <c r="AK9" s="12" t="s">
        <v>212</v>
      </c>
      <c r="AL9" s="12" t="s">
        <v>164</v>
      </c>
      <c r="AM9" s="9"/>
      <c r="AN9" s="9" t="s">
        <v>465</v>
      </c>
      <c r="AO9" s="21" t="s">
        <v>466</v>
      </c>
    </row>
    <row r="10" spans="1:41" s="6" customFormat="1">
      <c r="A10" s="7">
        <v>45675</v>
      </c>
      <c r="B10" s="8" t="s">
        <v>111</v>
      </c>
      <c r="C10" s="9" t="s">
        <v>166</v>
      </c>
      <c r="D10" s="10">
        <v>8.2708333333333328E-2</v>
      </c>
      <c r="E10" s="9" t="s">
        <v>493</v>
      </c>
      <c r="F10" s="11">
        <v>12.7</v>
      </c>
      <c r="G10" s="11">
        <v>11.1</v>
      </c>
      <c r="H10" s="11">
        <v>12.5</v>
      </c>
      <c r="I10" s="11">
        <v>12</v>
      </c>
      <c r="J10" s="11">
        <v>11.8</v>
      </c>
      <c r="K10" s="11">
        <v>12</v>
      </c>
      <c r="L10" s="11">
        <v>12</v>
      </c>
      <c r="M10" s="11">
        <v>11.8</v>
      </c>
      <c r="N10" s="11">
        <v>11.7</v>
      </c>
      <c r="O10" s="11">
        <v>12</v>
      </c>
      <c r="P10" s="16">
        <f t="shared" si="15"/>
        <v>36.299999999999997</v>
      </c>
      <c r="Q10" s="16">
        <f t="shared" si="16"/>
        <v>47.8</v>
      </c>
      <c r="R10" s="16">
        <f t="shared" si="17"/>
        <v>35.5</v>
      </c>
      <c r="S10" s="17">
        <f t="shared" si="18"/>
        <v>60.099999999999994</v>
      </c>
      <c r="T10" s="17">
        <f t="shared" si="19"/>
        <v>59.5</v>
      </c>
      <c r="U10" s="12" t="s">
        <v>179</v>
      </c>
      <c r="V10" s="12" t="s">
        <v>167</v>
      </c>
      <c r="W10" s="14" t="s">
        <v>494</v>
      </c>
      <c r="X10" s="14" t="s">
        <v>173</v>
      </c>
      <c r="Y10" s="14" t="s">
        <v>190</v>
      </c>
      <c r="Z10" s="14" t="s">
        <v>164</v>
      </c>
      <c r="AA10" s="13">
        <v>11.8</v>
      </c>
      <c r="AB10" s="13">
        <v>13.8</v>
      </c>
      <c r="AC10" s="13">
        <v>10.7</v>
      </c>
      <c r="AD10" s="12" t="s">
        <v>170</v>
      </c>
      <c r="AE10" s="13">
        <v>-1.7</v>
      </c>
      <c r="AF10" s="13" t="s">
        <v>214</v>
      </c>
      <c r="AG10" s="13">
        <v>-0.1</v>
      </c>
      <c r="AH10" s="13">
        <v>-1.6</v>
      </c>
      <c r="AI10" s="13"/>
      <c r="AJ10" s="12" t="s">
        <v>212</v>
      </c>
      <c r="AK10" s="12" t="s">
        <v>212</v>
      </c>
      <c r="AL10" s="12" t="s">
        <v>165</v>
      </c>
      <c r="AM10" s="9"/>
      <c r="AN10" s="9" t="s">
        <v>491</v>
      </c>
      <c r="AO10" s="21" t="s">
        <v>492</v>
      </c>
    </row>
    <row r="11" spans="1:41" s="6" customFormat="1">
      <c r="A11" s="7">
        <v>45676</v>
      </c>
      <c r="B11" s="8" t="s">
        <v>106</v>
      </c>
      <c r="C11" s="9" t="s">
        <v>166</v>
      </c>
      <c r="D11" s="10">
        <v>8.2743055555555556E-2</v>
      </c>
      <c r="E11" s="9" t="s">
        <v>535</v>
      </c>
      <c r="F11" s="11">
        <v>12.6</v>
      </c>
      <c r="G11" s="11">
        <v>10.5</v>
      </c>
      <c r="H11" s="11">
        <v>11.9</v>
      </c>
      <c r="I11" s="11">
        <v>11.5</v>
      </c>
      <c r="J11" s="11">
        <v>11.8</v>
      </c>
      <c r="K11" s="11">
        <v>12.1</v>
      </c>
      <c r="L11" s="11">
        <v>12.7</v>
      </c>
      <c r="M11" s="11">
        <v>12.8</v>
      </c>
      <c r="N11" s="11">
        <v>11.8</v>
      </c>
      <c r="O11" s="11">
        <v>12.2</v>
      </c>
      <c r="P11" s="16">
        <f t="shared" si="15"/>
        <v>35</v>
      </c>
      <c r="Q11" s="16">
        <f t="shared" si="16"/>
        <v>48.099999999999994</v>
      </c>
      <c r="R11" s="16">
        <f t="shared" si="17"/>
        <v>36.799999999999997</v>
      </c>
      <c r="S11" s="17">
        <f t="shared" si="18"/>
        <v>58.3</v>
      </c>
      <c r="T11" s="17">
        <f t="shared" si="19"/>
        <v>61.599999999999994</v>
      </c>
      <c r="U11" s="12" t="s">
        <v>174</v>
      </c>
      <c r="V11" s="12" t="s">
        <v>181</v>
      </c>
      <c r="W11" s="14" t="s">
        <v>189</v>
      </c>
      <c r="X11" s="14" t="s">
        <v>197</v>
      </c>
      <c r="Y11" s="14" t="s">
        <v>341</v>
      </c>
      <c r="Z11" s="14" t="s">
        <v>164</v>
      </c>
      <c r="AA11" s="13">
        <v>12.1</v>
      </c>
      <c r="AB11" s="13">
        <v>12</v>
      </c>
      <c r="AC11" s="13">
        <v>10.5</v>
      </c>
      <c r="AD11" s="12" t="s">
        <v>170</v>
      </c>
      <c r="AE11" s="13">
        <v>-0.8</v>
      </c>
      <c r="AF11" s="13" t="s">
        <v>214</v>
      </c>
      <c r="AG11" s="13">
        <v>0.7</v>
      </c>
      <c r="AH11" s="13">
        <v>-1.5</v>
      </c>
      <c r="AI11" s="13"/>
      <c r="AJ11" s="12" t="s">
        <v>168</v>
      </c>
      <c r="AK11" s="12" t="s">
        <v>212</v>
      </c>
      <c r="AL11" s="12" t="s">
        <v>164</v>
      </c>
      <c r="AM11" s="9"/>
      <c r="AN11" s="9"/>
      <c r="AO11" s="21"/>
    </row>
    <row r="12" spans="1:41" s="6" customFormat="1">
      <c r="A12" s="7">
        <v>45672</v>
      </c>
      <c r="B12" s="8" t="s">
        <v>112</v>
      </c>
      <c r="C12" s="9" t="s">
        <v>166</v>
      </c>
      <c r="D12" s="10">
        <v>8.548611111111111E-2</v>
      </c>
      <c r="E12" s="9" t="s">
        <v>549</v>
      </c>
      <c r="F12" s="11">
        <v>12.9</v>
      </c>
      <c r="G12" s="11">
        <v>11.3</v>
      </c>
      <c r="H12" s="11">
        <v>13.4</v>
      </c>
      <c r="I12" s="11">
        <v>13.1</v>
      </c>
      <c r="J12" s="11">
        <v>12.9</v>
      </c>
      <c r="K12" s="11">
        <v>12.9</v>
      </c>
      <c r="L12" s="11">
        <v>11.9</v>
      </c>
      <c r="M12" s="11">
        <v>11.9</v>
      </c>
      <c r="N12" s="11">
        <v>11.5</v>
      </c>
      <c r="O12" s="11">
        <v>11.8</v>
      </c>
      <c r="P12" s="16">
        <f t="shared" ref="P12:P13" si="20">SUM(F12:H12)</f>
        <v>37.6</v>
      </c>
      <c r="Q12" s="16">
        <f t="shared" ref="Q12:Q13" si="21">SUM(I12:L12)</f>
        <v>50.8</v>
      </c>
      <c r="R12" s="16">
        <f t="shared" ref="R12:R13" si="22">SUM(M12:O12)</f>
        <v>35.200000000000003</v>
      </c>
      <c r="S12" s="17">
        <f t="shared" ref="S12:S13" si="23">SUM(F12:J12)</f>
        <v>63.6</v>
      </c>
      <c r="T12" s="17">
        <f t="shared" ref="T12:T13" si="24">SUM(K12:O12)</f>
        <v>60</v>
      </c>
      <c r="U12" s="12" t="s">
        <v>326</v>
      </c>
      <c r="V12" s="12" t="s">
        <v>195</v>
      </c>
      <c r="W12" s="14" t="s">
        <v>229</v>
      </c>
      <c r="X12" s="14" t="s">
        <v>337</v>
      </c>
      <c r="Y12" s="14" t="s">
        <v>341</v>
      </c>
      <c r="Z12" s="14" t="s">
        <v>164</v>
      </c>
      <c r="AA12" s="13">
        <v>13</v>
      </c>
      <c r="AB12" s="13">
        <v>12.3</v>
      </c>
      <c r="AC12" s="13">
        <v>10.199999999999999</v>
      </c>
      <c r="AD12" s="12" t="s">
        <v>164</v>
      </c>
      <c r="AE12" s="13">
        <v>1.1000000000000001</v>
      </c>
      <c r="AF12" s="13">
        <v>-0.7</v>
      </c>
      <c r="AG12" s="13">
        <v>1.2</v>
      </c>
      <c r="AH12" s="13">
        <v>-0.8</v>
      </c>
      <c r="AI12" s="13"/>
      <c r="AJ12" s="12" t="s">
        <v>216</v>
      </c>
      <c r="AK12" s="12" t="s">
        <v>212</v>
      </c>
      <c r="AL12" s="12" t="s">
        <v>164</v>
      </c>
      <c r="AM12" s="9"/>
      <c r="AN12" s="9" t="s">
        <v>550</v>
      </c>
      <c r="AO12" s="21" t="s">
        <v>551</v>
      </c>
    </row>
    <row r="13" spans="1:41" s="6" customFormat="1">
      <c r="A13" s="7">
        <v>45672</v>
      </c>
      <c r="B13" s="8" t="s">
        <v>110</v>
      </c>
      <c r="C13" s="9" t="s">
        <v>166</v>
      </c>
      <c r="D13" s="10">
        <v>8.3414351851851851E-2</v>
      </c>
      <c r="E13" s="9" t="s">
        <v>570</v>
      </c>
      <c r="F13" s="11">
        <v>12.8</v>
      </c>
      <c r="G13" s="11">
        <v>11</v>
      </c>
      <c r="H13" s="11">
        <v>13</v>
      </c>
      <c r="I13" s="11">
        <v>12.8</v>
      </c>
      <c r="J13" s="11">
        <v>11.6</v>
      </c>
      <c r="K13" s="11">
        <v>12.2</v>
      </c>
      <c r="L13" s="11">
        <v>11.7</v>
      </c>
      <c r="M13" s="11">
        <v>11.6</v>
      </c>
      <c r="N13" s="11">
        <v>11.6</v>
      </c>
      <c r="O13" s="11">
        <v>12.4</v>
      </c>
      <c r="P13" s="16">
        <f t="shared" si="20"/>
        <v>36.799999999999997</v>
      </c>
      <c r="Q13" s="16">
        <f t="shared" si="21"/>
        <v>48.3</v>
      </c>
      <c r="R13" s="16">
        <f t="shared" si="22"/>
        <v>35.6</v>
      </c>
      <c r="S13" s="17">
        <f t="shared" si="23"/>
        <v>61.199999999999996</v>
      </c>
      <c r="T13" s="17">
        <f t="shared" si="24"/>
        <v>59.5</v>
      </c>
      <c r="U13" s="12" t="s">
        <v>171</v>
      </c>
      <c r="V13" s="12" t="s">
        <v>167</v>
      </c>
      <c r="W13" s="14" t="s">
        <v>186</v>
      </c>
      <c r="X13" s="14" t="s">
        <v>225</v>
      </c>
      <c r="Y13" s="14" t="s">
        <v>337</v>
      </c>
      <c r="Z13" s="14" t="s">
        <v>164</v>
      </c>
      <c r="AA13" s="13">
        <v>13</v>
      </c>
      <c r="AB13" s="13">
        <v>12.3</v>
      </c>
      <c r="AC13" s="13">
        <v>10.199999999999999</v>
      </c>
      <c r="AD13" s="12" t="s">
        <v>164</v>
      </c>
      <c r="AE13" s="13">
        <v>0.8</v>
      </c>
      <c r="AF13" s="13">
        <v>-0.3</v>
      </c>
      <c r="AG13" s="13">
        <v>1.3</v>
      </c>
      <c r="AH13" s="13">
        <v>-0.8</v>
      </c>
      <c r="AI13" s="13"/>
      <c r="AJ13" s="12" t="s">
        <v>169</v>
      </c>
      <c r="AK13" s="12" t="s">
        <v>168</v>
      </c>
      <c r="AL13" s="12" t="s">
        <v>165</v>
      </c>
      <c r="AM13" s="9"/>
      <c r="AN13" s="9" t="s">
        <v>571</v>
      </c>
      <c r="AO13" s="21" t="s">
        <v>572</v>
      </c>
    </row>
  </sheetData>
  <autoFilter ref="A1:AN6" xr:uid="{00000000-0009-0000-0000-000004000000}"/>
  <phoneticPr fontId="2"/>
  <conditionalFormatting sqref="F2:O2">
    <cfRule type="colorScale" priority="1153">
      <colorScale>
        <cfvo type="min"/>
        <cfvo type="percentile" val="50"/>
        <cfvo type="max"/>
        <color rgb="FFF8696B"/>
        <color rgb="FFFFEB84"/>
        <color rgb="FF63BE7B"/>
      </colorScale>
    </cfRule>
  </conditionalFormatting>
  <conditionalFormatting sqref="F3:O3">
    <cfRule type="colorScale" priority="2077">
      <colorScale>
        <cfvo type="min"/>
        <cfvo type="percentile" val="50"/>
        <cfvo type="max"/>
        <color rgb="FFF8696B"/>
        <color rgb="FFFFEB84"/>
        <color rgb="FF63BE7B"/>
      </colorScale>
    </cfRule>
  </conditionalFormatting>
  <conditionalFormatting sqref="F4:O4">
    <cfRule type="colorScale" priority="482">
      <colorScale>
        <cfvo type="min"/>
        <cfvo type="percentile" val="50"/>
        <cfvo type="max"/>
        <color rgb="FFF8696B"/>
        <color rgb="FFFFEB84"/>
        <color rgb="FF63BE7B"/>
      </colorScale>
    </cfRule>
  </conditionalFormatting>
  <conditionalFormatting sqref="F5:O5">
    <cfRule type="colorScale" priority="504">
      <colorScale>
        <cfvo type="min"/>
        <cfvo type="percentile" val="50"/>
        <cfvo type="max"/>
        <color rgb="FFF8696B"/>
        <color rgb="FFFFEB84"/>
        <color rgb="FF63BE7B"/>
      </colorScale>
    </cfRule>
  </conditionalFormatting>
  <conditionalFormatting sqref="F6:O6">
    <cfRule type="colorScale" priority="2082">
      <colorScale>
        <cfvo type="min"/>
        <cfvo type="percentile" val="50"/>
        <cfvo type="max"/>
        <color rgb="FFF8696B"/>
        <color rgb="FFFFEB84"/>
        <color rgb="FF63BE7B"/>
      </colorScale>
    </cfRule>
  </conditionalFormatting>
  <conditionalFormatting sqref="F7:O7">
    <cfRule type="colorScale" priority="20">
      <colorScale>
        <cfvo type="min"/>
        <cfvo type="percentile" val="50"/>
        <cfvo type="max"/>
        <color rgb="FFF8696B"/>
        <color rgb="FFFFEB84"/>
        <color rgb="FF63BE7B"/>
      </colorScale>
    </cfRule>
  </conditionalFormatting>
  <conditionalFormatting sqref="F8:O8">
    <cfRule type="colorScale" priority="16">
      <colorScale>
        <cfvo type="min"/>
        <cfvo type="percentile" val="50"/>
        <cfvo type="max"/>
        <color rgb="FFF8696B"/>
        <color rgb="FFFFEB84"/>
        <color rgb="FF63BE7B"/>
      </colorScale>
    </cfRule>
  </conditionalFormatting>
  <conditionalFormatting sqref="F9:O11">
    <cfRule type="colorScale" priority="12">
      <colorScale>
        <cfvo type="min"/>
        <cfvo type="percentile" val="50"/>
        <cfvo type="max"/>
        <color rgb="FFF8696B"/>
        <color rgb="FFFFEB84"/>
        <color rgb="FF63BE7B"/>
      </colorScale>
    </cfRule>
  </conditionalFormatting>
  <conditionalFormatting sqref="AD2:AD13">
    <cfRule type="containsText" dxfId="101" priority="103" operator="containsText" text="D">
      <formula>NOT(ISERROR(SEARCH("D",AD2)))</formula>
    </cfRule>
    <cfRule type="containsText" dxfId="100" priority="104" operator="containsText" text="S">
      <formula>NOT(ISERROR(SEARCH("S",AD2)))</formula>
    </cfRule>
    <cfRule type="containsText" dxfId="99" priority="105" operator="containsText" text="F">
      <formula>NOT(ISERROR(SEARCH("F",AD2)))</formula>
    </cfRule>
    <cfRule type="containsText" dxfId="98" priority="106" operator="containsText" text="E">
      <formula>NOT(ISERROR(SEARCH("E",AD2)))</formula>
    </cfRule>
    <cfRule type="containsText" dxfId="97" priority="107" operator="containsText" text="B">
      <formula>NOT(ISERROR(SEARCH("B",AD2)))</formula>
    </cfRule>
    <cfRule type="containsText" dxfId="96" priority="108" operator="containsText" text="A">
      <formula>NOT(ISERROR(SEARCH("A",AD2)))</formula>
    </cfRule>
  </conditionalFormatting>
  <conditionalFormatting sqref="AJ2:AM4">
    <cfRule type="containsText" dxfId="95" priority="916" operator="containsText" text="E">
      <formula>NOT(ISERROR(SEARCH("E",AJ2)))</formula>
    </cfRule>
    <cfRule type="containsText" dxfId="94" priority="917" operator="containsText" text="B">
      <formula>NOT(ISERROR(SEARCH("B",AJ2)))</formula>
    </cfRule>
    <cfRule type="containsText" dxfId="93" priority="918" operator="containsText" text="A">
      <formula>NOT(ISERROR(SEARCH("A",AJ2)))</formula>
    </cfRule>
  </conditionalFormatting>
  <conditionalFormatting sqref="AJ4:AM11">
    <cfRule type="containsText" dxfId="92" priority="9" operator="containsText" text="E">
      <formula>NOT(ISERROR(SEARCH("E",AJ4)))</formula>
    </cfRule>
    <cfRule type="containsText" dxfId="91" priority="10" operator="containsText" text="B">
      <formula>NOT(ISERROR(SEARCH("B",AJ4)))</formula>
    </cfRule>
    <cfRule type="containsText" dxfId="90" priority="11" operator="containsText" text="A">
      <formula>NOT(ISERROR(SEARCH("A",AJ4)))</formula>
    </cfRule>
  </conditionalFormatting>
  <conditionalFormatting sqref="F12:O13">
    <cfRule type="colorScale" priority="4">
      <colorScale>
        <cfvo type="min"/>
        <cfvo type="percentile" val="50"/>
        <cfvo type="max"/>
        <color rgb="FFF8696B"/>
        <color rgb="FFFFEB84"/>
        <color rgb="FF63BE7B"/>
      </colorScale>
    </cfRule>
  </conditionalFormatting>
  <conditionalFormatting sqref="AJ12:AM13">
    <cfRule type="containsText" dxfId="8" priority="1" operator="containsText" text="E">
      <formula>NOT(ISERROR(SEARCH("E",AJ12)))</formula>
    </cfRule>
    <cfRule type="containsText" dxfId="7" priority="2" operator="containsText" text="B">
      <formula>NOT(ISERROR(SEARCH("B",AJ12)))</formula>
    </cfRule>
    <cfRule type="containsText" dxfId="6" priority="3" operator="containsText" text="A">
      <formula>NOT(ISERROR(SEARCH("A",AJ12)))</formula>
    </cfRule>
  </conditionalFormatting>
  <dataValidations count="1">
    <dataValidation type="list" allowBlank="1" showInputMessage="1" showErrorMessage="1" sqref="AM2:AM13" xr:uid="{00000000-0002-0000-0400-000000000000}">
      <formula1>"強風,外差し,イン先行,タフ"</formula1>
    </dataValidation>
  </dataValidations>
  <pageMargins left="0.7" right="0.7" top="0.75" bottom="0.75" header="0.3" footer="0.3"/>
  <pageSetup paperSize="9" orientation="portrait" horizontalDpi="4294967292" verticalDpi="4294967292"/>
  <ignoredErrors>
    <ignoredError sqref="Q4:T5 Q3:T3 P6:T6 Q2:T2 P4:P5 P2 P3 P7:T8 P9:T11 P12:T13" formulaRang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AP7"/>
  <sheetViews>
    <sheetView zoomScaleNormal="100" workbookViewId="0">
      <pane xSplit="5" ySplit="1" topLeftCell="T2" activePane="bottomRight" state="frozen"/>
      <selection activeCell="E24" sqref="E24"/>
      <selection pane="topRight" activeCell="E24" sqref="E24"/>
      <selection pane="bottomLeft" activeCell="E24" sqref="E24"/>
      <selection pane="bottomRight" activeCell="AP17" sqref="AP17"/>
    </sheetView>
  </sheetViews>
  <sheetFormatPr baseColWidth="10" defaultColWidth="8.83203125" defaultRowHeight="15"/>
  <cols>
    <col min="1" max="1" width="10" bestFit="1" customWidth="1"/>
    <col min="2" max="2" width="8.1640625" customWidth="1"/>
    <col min="5" max="5" width="18.33203125" customWidth="1"/>
    <col min="24" max="26" width="16.6640625" customWidth="1"/>
    <col min="27" max="27" width="5.83203125" customWidth="1"/>
    <col min="33" max="33" width="5.33203125" customWidth="1"/>
    <col min="36" max="36" width="8.83203125" hidden="1" customWidth="1"/>
    <col min="41" max="42" width="150.83203125" customWidth="1"/>
  </cols>
  <sheetData>
    <row r="1" spans="1:42" s="6" customFormat="1">
      <c r="A1" s="1" t="s">
        <v>5</v>
      </c>
      <c r="B1" s="1" t="s">
        <v>6</v>
      </c>
      <c r="C1" s="1" t="s">
        <v>7</v>
      </c>
      <c r="D1" s="1" t="s">
        <v>8</v>
      </c>
      <c r="E1" s="1" t="s">
        <v>9</v>
      </c>
      <c r="F1" s="1" t="s">
        <v>10</v>
      </c>
      <c r="G1" s="1" t="s">
        <v>28</v>
      </c>
      <c r="H1" s="1" t="s">
        <v>29</v>
      </c>
      <c r="I1" s="1" t="s">
        <v>30</v>
      </c>
      <c r="J1" s="1" t="s">
        <v>31</v>
      </c>
      <c r="K1" s="1" t="s">
        <v>32</v>
      </c>
      <c r="L1" s="1" t="s">
        <v>34</v>
      </c>
      <c r="M1" s="1" t="s">
        <v>35</v>
      </c>
      <c r="N1" s="1" t="s">
        <v>37</v>
      </c>
      <c r="O1" s="1" t="s">
        <v>52</v>
      </c>
      <c r="P1" s="1" t="s">
        <v>53</v>
      </c>
      <c r="Q1" s="1" t="s">
        <v>16</v>
      </c>
      <c r="R1" s="1" t="s">
        <v>54</v>
      </c>
      <c r="S1" s="1" t="s">
        <v>17</v>
      </c>
      <c r="T1" s="1" t="s">
        <v>18</v>
      </c>
      <c r="U1" s="1" t="s">
        <v>161</v>
      </c>
      <c r="V1" s="2" t="s">
        <v>20</v>
      </c>
      <c r="W1" s="2" t="s">
        <v>21</v>
      </c>
      <c r="X1" s="3" t="s">
        <v>22</v>
      </c>
      <c r="Y1" s="3" t="s">
        <v>23</v>
      </c>
      <c r="Z1" s="3" t="s">
        <v>24</v>
      </c>
      <c r="AA1" s="3" t="s">
        <v>99</v>
      </c>
      <c r="AB1" s="4" t="s">
        <v>101</v>
      </c>
      <c r="AC1" s="4" t="s">
        <v>102</v>
      </c>
      <c r="AD1" s="4" t="s">
        <v>113</v>
      </c>
      <c r="AE1" s="4" t="s">
        <v>114</v>
      </c>
      <c r="AF1" s="4" t="s">
        <v>0</v>
      </c>
      <c r="AG1" s="4" t="s">
        <v>98</v>
      </c>
      <c r="AH1" s="4" t="s">
        <v>1</v>
      </c>
      <c r="AI1" s="4" t="s">
        <v>2</v>
      </c>
      <c r="AJ1" s="4"/>
      <c r="AK1" s="4" t="s">
        <v>3</v>
      </c>
      <c r="AL1" s="4" t="s">
        <v>4</v>
      </c>
      <c r="AM1" s="4" t="s">
        <v>25</v>
      </c>
      <c r="AN1" s="4" t="s">
        <v>33</v>
      </c>
      <c r="AO1" s="5" t="s">
        <v>27</v>
      </c>
      <c r="AP1" s="5" t="s">
        <v>104</v>
      </c>
    </row>
    <row r="2" spans="1:42" s="6" customFormat="1">
      <c r="A2" s="7">
        <v>45668</v>
      </c>
      <c r="B2" s="8" t="s">
        <v>110</v>
      </c>
      <c r="C2" s="9" t="s">
        <v>166</v>
      </c>
      <c r="D2" s="10">
        <v>9.2361111111111116E-2</v>
      </c>
      <c r="E2" s="9" t="s">
        <v>305</v>
      </c>
      <c r="F2" s="11">
        <v>12.7</v>
      </c>
      <c r="G2" s="11">
        <v>11</v>
      </c>
      <c r="H2" s="11">
        <v>12.5</v>
      </c>
      <c r="I2" s="11">
        <v>12.4</v>
      </c>
      <c r="J2" s="11">
        <v>12.7</v>
      </c>
      <c r="K2" s="11">
        <v>12.4</v>
      </c>
      <c r="L2" s="11">
        <v>11.4</v>
      </c>
      <c r="M2" s="11">
        <v>12.1</v>
      </c>
      <c r="N2" s="11">
        <v>11.9</v>
      </c>
      <c r="O2" s="11">
        <v>11.8</v>
      </c>
      <c r="P2" s="11">
        <v>12.1</v>
      </c>
      <c r="Q2" s="16">
        <f t="shared" ref="Q2" si="0">SUM(F2:H2)</f>
        <v>36.200000000000003</v>
      </c>
      <c r="R2" s="16">
        <f t="shared" ref="R2" si="1">SUM(I2:M2)</f>
        <v>61</v>
      </c>
      <c r="S2" s="16">
        <f t="shared" ref="S2" si="2">SUM(N2:P2)</f>
        <v>35.800000000000004</v>
      </c>
      <c r="T2" s="17">
        <f t="shared" ref="T2" si="3">SUM(F2:J2)</f>
        <v>61.3</v>
      </c>
      <c r="U2" s="17">
        <f t="shared" ref="U2" si="4">SUM(L2:P2)</f>
        <v>59.300000000000004</v>
      </c>
      <c r="V2" s="12" t="s">
        <v>171</v>
      </c>
      <c r="W2" s="12" t="s">
        <v>167</v>
      </c>
      <c r="X2" s="14" t="s">
        <v>187</v>
      </c>
      <c r="Y2" s="14" t="s">
        <v>223</v>
      </c>
      <c r="Z2" s="14" t="s">
        <v>185</v>
      </c>
      <c r="AA2" s="14" t="s">
        <v>164</v>
      </c>
      <c r="AB2" s="13">
        <v>13.1</v>
      </c>
      <c r="AC2" s="13">
        <v>14.6</v>
      </c>
      <c r="AD2" s="13">
        <v>10</v>
      </c>
      <c r="AE2" s="12" t="s">
        <v>164</v>
      </c>
      <c r="AF2" s="13" t="s">
        <v>213</v>
      </c>
      <c r="AG2" s="13">
        <v>-0.2</v>
      </c>
      <c r="AH2" s="13">
        <v>1.5</v>
      </c>
      <c r="AI2" s="13">
        <v>-1.7</v>
      </c>
      <c r="AJ2" s="13"/>
      <c r="AK2" s="12" t="s">
        <v>169</v>
      </c>
      <c r="AL2" s="12" t="s">
        <v>168</v>
      </c>
      <c r="AM2" s="12" t="s">
        <v>164</v>
      </c>
      <c r="AN2" s="9"/>
      <c r="AO2" s="9" t="s">
        <v>354</v>
      </c>
      <c r="AP2" s="21" t="s">
        <v>355</v>
      </c>
    </row>
    <row r="3" spans="1:42" s="6" customFormat="1">
      <c r="A3" s="7">
        <v>45669</v>
      </c>
      <c r="B3" s="8" t="s">
        <v>111</v>
      </c>
      <c r="C3" s="9" t="s">
        <v>166</v>
      </c>
      <c r="D3" s="10">
        <v>9.2384259259259263E-2</v>
      </c>
      <c r="E3" s="9" t="s">
        <v>387</v>
      </c>
      <c r="F3" s="11">
        <v>12.8</v>
      </c>
      <c r="G3" s="11">
        <v>11.2</v>
      </c>
      <c r="H3" s="11">
        <v>12.5</v>
      </c>
      <c r="I3" s="11">
        <v>12.2</v>
      </c>
      <c r="J3" s="11">
        <v>12.1</v>
      </c>
      <c r="K3" s="11">
        <v>12</v>
      </c>
      <c r="L3" s="11">
        <v>12.2</v>
      </c>
      <c r="M3" s="11">
        <v>12.3</v>
      </c>
      <c r="N3" s="11">
        <v>12.1</v>
      </c>
      <c r="O3" s="11">
        <v>11.7</v>
      </c>
      <c r="P3" s="11">
        <v>12.1</v>
      </c>
      <c r="Q3" s="16">
        <f t="shared" ref="Q3:Q4" si="5">SUM(F3:H3)</f>
        <v>36.5</v>
      </c>
      <c r="R3" s="16">
        <f t="shared" ref="R3:R4" si="6">SUM(I3:M3)</f>
        <v>60.8</v>
      </c>
      <c r="S3" s="16">
        <f t="shared" ref="S3:S4" si="7">SUM(N3:P3)</f>
        <v>35.9</v>
      </c>
      <c r="T3" s="17">
        <f t="shared" ref="T3:T4" si="8">SUM(F3:J3)</f>
        <v>60.800000000000004</v>
      </c>
      <c r="U3" s="17">
        <f t="shared" ref="U3:U4" si="9">SUM(L3:P3)</f>
        <v>60.4</v>
      </c>
      <c r="V3" s="12" t="s">
        <v>179</v>
      </c>
      <c r="W3" s="12" t="s">
        <v>184</v>
      </c>
      <c r="X3" s="14" t="s">
        <v>188</v>
      </c>
      <c r="Y3" s="14" t="s">
        <v>388</v>
      </c>
      <c r="Z3" s="14" t="s">
        <v>389</v>
      </c>
      <c r="AA3" s="14" t="s">
        <v>164</v>
      </c>
      <c r="AB3" s="13">
        <v>12.6</v>
      </c>
      <c r="AC3" s="13">
        <v>13.8</v>
      </c>
      <c r="AD3" s="13">
        <v>10</v>
      </c>
      <c r="AE3" s="12" t="s">
        <v>164</v>
      </c>
      <c r="AF3" s="13">
        <v>-1.2</v>
      </c>
      <c r="AG3" s="13" t="s">
        <v>214</v>
      </c>
      <c r="AH3" s="13">
        <v>0.3</v>
      </c>
      <c r="AI3" s="13">
        <v>-1.5</v>
      </c>
      <c r="AJ3" s="13"/>
      <c r="AK3" s="12" t="s">
        <v>212</v>
      </c>
      <c r="AL3" s="12" t="s">
        <v>212</v>
      </c>
      <c r="AM3" s="12" t="s">
        <v>164</v>
      </c>
      <c r="AN3" s="9"/>
      <c r="AO3" s="9" t="s">
        <v>390</v>
      </c>
      <c r="AP3" s="21" t="s">
        <v>391</v>
      </c>
    </row>
    <row r="4" spans="1:42" s="6" customFormat="1">
      <c r="A4" s="7">
        <v>45669</v>
      </c>
      <c r="B4" s="8" t="s">
        <v>108</v>
      </c>
      <c r="C4" s="9" t="s">
        <v>166</v>
      </c>
      <c r="D4" s="10">
        <v>9.2361111111111116E-2</v>
      </c>
      <c r="E4" s="9" t="s">
        <v>361</v>
      </c>
      <c r="F4" s="11">
        <v>12.7</v>
      </c>
      <c r="G4" s="11">
        <v>11.8</v>
      </c>
      <c r="H4" s="11">
        <v>12.9</v>
      </c>
      <c r="I4" s="11">
        <v>12.6</v>
      </c>
      <c r="J4" s="11">
        <v>12.3</v>
      </c>
      <c r="K4" s="11">
        <v>12.2</v>
      </c>
      <c r="L4" s="11">
        <v>11.4</v>
      </c>
      <c r="M4" s="11">
        <v>11.6</v>
      </c>
      <c r="N4" s="11">
        <v>11.8</v>
      </c>
      <c r="O4" s="11">
        <v>12</v>
      </c>
      <c r="P4" s="11">
        <v>11.7</v>
      </c>
      <c r="Q4" s="16">
        <f t="shared" si="5"/>
        <v>37.4</v>
      </c>
      <c r="R4" s="16">
        <f t="shared" si="6"/>
        <v>60.099999999999994</v>
      </c>
      <c r="S4" s="16">
        <f t="shared" si="7"/>
        <v>35.5</v>
      </c>
      <c r="T4" s="17">
        <f t="shared" si="8"/>
        <v>62.3</v>
      </c>
      <c r="U4" s="17">
        <f t="shared" si="9"/>
        <v>58.5</v>
      </c>
      <c r="V4" s="12" t="s">
        <v>171</v>
      </c>
      <c r="W4" s="12" t="s">
        <v>167</v>
      </c>
      <c r="X4" s="14" t="s">
        <v>308</v>
      </c>
      <c r="Y4" s="14" t="s">
        <v>204</v>
      </c>
      <c r="Z4" s="14" t="s">
        <v>328</v>
      </c>
      <c r="AA4" s="14" t="s">
        <v>164</v>
      </c>
      <c r="AB4" s="13">
        <v>12.6</v>
      </c>
      <c r="AC4" s="13">
        <v>13.8</v>
      </c>
      <c r="AD4" s="13">
        <v>10</v>
      </c>
      <c r="AE4" s="12" t="s">
        <v>164</v>
      </c>
      <c r="AF4" s="13">
        <v>-0.7</v>
      </c>
      <c r="AG4" s="13">
        <v>-0.4</v>
      </c>
      <c r="AH4" s="13">
        <v>0.4</v>
      </c>
      <c r="AI4" s="13">
        <v>-1.5</v>
      </c>
      <c r="AJ4" s="13"/>
      <c r="AK4" s="12" t="s">
        <v>168</v>
      </c>
      <c r="AL4" s="12" t="s">
        <v>212</v>
      </c>
      <c r="AM4" s="12" t="s">
        <v>164</v>
      </c>
      <c r="AN4" s="9"/>
      <c r="AO4" s="9" t="s">
        <v>393</v>
      </c>
      <c r="AP4" s="21" t="s">
        <v>394</v>
      </c>
    </row>
    <row r="5" spans="1:42" s="6" customFormat="1">
      <c r="A5" s="7">
        <v>45670</v>
      </c>
      <c r="B5" s="8" t="s">
        <v>109</v>
      </c>
      <c r="C5" s="9" t="s">
        <v>166</v>
      </c>
      <c r="D5" s="10">
        <v>9.313657407407408E-2</v>
      </c>
      <c r="E5" s="9" t="s">
        <v>420</v>
      </c>
      <c r="F5" s="11">
        <v>12.8</v>
      </c>
      <c r="G5" s="11">
        <v>11.1</v>
      </c>
      <c r="H5" s="11">
        <v>12.8</v>
      </c>
      <c r="I5" s="11">
        <v>12.7</v>
      </c>
      <c r="J5" s="11">
        <v>12.3</v>
      </c>
      <c r="K5" s="11">
        <v>12</v>
      </c>
      <c r="L5" s="11">
        <v>11.9</v>
      </c>
      <c r="M5" s="11">
        <v>12.3</v>
      </c>
      <c r="N5" s="11">
        <v>12.1</v>
      </c>
      <c r="O5" s="11">
        <v>12.6</v>
      </c>
      <c r="P5" s="11">
        <v>12</v>
      </c>
      <c r="Q5" s="16">
        <f t="shared" ref="Q5" si="10">SUM(F5:H5)</f>
        <v>36.700000000000003</v>
      </c>
      <c r="R5" s="16">
        <f t="shared" ref="R5" si="11">SUM(I5:M5)</f>
        <v>61.2</v>
      </c>
      <c r="S5" s="16">
        <f t="shared" ref="S5" si="12">SUM(N5:P5)</f>
        <v>36.700000000000003</v>
      </c>
      <c r="T5" s="17">
        <f t="shared" ref="T5" si="13">SUM(F5:J5)</f>
        <v>61.7</v>
      </c>
      <c r="U5" s="17">
        <f t="shared" ref="U5" si="14">SUM(L5:P5)</f>
        <v>60.900000000000006</v>
      </c>
      <c r="V5" s="12" t="s">
        <v>179</v>
      </c>
      <c r="W5" s="12" t="s">
        <v>175</v>
      </c>
      <c r="X5" s="14" t="s">
        <v>206</v>
      </c>
      <c r="Y5" s="14" t="s">
        <v>421</v>
      </c>
      <c r="Z5" s="14" t="s">
        <v>422</v>
      </c>
      <c r="AA5" s="14" t="s">
        <v>164</v>
      </c>
      <c r="AB5" s="13">
        <v>12.7</v>
      </c>
      <c r="AC5" s="13">
        <v>13.9</v>
      </c>
      <c r="AD5" s="13">
        <v>10</v>
      </c>
      <c r="AE5" s="12" t="s">
        <v>164</v>
      </c>
      <c r="AF5" s="13">
        <v>-0.8</v>
      </c>
      <c r="AG5" s="13" t="s">
        <v>214</v>
      </c>
      <c r="AH5" s="13">
        <v>0.6</v>
      </c>
      <c r="AI5" s="13">
        <v>-1.4</v>
      </c>
      <c r="AJ5" s="13"/>
      <c r="AK5" s="12" t="s">
        <v>168</v>
      </c>
      <c r="AL5" s="12" t="s">
        <v>212</v>
      </c>
      <c r="AM5" s="12" t="s">
        <v>164</v>
      </c>
      <c r="AN5" s="9"/>
      <c r="AO5" s="9" t="s">
        <v>431</v>
      </c>
      <c r="AP5" s="21" t="s">
        <v>432</v>
      </c>
    </row>
    <row r="6" spans="1:42" s="6" customFormat="1">
      <c r="A6" s="7">
        <v>45683</v>
      </c>
      <c r="B6" s="8" t="s">
        <v>107</v>
      </c>
      <c r="C6" s="9" t="s">
        <v>166</v>
      </c>
      <c r="D6" s="10">
        <v>9.3807870370370375E-2</v>
      </c>
      <c r="E6" s="9" t="s">
        <v>583</v>
      </c>
      <c r="F6" s="11">
        <v>12.7</v>
      </c>
      <c r="G6" s="11">
        <v>11.2</v>
      </c>
      <c r="H6" s="11">
        <v>12.8</v>
      </c>
      <c r="I6" s="11">
        <v>12.6</v>
      </c>
      <c r="J6" s="11">
        <v>13</v>
      </c>
      <c r="K6" s="11">
        <v>13.1</v>
      </c>
      <c r="L6" s="11">
        <v>12.3</v>
      </c>
      <c r="M6" s="11">
        <v>12</v>
      </c>
      <c r="N6" s="11">
        <v>12.1</v>
      </c>
      <c r="O6" s="11">
        <v>11.6</v>
      </c>
      <c r="P6" s="11">
        <v>12.1</v>
      </c>
      <c r="Q6" s="16">
        <f t="shared" ref="Q6:Q7" si="15">SUM(F6:H6)</f>
        <v>36.700000000000003</v>
      </c>
      <c r="R6" s="16">
        <f t="shared" ref="R6:R7" si="16">SUM(I6:M6)</f>
        <v>63</v>
      </c>
      <c r="S6" s="16">
        <f t="shared" ref="S6:S7" si="17">SUM(N6:P6)</f>
        <v>35.799999999999997</v>
      </c>
      <c r="T6" s="17">
        <f t="shared" ref="T6:T7" si="18">SUM(F6:J6)</f>
        <v>62.300000000000004</v>
      </c>
      <c r="U6" s="17">
        <f t="shared" ref="U6:U7" si="19">SUM(L6:P6)</f>
        <v>60.1</v>
      </c>
      <c r="V6" s="12" t="s">
        <v>171</v>
      </c>
      <c r="W6" s="12" t="s">
        <v>167</v>
      </c>
      <c r="X6" s="14" t="s">
        <v>218</v>
      </c>
      <c r="Y6" s="14" t="s">
        <v>202</v>
      </c>
      <c r="Z6" s="14" t="s">
        <v>205</v>
      </c>
      <c r="AA6" s="14" t="s">
        <v>164</v>
      </c>
      <c r="AB6" s="13">
        <v>12.1</v>
      </c>
      <c r="AC6" s="13">
        <v>12.4</v>
      </c>
      <c r="AD6" s="13">
        <v>9.9</v>
      </c>
      <c r="AE6" s="12" t="s">
        <v>164</v>
      </c>
      <c r="AF6" s="13"/>
      <c r="AG6" s="13"/>
      <c r="AH6" s="13"/>
      <c r="AI6" s="13"/>
      <c r="AJ6" s="13"/>
      <c r="AK6" s="12"/>
      <c r="AL6" s="12"/>
      <c r="AM6" s="12" t="s">
        <v>164</v>
      </c>
      <c r="AN6" s="9"/>
      <c r="AO6" s="9" t="s">
        <v>604</v>
      </c>
      <c r="AP6" s="21" t="s">
        <v>605</v>
      </c>
    </row>
    <row r="7" spans="1:42" s="6" customFormat="1">
      <c r="A7" s="7">
        <v>45683</v>
      </c>
      <c r="B7" s="8" t="s">
        <v>105</v>
      </c>
      <c r="C7" s="9" t="s">
        <v>166</v>
      </c>
      <c r="D7" s="10">
        <v>9.1678240740740741E-2</v>
      </c>
      <c r="E7" s="9" t="s">
        <v>594</v>
      </c>
      <c r="F7" s="11">
        <v>12.8</v>
      </c>
      <c r="G7" s="11">
        <v>11.4</v>
      </c>
      <c r="H7" s="11">
        <v>12.3</v>
      </c>
      <c r="I7" s="11">
        <v>12</v>
      </c>
      <c r="J7" s="11">
        <v>12.1</v>
      </c>
      <c r="K7" s="11">
        <v>11.9</v>
      </c>
      <c r="L7" s="11">
        <v>11.7</v>
      </c>
      <c r="M7" s="11">
        <v>11.3</v>
      </c>
      <c r="N7" s="11">
        <v>11.8</v>
      </c>
      <c r="O7" s="11">
        <v>12.2</v>
      </c>
      <c r="P7" s="11">
        <v>12.6</v>
      </c>
      <c r="Q7" s="16">
        <f t="shared" si="15"/>
        <v>36.5</v>
      </c>
      <c r="R7" s="16">
        <f t="shared" si="16"/>
        <v>59</v>
      </c>
      <c r="S7" s="16">
        <f t="shared" si="17"/>
        <v>36.6</v>
      </c>
      <c r="T7" s="17">
        <f t="shared" si="18"/>
        <v>60.6</v>
      </c>
      <c r="U7" s="17">
        <f t="shared" si="19"/>
        <v>59.6</v>
      </c>
      <c r="V7" s="12" t="s">
        <v>179</v>
      </c>
      <c r="W7" s="12" t="s">
        <v>181</v>
      </c>
      <c r="X7" s="14" t="s">
        <v>341</v>
      </c>
      <c r="Y7" s="14" t="s">
        <v>172</v>
      </c>
      <c r="Z7" s="14" t="s">
        <v>595</v>
      </c>
      <c r="AA7" s="14" t="s">
        <v>164</v>
      </c>
      <c r="AB7" s="13">
        <v>12.1</v>
      </c>
      <c r="AC7" s="13">
        <v>12.4</v>
      </c>
      <c r="AD7" s="13">
        <v>9.9</v>
      </c>
      <c r="AE7" s="12" t="s">
        <v>164</v>
      </c>
      <c r="AF7" s="13"/>
      <c r="AG7" s="13"/>
      <c r="AH7" s="13"/>
      <c r="AI7" s="13"/>
      <c r="AJ7" s="13"/>
      <c r="AK7" s="12"/>
      <c r="AL7" s="12"/>
      <c r="AM7" s="12" t="s">
        <v>164</v>
      </c>
      <c r="AN7" s="9"/>
      <c r="AO7" s="9"/>
      <c r="AP7" s="21"/>
    </row>
  </sheetData>
  <autoFilter ref="A1:AO2" xr:uid="{00000000-0009-0000-0000-000005000000}"/>
  <phoneticPr fontId="2"/>
  <conditionalFormatting sqref="F2:P2">
    <cfRule type="colorScale" priority="857">
      <colorScale>
        <cfvo type="min"/>
        <cfvo type="percentile" val="50"/>
        <cfvo type="max"/>
        <color rgb="FFF8696B"/>
        <color rgb="FFFFEB84"/>
        <color rgb="FF63BE7B"/>
      </colorScale>
    </cfRule>
  </conditionalFormatting>
  <conditionalFormatting sqref="F3:P3">
    <cfRule type="colorScale" priority="20">
      <colorScale>
        <cfvo type="min"/>
        <cfvo type="percentile" val="50"/>
        <cfvo type="max"/>
        <color rgb="FFF8696B"/>
        <color rgb="FFFFEB84"/>
        <color rgb="FF63BE7B"/>
      </colorScale>
    </cfRule>
  </conditionalFormatting>
  <conditionalFormatting sqref="F4:P4">
    <cfRule type="colorScale" priority="16">
      <colorScale>
        <cfvo type="min"/>
        <cfvo type="percentile" val="50"/>
        <cfvo type="max"/>
        <color rgb="FFF8696B"/>
        <color rgb="FFFFEB84"/>
        <color rgb="FF63BE7B"/>
      </colorScale>
    </cfRule>
  </conditionalFormatting>
  <conditionalFormatting sqref="F5:P5">
    <cfRule type="colorScale" priority="12">
      <colorScale>
        <cfvo type="min"/>
        <cfvo type="percentile" val="50"/>
        <cfvo type="max"/>
        <color rgb="FFF8696B"/>
        <color rgb="FFFFEB84"/>
        <color rgb="FF63BE7B"/>
      </colorScale>
    </cfRule>
  </conditionalFormatting>
  <conditionalFormatting sqref="AE2:AE7">
    <cfRule type="containsText" dxfId="89" priority="101" operator="containsText" text="D">
      <formula>NOT(ISERROR(SEARCH("D",AE2)))</formula>
    </cfRule>
    <cfRule type="containsText" dxfId="88" priority="102" operator="containsText" text="S">
      <formula>NOT(ISERROR(SEARCH("S",AE2)))</formula>
    </cfRule>
    <cfRule type="containsText" dxfId="87" priority="103" operator="containsText" text="F">
      <formula>NOT(ISERROR(SEARCH("F",AE2)))</formula>
    </cfRule>
  </conditionalFormatting>
  <conditionalFormatting sqref="AE3:AE7">
    <cfRule type="containsText" dxfId="86" priority="6" operator="containsText" text="E">
      <formula>NOT(ISERROR(SEARCH("E",AE3)))</formula>
    </cfRule>
    <cfRule type="containsText" dxfId="85" priority="7" operator="containsText" text="B">
      <formula>NOT(ISERROR(SEARCH("B",AE3)))</formula>
    </cfRule>
    <cfRule type="containsText" dxfId="84" priority="8" operator="containsText" text="A">
      <formula>NOT(ISERROR(SEARCH("A",AE3)))</formula>
    </cfRule>
  </conditionalFormatting>
  <conditionalFormatting sqref="AE2:AN2">
    <cfRule type="containsText" dxfId="83" priority="104" operator="containsText" text="E">
      <formula>NOT(ISERROR(SEARCH("E",AE2)))</formula>
    </cfRule>
    <cfRule type="containsText" dxfId="82" priority="105" operator="containsText" text="B">
      <formula>NOT(ISERROR(SEARCH("B",AE2)))</formula>
    </cfRule>
    <cfRule type="containsText" dxfId="81" priority="106" operator="containsText" text="A">
      <formula>NOT(ISERROR(SEARCH("A",AE2)))</formula>
    </cfRule>
  </conditionalFormatting>
  <conditionalFormatting sqref="AE3:AN5">
    <cfRule type="containsText" dxfId="80" priority="9" operator="containsText" text="E">
      <formula>NOT(ISERROR(SEARCH("E",AE3)))</formula>
    </cfRule>
    <cfRule type="containsText" dxfId="79" priority="10" operator="containsText" text="B">
      <formula>NOT(ISERROR(SEARCH("B",AE3)))</formula>
    </cfRule>
    <cfRule type="containsText" dxfId="78" priority="11" operator="containsText" text="A">
      <formula>NOT(ISERROR(SEARCH("A",AE3)))</formula>
    </cfRule>
  </conditionalFormatting>
  <conditionalFormatting sqref="F6:P6">
    <cfRule type="colorScale" priority="5">
      <colorScale>
        <cfvo type="min"/>
        <cfvo type="percentile" val="50"/>
        <cfvo type="max"/>
        <color rgb="FFF8696B"/>
        <color rgb="FFFFEB84"/>
        <color rgb="FF63BE7B"/>
      </colorScale>
    </cfRule>
  </conditionalFormatting>
  <conditionalFormatting sqref="AE6:AN7">
    <cfRule type="containsText" dxfId="5" priority="2" operator="containsText" text="E">
      <formula>NOT(ISERROR(SEARCH("E",AE6)))</formula>
    </cfRule>
    <cfRule type="containsText" dxfId="4" priority="3" operator="containsText" text="B">
      <formula>NOT(ISERROR(SEARCH("B",AE6)))</formula>
    </cfRule>
    <cfRule type="containsText" dxfId="3" priority="4" operator="containsText" text="A">
      <formula>NOT(ISERROR(SEARCH("A",AE6)))</formula>
    </cfRule>
  </conditionalFormatting>
  <conditionalFormatting sqref="F7:P7">
    <cfRule type="colorScale" priority="1">
      <colorScale>
        <cfvo type="min"/>
        <cfvo type="percentile" val="50"/>
        <cfvo type="max"/>
        <color rgb="FFF8696B"/>
        <color rgb="FFFFEB84"/>
        <color rgb="FF63BE7B"/>
      </colorScale>
    </cfRule>
  </conditionalFormatting>
  <dataValidations count="1">
    <dataValidation type="list" allowBlank="1" showInputMessage="1" showErrorMessage="1" sqref="AN2:AN7" xr:uid="{00000000-0002-0000-0500-000000000000}">
      <formula1>"強風,外差し,イン先行,タフ"</formula1>
    </dataValidation>
  </dataValidations>
  <pageMargins left="0.7" right="0.7" top="0.75" bottom="0.75" header="0.3" footer="0.3"/>
  <pageSetup paperSize="9" orientation="portrait" horizontalDpi="4294967292" verticalDpi="4294967292"/>
  <ignoredErrors>
    <ignoredError sqref="Q2:U2 Q3:U5 Q8:U9 Q6:U7" formulaRange="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AQ2"/>
  <sheetViews>
    <sheetView zoomScaleNormal="100" workbookViewId="0">
      <pane xSplit="5" ySplit="1" topLeftCell="N2" activePane="bottomRight" state="frozen"/>
      <selection activeCell="E24" sqref="E24"/>
      <selection pane="topRight" activeCell="E24" sqref="E24"/>
      <selection pane="bottomLeft" activeCell="E24" sqref="E24"/>
      <selection pane="bottomRight" activeCell="S35" sqref="S35"/>
    </sheetView>
  </sheetViews>
  <sheetFormatPr baseColWidth="10" defaultColWidth="8.83203125" defaultRowHeight="15"/>
  <cols>
    <col min="1" max="1" width="10" bestFit="1" customWidth="1"/>
    <col min="2" max="2" width="8.1640625" customWidth="1"/>
    <col min="5" max="5" width="18.33203125" customWidth="1"/>
    <col min="25" max="27" width="16.6640625" customWidth="1"/>
    <col min="28" max="28" width="5.83203125" customWidth="1"/>
    <col min="34" max="34" width="5.33203125" customWidth="1"/>
    <col min="37" max="37" width="8.83203125" hidden="1" customWidth="1"/>
    <col min="42" max="44" width="150.83203125" customWidth="1"/>
  </cols>
  <sheetData>
    <row r="1" spans="1:43" s="6" customFormat="1">
      <c r="A1" s="1" t="s">
        <v>5</v>
      </c>
      <c r="B1" s="1" t="s">
        <v>6</v>
      </c>
      <c r="C1" s="1" t="s">
        <v>7</v>
      </c>
      <c r="D1" s="1" t="s">
        <v>8</v>
      </c>
      <c r="E1" s="1" t="s">
        <v>9</v>
      </c>
      <c r="F1" s="1" t="s">
        <v>55</v>
      </c>
      <c r="G1" s="1" t="s">
        <v>56</v>
      </c>
      <c r="H1" s="1" t="s">
        <v>57</v>
      </c>
      <c r="I1" s="1" t="s">
        <v>58</v>
      </c>
      <c r="J1" s="1" t="s">
        <v>59</v>
      </c>
      <c r="K1" s="1" t="s">
        <v>60</v>
      </c>
      <c r="L1" s="1" t="s">
        <v>61</v>
      </c>
      <c r="M1" s="1" t="s">
        <v>62</v>
      </c>
      <c r="N1" s="1" t="s">
        <v>63</v>
      </c>
      <c r="O1" s="1" t="s">
        <v>64</v>
      </c>
      <c r="P1" s="1" t="s">
        <v>65</v>
      </c>
      <c r="Q1" s="1" t="s">
        <v>66</v>
      </c>
      <c r="R1" s="1" t="s">
        <v>67</v>
      </c>
      <c r="S1" s="1" t="s">
        <v>68</v>
      </c>
      <c r="T1" s="1" t="s">
        <v>38</v>
      </c>
      <c r="U1" s="1" t="s">
        <v>17</v>
      </c>
      <c r="V1" s="1" t="s">
        <v>161</v>
      </c>
      <c r="W1" s="2" t="s">
        <v>70</v>
      </c>
      <c r="X1" s="2" t="s">
        <v>21</v>
      </c>
      <c r="Y1" s="3" t="s">
        <v>22</v>
      </c>
      <c r="Z1" s="3" t="s">
        <v>23</v>
      </c>
      <c r="AA1" s="3" t="s">
        <v>24</v>
      </c>
      <c r="AB1" s="3" t="s">
        <v>99</v>
      </c>
      <c r="AC1" s="4" t="s">
        <v>101</v>
      </c>
      <c r="AD1" s="4" t="s">
        <v>102</v>
      </c>
      <c r="AE1" s="4" t="s">
        <v>113</v>
      </c>
      <c r="AF1" s="4" t="s">
        <v>114</v>
      </c>
      <c r="AG1" s="4" t="s">
        <v>0</v>
      </c>
      <c r="AH1" s="4" t="s">
        <v>98</v>
      </c>
      <c r="AI1" s="4" t="s">
        <v>1</v>
      </c>
      <c r="AJ1" s="4" t="s">
        <v>2</v>
      </c>
      <c r="AK1" s="4"/>
      <c r="AL1" s="4" t="s">
        <v>3</v>
      </c>
      <c r="AM1" s="4" t="s">
        <v>4</v>
      </c>
      <c r="AN1" s="4" t="s">
        <v>25</v>
      </c>
      <c r="AO1" s="4" t="s">
        <v>71</v>
      </c>
      <c r="AP1" s="5" t="s">
        <v>72</v>
      </c>
      <c r="AQ1" s="5" t="s">
        <v>104</v>
      </c>
    </row>
    <row r="2" spans="1:43" s="6" customFormat="1">
      <c r="A2" s="7"/>
      <c r="B2" s="8"/>
      <c r="C2" s="9"/>
      <c r="D2" s="10"/>
      <c r="E2" s="9"/>
      <c r="F2" s="18"/>
      <c r="G2" s="11"/>
      <c r="H2" s="11"/>
      <c r="I2" s="11"/>
      <c r="J2" s="11"/>
      <c r="K2" s="11"/>
      <c r="L2" s="11"/>
      <c r="M2" s="11"/>
      <c r="N2" s="11"/>
      <c r="O2" s="11"/>
      <c r="P2" s="11"/>
      <c r="Q2" s="11"/>
      <c r="R2" s="11"/>
      <c r="S2" s="16">
        <f t="shared" ref="S2" si="0">SUM(F2:H2)</f>
        <v>0</v>
      </c>
      <c r="T2" s="16">
        <f t="shared" ref="T2" si="1">SUM(I2:O2)</f>
        <v>0</v>
      </c>
      <c r="U2" s="16">
        <f t="shared" ref="U2" si="2">SUM(P2:R2)</f>
        <v>0</v>
      </c>
      <c r="V2" s="17">
        <f t="shared" ref="V2" si="3">SUM(N2:R2)</f>
        <v>0</v>
      </c>
      <c r="W2" s="12"/>
      <c r="X2" s="12"/>
      <c r="Y2" s="14"/>
      <c r="Z2" s="14"/>
      <c r="AA2" s="14"/>
      <c r="AB2" s="14"/>
      <c r="AC2" s="13"/>
      <c r="AD2" s="13"/>
      <c r="AE2" s="13"/>
      <c r="AF2" s="12"/>
      <c r="AG2" s="13"/>
      <c r="AH2" s="13"/>
      <c r="AI2" s="13"/>
      <c r="AJ2" s="13"/>
      <c r="AK2" s="13"/>
      <c r="AL2" s="12"/>
      <c r="AM2" s="12"/>
      <c r="AN2" s="12"/>
      <c r="AO2" s="9"/>
      <c r="AP2" s="9"/>
      <c r="AQ2" s="21"/>
    </row>
  </sheetData>
  <autoFilter ref="A1:AP2" xr:uid="{00000000-0009-0000-0000-000006000000}"/>
  <phoneticPr fontId="2"/>
  <conditionalFormatting sqref="G2:R2">
    <cfRule type="colorScale" priority="559">
      <colorScale>
        <cfvo type="min"/>
        <cfvo type="percentile" val="50"/>
        <cfvo type="max"/>
        <color rgb="FFF8696B"/>
        <color rgb="FFFFEB84"/>
        <color rgb="FF63BE7B"/>
      </colorScale>
    </cfRule>
  </conditionalFormatting>
  <conditionalFormatting sqref="AF2">
    <cfRule type="containsText" dxfId="77" priority="58" operator="containsText" text="D">
      <formula>NOT(ISERROR(SEARCH("D",AF2)))</formula>
    </cfRule>
    <cfRule type="containsText" dxfId="76" priority="59" operator="containsText" text="S">
      <formula>NOT(ISERROR(SEARCH("S",AF2)))</formula>
    </cfRule>
    <cfRule type="containsText" dxfId="75" priority="60" operator="containsText" text="F">
      <formula>NOT(ISERROR(SEARCH("F",AF2)))</formula>
    </cfRule>
  </conditionalFormatting>
  <conditionalFormatting sqref="AF2:AO2">
    <cfRule type="containsText" dxfId="74" priority="61" operator="containsText" text="E">
      <formula>NOT(ISERROR(SEARCH("E",AF2)))</formula>
    </cfRule>
    <cfRule type="containsText" dxfId="73" priority="62" operator="containsText" text="B">
      <formula>NOT(ISERROR(SEARCH("B",AF2)))</formula>
    </cfRule>
    <cfRule type="containsText" dxfId="72" priority="63" operator="containsText" text="A">
      <formula>NOT(ISERROR(SEARCH("A",AF2)))</formula>
    </cfRule>
  </conditionalFormatting>
  <dataValidations count="1">
    <dataValidation type="list" allowBlank="1" showInputMessage="1" showErrorMessage="1" sqref="AO2" xr:uid="{00000000-0002-0000-0600-000000000000}">
      <formula1>"強風,外差し,イン先行,タフ"</formula1>
    </dataValidation>
  </dataValidations>
  <pageMargins left="0.7" right="0.7" top="0.75" bottom="0.75" header="0.3" footer="0.3"/>
  <pageSetup paperSize="9" orientation="portrait" horizontalDpi="4294967292" verticalDpi="4294967292"/>
  <ignoredErrors>
    <ignoredError sqref="S2:V2 S3:V3" formulaRange="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AW2"/>
  <sheetViews>
    <sheetView workbookViewId="0">
      <pane xSplit="5" ySplit="1" topLeftCell="F2" activePane="bottomRight" state="frozen"/>
      <selection activeCell="E24" sqref="E24"/>
      <selection pane="topRight" activeCell="E24" sqref="E24"/>
      <selection pane="bottomLeft" activeCell="E24" sqref="E24"/>
      <selection pane="bottomRight" activeCell="C2" sqref="C2"/>
    </sheetView>
  </sheetViews>
  <sheetFormatPr baseColWidth="10" defaultColWidth="8.83203125" defaultRowHeight="15"/>
  <cols>
    <col min="1" max="1" width="10" bestFit="1" customWidth="1"/>
    <col min="2" max="2" width="8.1640625" customWidth="1"/>
    <col min="5" max="5" width="18.33203125" customWidth="1"/>
    <col min="31" max="33" width="16.6640625" customWidth="1"/>
    <col min="34" max="34" width="5.83203125" customWidth="1"/>
    <col min="40" max="40" width="0" hidden="1" customWidth="1"/>
    <col min="43" max="43" width="8.83203125" hidden="1" customWidth="1"/>
    <col min="48" max="49" width="150.83203125" customWidth="1"/>
  </cols>
  <sheetData>
    <row r="1" spans="1:49" s="6" customFormat="1">
      <c r="A1" s="1" t="s">
        <v>5</v>
      </c>
      <c r="B1" s="1" t="s">
        <v>6</v>
      </c>
      <c r="C1" s="1" t="s">
        <v>7</v>
      </c>
      <c r="D1" s="1" t="s">
        <v>8</v>
      </c>
      <c r="E1" s="1" t="s">
        <v>9</v>
      </c>
      <c r="F1" s="1" t="s">
        <v>10</v>
      </c>
      <c r="G1" s="1" t="s">
        <v>11</v>
      </c>
      <c r="H1" s="1" t="s">
        <v>12</v>
      </c>
      <c r="I1" s="1" t="s">
        <v>13</v>
      </c>
      <c r="J1" s="1" t="s">
        <v>14</v>
      </c>
      <c r="K1" s="1" t="s">
        <v>15</v>
      </c>
      <c r="L1" s="1" t="s">
        <v>34</v>
      </c>
      <c r="M1" s="1" t="s">
        <v>35</v>
      </c>
      <c r="N1" s="1" t="s">
        <v>37</v>
      </c>
      <c r="O1" s="1" t="s">
        <v>52</v>
      </c>
      <c r="P1" s="1" t="s">
        <v>89</v>
      </c>
      <c r="Q1" s="1" t="s">
        <v>90</v>
      </c>
      <c r="R1" s="1" t="s">
        <v>91</v>
      </c>
      <c r="S1" s="1" t="s">
        <v>92</v>
      </c>
      <c r="T1" s="1" t="s">
        <v>93</v>
      </c>
      <c r="U1" s="1" t="s">
        <v>94</v>
      </c>
      <c r="V1" s="1" t="s">
        <v>95</v>
      </c>
      <c r="W1" s="1" t="s">
        <v>96</v>
      </c>
      <c r="X1" s="1" t="s">
        <v>16</v>
      </c>
      <c r="Y1" s="1" t="s">
        <v>97</v>
      </c>
      <c r="Z1" s="1" t="s">
        <v>17</v>
      </c>
      <c r="AA1" s="1" t="s">
        <v>18</v>
      </c>
      <c r="AB1" s="1" t="s">
        <v>161</v>
      </c>
      <c r="AC1" s="2" t="s">
        <v>19</v>
      </c>
      <c r="AD1" s="2" t="s">
        <v>21</v>
      </c>
      <c r="AE1" s="3" t="s">
        <v>22</v>
      </c>
      <c r="AF1" s="3" t="s">
        <v>23</v>
      </c>
      <c r="AG1" s="3" t="s">
        <v>24</v>
      </c>
      <c r="AH1" s="3" t="s">
        <v>99</v>
      </c>
      <c r="AI1" s="4" t="s">
        <v>101</v>
      </c>
      <c r="AJ1" s="4" t="s">
        <v>102</v>
      </c>
      <c r="AK1" s="4" t="s">
        <v>113</v>
      </c>
      <c r="AL1" s="4" t="s">
        <v>114</v>
      </c>
      <c r="AM1" s="4" t="s">
        <v>0</v>
      </c>
      <c r="AN1" s="4"/>
      <c r="AO1" s="4" t="s">
        <v>1</v>
      </c>
      <c r="AP1" s="4" t="s">
        <v>2</v>
      </c>
      <c r="AQ1" s="4"/>
      <c r="AR1" s="4" t="s">
        <v>3</v>
      </c>
      <c r="AS1" s="4" t="s">
        <v>4</v>
      </c>
      <c r="AT1" s="4" t="s">
        <v>25</v>
      </c>
      <c r="AU1" s="4" t="s">
        <v>26</v>
      </c>
      <c r="AV1" s="5" t="s">
        <v>27</v>
      </c>
      <c r="AW1" s="5" t="s">
        <v>103</v>
      </c>
    </row>
    <row r="2" spans="1:49" s="6" customFormat="1">
      <c r="A2" s="7"/>
      <c r="B2" s="8"/>
      <c r="C2" s="9"/>
      <c r="D2" s="10"/>
      <c r="E2" s="9"/>
      <c r="F2" s="19"/>
      <c r="G2" s="19"/>
      <c r="H2" s="19"/>
      <c r="I2" s="19"/>
      <c r="J2" s="19"/>
      <c r="K2" s="19"/>
      <c r="L2" s="19"/>
      <c r="M2" s="19"/>
      <c r="N2" s="19"/>
      <c r="O2" s="19"/>
      <c r="P2" s="19"/>
      <c r="Q2" s="19"/>
      <c r="R2" s="19"/>
      <c r="S2" s="19"/>
      <c r="T2" s="19"/>
      <c r="U2" s="19"/>
      <c r="V2" s="19"/>
      <c r="W2" s="19"/>
      <c r="X2" s="16">
        <f>SUM(F2:H2)</f>
        <v>0</v>
      </c>
      <c r="Y2" s="16">
        <f>SUM(I2:T2)</f>
        <v>0</v>
      </c>
      <c r="Z2" s="16">
        <f>SUM(U2:W2)</f>
        <v>0</v>
      </c>
      <c r="AA2" s="17">
        <f>SUM(F2:J2)</f>
        <v>0</v>
      </c>
      <c r="AB2" s="17">
        <f>SUM(S2:W2)</f>
        <v>0</v>
      </c>
      <c r="AC2" s="12"/>
      <c r="AD2" s="12"/>
      <c r="AE2" s="14"/>
      <c r="AF2" s="14"/>
      <c r="AG2" s="14"/>
      <c r="AH2" s="14"/>
      <c r="AI2" s="13"/>
      <c r="AJ2" s="13"/>
      <c r="AK2" s="13"/>
      <c r="AL2" s="12"/>
      <c r="AM2" s="13"/>
      <c r="AN2" s="13"/>
      <c r="AO2" s="13"/>
      <c r="AP2" s="13"/>
      <c r="AQ2" s="13"/>
      <c r="AR2" s="12"/>
      <c r="AS2" s="12"/>
      <c r="AT2" s="12"/>
      <c r="AU2" s="9"/>
      <c r="AV2" s="9"/>
      <c r="AW2" s="21"/>
    </row>
  </sheetData>
  <autoFilter ref="A1:AV2" xr:uid="{00000000-0009-0000-0000-000007000000}"/>
  <phoneticPr fontId="7"/>
  <conditionalFormatting sqref="F2:W2">
    <cfRule type="colorScale" priority="40">
      <colorScale>
        <cfvo type="min"/>
        <cfvo type="percentile" val="50"/>
        <cfvo type="max"/>
        <color rgb="FFF8696B"/>
        <color rgb="FFFFEB84"/>
        <color rgb="FF63BE7B"/>
      </colorScale>
    </cfRule>
  </conditionalFormatting>
  <conditionalFormatting sqref="AL2">
    <cfRule type="containsText" dxfId="71" priority="1" operator="containsText" text="D">
      <formula>NOT(ISERROR(SEARCH("D",AL2)))</formula>
    </cfRule>
    <cfRule type="containsText" dxfId="70" priority="2" operator="containsText" text="S">
      <formula>NOT(ISERROR(SEARCH("S",AL2)))</formula>
    </cfRule>
    <cfRule type="containsText" dxfId="69" priority="3" operator="containsText" text="F">
      <formula>NOT(ISERROR(SEARCH("F",AL2)))</formula>
    </cfRule>
    <cfRule type="containsText" dxfId="68" priority="4" operator="containsText" text="E">
      <formula>NOT(ISERROR(SEARCH("E",AL2)))</formula>
    </cfRule>
    <cfRule type="containsText" dxfId="67" priority="5" operator="containsText" text="B">
      <formula>NOT(ISERROR(SEARCH("B",AL2)))</formula>
    </cfRule>
    <cfRule type="containsText" dxfId="66" priority="6" operator="containsText" text="A">
      <formula>NOT(ISERROR(SEARCH("A",AL2)))</formula>
    </cfRule>
  </conditionalFormatting>
  <conditionalFormatting sqref="AR2:AU2">
    <cfRule type="containsText" dxfId="65" priority="19" operator="containsText" text="E">
      <formula>NOT(ISERROR(SEARCH("E",AR2)))</formula>
    </cfRule>
    <cfRule type="containsText" dxfId="64" priority="20" operator="containsText" text="B">
      <formula>NOT(ISERROR(SEARCH("B",AR2)))</formula>
    </cfRule>
    <cfRule type="containsText" dxfId="63" priority="21" operator="containsText" text="A">
      <formula>NOT(ISERROR(SEARCH("A",AR2)))</formula>
    </cfRule>
  </conditionalFormatting>
  <dataValidations count="1">
    <dataValidation type="list" allowBlank="1" showInputMessage="1" showErrorMessage="1" sqref="AU2" xr:uid="{00000000-0002-0000-0700-000000000000}">
      <formula1>"強風,外差し,イン先行,タフ"</formula1>
    </dataValidation>
  </dataValidations>
  <pageMargins left="0.7" right="0.7" top="0.75" bottom="0.75" header="0.3" footer="0.3"/>
  <pageSetup paperSize="9" orientation="portrait" horizontalDpi="4294967292" verticalDpi="4294967292"/>
  <ignoredErrors>
    <ignoredError sqref="X2:AB2" formulaRange="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AG28"/>
  <sheetViews>
    <sheetView zoomScaleNormal="100" workbookViewId="0">
      <pane xSplit="5" ySplit="1" topLeftCell="AF3" activePane="bottomRight" state="frozen"/>
      <selection activeCell="E24" sqref="E24"/>
      <selection pane="topRight" activeCell="E24" sqref="E24"/>
      <selection pane="bottomLeft" activeCell="E24" sqref="E24"/>
      <selection pane="bottomRight" activeCell="H28" sqref="H28"/>
    </sheetView>
  </sheetViews>
  <sheetFormatPr baseColWidth="10" defaultColWidth="8.83203125" defaultRowHeight="15"/>
  <cols>
    <col min="1" max="1" width="10" bestFit="1" customWidth="1"/>
    <col min="2" max="2" width="8.1640625" customWidth="1"/>
    <col min="4" max="4" width="9" bestFit="1" customWidth="1"/>
    <col min="5" max="5" width="18.33203125" customWidth="1"/>
    <col min="17" max="19" width="16.6640625" customWidth="1"/>
    <col min="24" max="24" width="5.33203125" customWidth="1"/>
    <col min="27" max="27" width="8.83203125" hidden="1" customWidth="1"/>
    <col min="32" max="33" width="150.83203125" customWidth="1"/>
  </cols>
  <sheetData>
    <row r="1" spans="1:33" s="6" customFormat="1">
      <c r="A1" s="1" t="s">
        <v>5</v>
      </c>
      <c r="B1" s="1" t="s">
        <v>6</v>
      </c>
      <c r="C1" s="1" t="s">
        <v>7</v>
      </c>
      <c r="D1" s="1" t="s">
        <v>8</v>
      </c>
      <c r="E1" s="1" t="s">
        <v>9</v>
      </c>
      <c r="F1" s="1" t="s">
        <v>10</v>
      </c>
      <c r="G1" s="1" t="s">
        <v>28</v>
      </c>
      <c r="H1" s="1" t="s">
        <v>29</v>
      </c>
      <c r="I1" s="1" t="s">
        <v>30</v>
      </c>
      <c r="J1" s="1" t="s">
        <v>31</v>
      </c>
      <c r="K1" s="1" t="s">
        <v>32</v>
      </c>
      <c r="L1" s="1" t="s">
        <v>16</v>
      </c>
      <c r="M1" s="1" t="s">
        <v>17</v>
      </c>
      <c r="N1" s="1" t="s">
        <v>18</v>
      </c>
      <c r="O1" s="1" t="s">
        <v>20</v>
      </c>
      <c r="P1" s="1" t="s">
        <v>21</v>
      </c>
      <c r="Q1" s="4" t="s">
        <v>22</v>
      </c>
      <c r="R1" s="4" t="s">
        <v>23</v>
      </c>
      <c r="S1" s="4" t="s">
        <v>24</v>
      </c>
      <c r="T1" s="4" t="s">
        <v>101</v>
      </c>
      <c r="U1" s="4" t="s">
        <v>102</v>
      </c>
      <c r="V1" s="4" t="s">
        <v>114</v>
      </c>
      <c r="W1" s="4" t="s">
        <v>0</v>
      </c>
      <c r="X1" s="4" t="s">
        <v>98</v>
      </c>
      <c r="Y1" s="4" t="s">
        <v>1</v>
      </c>
      <c r="Z1" s="4" t="s">
        <v>2</v>
      </c>
      <c r="AA1" s="4"/>
      <c r="AB1" s="4" t="s">
        <v>3</v>
      </c>
      <c r="AC1" s="4" t="s">
        <v>4</v>
      </c>
      <c r="AD1" s="4" t="s">
        <v>25</v>
      </c>
      <c r="AE1" s="4" t="s">
        <v>33</v>
      </c>
      <c r="AF1" s="5" t="s">
        <v>27</v>
      </c>
      <c r="AG1" s="5" t="s">
        <v>103</v>
      </c>
    </row>
    <row r="2" spans="1:33" s="6" customFormat="1">
      <c r="A2" s="7">
        <v>45296</v>
      </c>
      <c r="B2" s="15" t="s">
        <v>107</v>
      </c>
      <c r="C2" s="9" t="s">
        <v>166</v>
      </c>
      <c r="D2" s="10">
        <v>5.002314814814815E-2</v>
      </c>
      <c r="E2" s="9" t="s">
        <v>236</v>
      </c>
      <c r="F2" s="11">
        <v>12</v>
      </c>
      <c r="G2" s="11">
        <v>10.9</v>
      </c>
      <c r="H2" s="11">
        <v>11.6</v>
      </c>
      <c r="I2" s="11">
        <v>12.5</v>
      </c>
      <c r="J2" s="11">
        <v>12.4</v>
      </c>
      <c r="K2" s="11">
        <v>12.8</v>
      </c>
      <c r="L2" s="16">
        <f t="shared" ref="L2:L5" si="0">SUM(F2:H2)</f>
        <v>34.5</v>
      </c>
      <c r="M2" s="16">
        <f t="shared" ref="M2:M5" si="1">SUM(I2:K2)</f>
        <v>37.700000000000003</v>
      </c>
      <c r="N2" s="17">
        <f t="shared" ref="N2:N5" si="2">SUM(F2:J2)</f>
        <v>59.4</v>
      </c>
      <c r="O2" s="25" t="s">
        <v>179</v>
      </c>
      <c r="P2" s="26" t="s">
        <v>167</v>
      </c>
      <c r="Q2" s="14" t="s">
        <v>191</v>
      </c>
      <c r="R2" s="14" t="s">
        <v>207</v>
      </c>
      <c r="S2" s="14" t="s">
        <v>197</v>
      </c>
      <c r="T2" s="13">
        <v>2</v>
      </c>
      <c r="U2" s="13">
        <v>1.6</v>
      </c>
      <c r="V2" s="12" t="s">
        <v>164</v>
      </c>
      <c r="W2" s="13">
        <v>-0.4</v>
      </c>
      <c r="X2" s="13" t="s">
        <v>214</v>
      </c>
      <c r="Y2" s="13">
        <v>-0.3</v>
      </c>
      <c r="Z2" s="9">
        <v>-0.1</v>
      </c>
      <c r="AA2" s="9"/>
      <c r="AB2" s="12" t="s">
        <v>215</v>
      </c>
      <c r="AC2" s="12" t="s">
        <v>212</v>
      </c>
      <c r="AD2" s="12" t="s">
        <v>165</v>
      </c>
      <c r="AE2" s="9"/>
      <c r="AF2" s="9" t="s">
        <v>238</v>
      </c>
      <c r="AG2" s="21" t="s">
        <v>239</v>
      </c>
    </row>
    <row r="3" spans="1:33" s="6" customFormat="1">
      <c r="A3" s="7">
        <v>45296</v>
      </c>
      <c r="B3" s="15" t="s">
        <v>108</v>
      </c>
      <c r="C3" s="9" t="s">
        <v>166</v>
      </c>
      <c r="D3" s="10">
        <v>4.9305555555555554E-2</v>
      </c>
      <c r="E3" s="9" t="s">
        <v>268</v>
      </c>
      <c r="F3" s="11">
        <v>11.7</v>
      </c>
      <c r="G3" s="11">
        <v>10.8</v>
      </c>
      <c r="H3" s="11">
        <v>12</v>
      </c>
      <c r="I3" s="11">
        <v>12.2</v>
      </c>
      <c r="J3" s="11">
        <v>11.8</v>
      </c>
      <c r="K3" s="11">
        <v>12.5</v>
      </c>
      <c r="L3" s="16">
        <f t="shared" si="0"/>
        <v>34.5</v>
      </c>
      <c r="M3" s="16">
        <f t="shared" si="1"/>
        <v>36.5</v>
      </c>
      <c r="N3" s="17">
        <f t="shared" si="2"/>
        <v>58.5</v>
      </c>
      <c r="O3" s="25" t="s">
        <v>179</v>
      </c>
      <c r="P3" s="26" t="s">
        <v>167</v>
      </c>
      <c r="Q3" s="14" t="s">
        <v>211</v>
      </c>
      <c r="R3" s="14" t="s">
        <v>207</v>
      </c>
      <c r="S3" s="14" t="s">
        <v>206</v>
      </c>
      <c r="T3" s="13">
        <v>2</v>
      </c>
      <c r="U3" s="13">
        <v>1.6</v>
      </c>
      <c r="V3" s="12" t="s">
        <v>164</v>
      </c>
      <c r="W3" s="13">
        <v>-0.3</v>
      </c>
      <c r="X3" s="13" t="s">
        <v>214</v>
      </c>
      <c r="Y3" s="13">
        <v>-0.2</v>
      </c>
      <c r="Z3" s="9">
        <v>-0.1</v>
      </c>
      <c r="AA3" s="9"/>
      <c r="AB3" s="12" t="s">
        <v>212</v>
      </c>
      <c r="AC3" s="12" t="s">
        <v>212</v>
      </c>
      <c r="AD3" s="12" t="s">
        <v>164</v>
      </c>
      <c r="AE3" s="9"/>
      <c r="AF3" s="9" t="s">
        <v>269</v>
      </c>
      <c r="AG3" s="21" t="s">
        <v>270</v>
      </c>
    </row>
    <row r="4" spans="1:33" s="6" customFormat="1">
      <c r="A4" s="7">
        <v>45297</v>
      </c>
      <c r="B4" s="15" t="s">
        <v>109</v>
      </c>
      <c r="C4" s="9" t="s">
        <v>166</v>
      </c>
      <c r="D4" s="10">
        <v>5.0057870370370371E-2</v>
      </c>
      <c r="E4" s="9" t="s">
        <v>272</v>
      </c>
      <c r="F4" s="11">
        <v>11.8</v>
      </c>
      <c r="G4" s="11">
        <v>10.9</v>
      </c>
      <c r="H4" s="11">
        <v>11.5</v>
      </c>
      <c r="I4" s="11">
        <v>12.2</v>
      </c>
      <c r="J4" s="11">
        <v>12.8</v>
      </c>
      <c r="K4" s="11">
        <v>13.3</v>
      </c>
      <c r="L4" s="16">
        <f t="shared" si="0"/>
        <v>34.200000000000003</v>
      </c>
      <c r="M4" s="16">
        <f t="shared" si="1"/>
        <v>38.299999999999997</v>
      </c>
      <c r="N4" s="17">
        <f t="shared" si="2"/>
        <v>59.2</v>
      </c>
      <c r="O4" s="25" t="s">
        <v>174</v>
      </c>
      <c r="P4" s="26" t="s">
        <v>175</v>
      </c>
      <c r="Q4" s="14" t="s">
        <v>182</v>
      </c>
      <c r="R4" s="14" t="s">
        <v>189</v>
      </c>
      <c r="S4" s="14" t="s">
        <v>207</v>
      </c>
      <c r="T4" s="13">
        <v>1.7</v>
      </c>
      <c r="U4" s="13">
        <v>1.5</v>
      </c>
      <c r="V4" s="12" t="s">
        <v>164</v>
      </c>
      <c r="W4" s="13">
        <v>-0.1</v>
      </c>
      <c r="X4" s="13" t="s">
        <v>214</v>
      </c>
      <c r="Y4" s="13" t="s">
        <v>213</v>
      </c>
      <c r="Z4" s="9">
        <v>-0.1</v>
      </c>
      <c r="AA4" s="9"/>
      <c r="AB4" s="12" t="s">
        <v>212</v>
      </c>
      <c r="AC4" s="12" t="s">
        <v>212</v>
      </c>
      <c r="AD4" s="12" t="s">
        <v>165</v>
      </c>
      <c r="AE4" s="9"/>
      <c r="AF4" s="9" t="s">
        <v>281</v>
      </c>
      <c r="AG4" s="21" t="s">
        <v>282</v>
      </c>
    </row>
    <row r="5" spans="1:33" s="6" customFormat="1">
      <c r="A5" s="7">
        <v>45297</v>
      </c>
      <c r="B5" s="15" t="s">
        <v>111</v>
      </c>
      <c r="C5" s="9" t="s">
        <v>166</v>
      </c>
      <c r="D5" s="10">
        <v>5.002314814814815E-2</v>
      </c>
      <c r="E5" s="9" t="s">
        <v>275</v>
      </c>
      <c r="F5" s="11">
        <v>11.7</v>
      </c>
      <c r="G5" s="11">
        <v>10.7</v>
      </c>
      <c r="H5" s="11">
        <v>11.4</v>
      </c>
      <c r="I5" s="11">
        <v>12.3</v>
      </c>
      <c r="J5" s="11">
        <v>12.5</v>
      </c>
      <c r="K5" s="11">
        <v>13.6</v>
      </c>
      <c r="L5" s="16">
        <f t="shared" si="0"/>
        <v>33.799999999999997</v>
      </c>
      <c r="M5" s="16">
        <f t="shared" si="1"/>
        <v>38.4</v>
      </c>
      <c r="N5" s="17">
        <f t="shared" si="2"/>
        <v>58.599999999999994</v>
      </c>
      <c r="O5" s="25" t="s">
        <v>174</v>
      </c>
      <c r="P5" s="26" t="s">
        <v>175</v>
      </c>
      <c r="Q5" s="14" t="s">
        <v>276</v>
      </c>
      <c r="R5" s="14" t="s">
        <v>199</v>
      </c>
      <c r="S5" s="14" t="s">
        <v>219</v>
      </c>
      <c r="T5" s="13">
        <v>1.7</v>
      </c>
      <c r="U5" s="13">
        <v>1.5</v>
      </c>
      <c r="V5" s="12" t="s">
        <v>164</v>
      </c>
      <c r="W5" s="13">
        <v>0.3</v>
      </c>
      <c r="X5" s="13" t="s">
        <v>214</v>
      </c>
      <c r="Y5" s="13">
        <v>0.4</v>
      </c>
      <c r="Z5" s="9">
        <v>-0.1</v>
      </c>
      <c r="AA5" s="9"/>
      <c r="AB5" s="12" t="s">
        <v>168</v>
      </c>
      <c r="AC5" s="12" t="s">
        <v>212</v>
      </c>
      <c r="AD5" s="12" t="s">
        <v>165</v>
      </c>
      <c r="AE5" s="9"/>
      <c r="AF5" s="9" t="s">
        <v>287</v>
      </c>
      <c r="AG5" s="21" t="s">
        <v>288</v>
      </c>
    </row>
    <row r="6" spans="1:33" s="6" customFormat="1">
      <c r="A6" s="7">
        <v>45668</v>
      </c>
      <c r="B6" s="15" t="s">
        <v>109</v>
      </c>
      <c r="C6" s="9" t="s">
        <v>343</v>
      </c>
      <c r="D6" s="10">
        <v>5.0057870370370371E-2</v>
      </c>
      <c r="E6" s="9" t="s">
        <v>307</v>
      </c>
      <c r="F6" s="11">
        <v>11.8</v>
      </c>
      <c r="G6" s="11">
        <v>10.5</v>
      </c>
      <c r="H6" s="11">
        <v>11.6</v>
      </c>
      <c r="I6" s="11">
        <v>12.6</v>
      </c>
      <c r="J6" s="11">
        <v>12.6</v>
      </c>
      <c r="K6" s="11">
        <v>13.4</v>
      </c>
      <c r="L6" s="16">
        <f t="shared" ref="L6:L15" si="3">SUM(F6:H6)</f>
        <v>33.9</v>
      </c>
      <c r="M6" s="16">
        <f t="shared" ref="M6:M15" si="4">SUM(I6:K6)</f>
        <v>38.6</v>
      </c>
      <c r="N6" s="17">
        <f t="shared" ref="N6:N15" si="5">SUM(F6:J6)</f>
        <v>59.1</v>
      </c>
      <c r="O6" s="25" t="s">
        <v>174</v>
      </c>
      <c r="P6" s="26" t="s">
        <v>175</v>
      </c>
      <c r="Q6" s="14" t="s">
        <v>224</v>
      </c>
      <c r="R6" s="14" t="s">
        <v>308</v>
      </c>
      <c r="S6" s="14" t="s">
        <v>276</v>
      </c>
      <c r="T6" s="13">
        <v>7.9</v>
      </c>
      <c r="U6" s="13">
        <v>6.4</v>
      </c>
      <c r="V6" s="12" t="s">
        <v>164</v>
      </c>
      <c r="W6" s="13">
        <v>-0.1</v>
      </c>
      <c r="X6" s="13" t="s">
        <v>214</v>
      </c>
      <c r="Y6" s="13">
        <v>0.4</v>
      </c>
      <c r="Z6" s="9">
        <v>-0.5</v>
      </c>
      <c r="AA6" s="9"/>
      <c r="AB6" s="12" t="s">
        <v>168</v>
      </c>
      <c r="AC6" s="12" t="s">
        <v>212</v>
      </c>
      <c r="AD6" s="12" t="s">
        <v>165</v>
      </c>
      <c r="AE6" s="9" t="s">
        <v>306</v>
      </c>
      <c r="AF6" s="9" t="s">
        <v>309</v>
      </c>
      <c r="AG6" s="21" t="s">
        <v>310</v>
      </c>
    </row>
    <row r="7" spans="1:33" s="6" customFormat="1">
      <c r="A7" s="7">
        <v>45668</v>
      </c>
      <c r="B7" s="27" t="s">
        <v>304</v>
      </c>
      <c r="C7" s="9" t="s">
        <v>343</v>
      </c>
      <c r="D7" s="10">
        <v>0.05</v>
      </c>
      <c r="E7" s="9" t="s">
        <v>318</v>
      </c>
      <c r="F7" s="11">
        <v>11.7</v>
      </c>
      <c r="G7" s="11">
        <v>10.7</v>
      </c>
      <c r="H7" s="11">
        <v>11.6</v>
      </c>
      <c r="I7" s="11">
        <v>12.2</v>
      </c>
      <c r="J7" s="11">
        <v>12.5</v>
      </c>
      <c r="K7" s="11">
        <v>13.3</v>
      </c>
      <c r="L7" s="16">
        <f t="shared" si="3"/>
        <v>34</v>
      </c>
      <c r="M7" s="16">
        <f t="shared" si="4"/>
        <v>38</v>
      </c>
      <c r="N7" s="17">
        <f t="shared" si="5"/>
        <v>58.7</v>
      </c>
      <c r="O7" s="25" t="s">
        <v>174</v>
      </c>
      <c r="P7" s="26" t="s">
        <v>175</v>
      </c>
      <c r="Q7" s="14" t="s">
        <v>219</v>
      </c>
      <c r="R7" s="14" t="s">
        <v>319</v>
      </c>
      <c r="S7" s="14" t="s">
        <v>320</v>
      </c>
      <c r="T7" s="13">
        <v>7.9</v>
      </c>
      <c r="U7" s="13">
        <v>6.4</v>
      </c>
      <c r="V7" s="12" t="s">
        <v>164</v>
      </c>
      <c r="W7" s="13">
        <v>-0.8</v>
      </c>
      <c r="X7" s="13" t="s">
        <v>214</v>
      </c>
      <c r="Y7" s="13">
        <v>-0.3</v>
      </c>
      <c r="Z7" s="9">
        <v>-0.5</v>
      </c>
      <c r="AA7" s="9"/>
      <c r="AB7" s="12" t="s">
        <v>215</v>
      </c>
      <c r="AC7" s="12" t="s">
        <v>168</v>
      </c>
      <c r="AD7" s="12" t="s">
        <v>165</v>
      </c>
      <c r="AE7" s="9" t="s">
        <v>306</v>
      </c>
      <c r="AF7" s="9" t="s">
        <v>321</v>
      </c>
      <c r="AG7" s="21" t="s">
        <v>322</v>
      </c>
    </row>
    <row r="8" spans="1:33" s="6" customFormat="1">
      <c r="A8" s="7">
        <v>45668</v>
      </c>
      <c r="B8" s="15" t="s">
        <v>111</v>
      </c>
      <c r="C8" s="9" t="s">
        <v>343</v>
      </c>
      <c r="D8" s="10">
        <v>4.9398148148148149E-2</v>
      </c>
      <c r="E8" s="9" t="s">
        <v>340</v>
      </c>
      <c r="F8" s="11">
        <v>11.9</v>
      </c>
      <c r="G8" s="11">
        <v>10.7</v>
      </c>
      <c r="H8" s="11">
        <v>11</v>
      </c>
      <c r="I8" s="11">
        <v>11.9</v>
      </c>
      <c r="J8" s="11">
        <v>12.5</v>
      </c>
      <c r="K8" s="11">
        <v>13.8</v>
      </c>
      <c r="L8" s="16">
        <f t="shared" si="3"/>
        <v>33.6</v>
      </c>
      <c r="M8" s="16">
        <f t="shared" si="4"/>
        <v>38.200000000000003</v>
      </c>
      <c r="N8" s="17">
        <f t="shared" si="5"/>
        <v>58</v>
      </c>
      <c r="O8" s="25" t="s">
        <v>174</v>
      </c>
      <c r="P8" s="26" t="s">
        <v>175</v>
      </c>
      <c r="Q8" s="14" t="s">
        <v>173</v>
      </c>
      <c r="R8" s="14" t="s">
        <v>178</v>
      </c>
      <c r="S8" s="14" t="s">
        <v>341</v>
      </c>
      <c r="T8" s="13">
        <v>7.9</v>
      </c>
      <c r="U8" s="13">
        <v>6.4</v>
      </c>
      <c r="V8" s="12" t="s">
        <v>164</v>
      </c>
      <c r="W8" s="13">
        <v>-0.1</v>
      </c>
      <c r="X8" s="13" t="s">
        <v>214</v>
      </c>
      <c r="Y8" s="13">
        <v>0.4</v>
      </c>
      <c r="Z8" s="9">
        <v>-0.5</v>
      </c>
      <c r="AA8" s="9"/>
      <c r="AB8" s="12" t="s">
        <v>168</v>
      </c>
      <c r="AC8" s="12" t="s">
        <v>168</v>
      </c>
      <c r="AD8" s="12" t="s">
        <v>165</v>
      </c>
      <c r="AE8" s="9" t="s">
        <v>306</v>
      </c>
      <c r="AF8" s="9" t="s">
        <v>338</v>
      </c>
      <c r="AG8" s="21" t="s">
        <v>339</v>
      </c>
    </row>
    <row r="9" spans="1:33" s="6" customFormat="1">
      <c r="A9" s="7">
        <v>45669</v>
      </c>
      <c r="B9" s="15" t="s">
        <v>109</v>
      </c>
      <c r="C9" s="9" t="s">
        <v>166</v>
      </c>
      <c r="D9" s="10">
        <v>5.0069444444444444E-2</v>
      </c>
      <c r="E9" s="9" t="s">
        <v>363</v>
      </c>
      <c r="F9" s="11">
        <v>11.7</v>
      </c>
      <c r="G9" s="11">
        <v>10.8</v>
      </c>
      <c r="H9" s="11">
        <v>11.6</v>
      </c>
      <c r="I9" s="11">
        <v>12.6</v>
      </c>
      <c r="J9" s="11">
        <v>12.9</v>
      </c>
      <c r="K9" s="11">
        <v>13</v>
      </c>
      <c r="L9" s="16">
        <f t="shared" si="3"/>
        <v>34.1</v>
      </c>
      <c r="M9" s="16">
        <f t="shared" si="4"/>
        <v>38.5</v>
      </c>
      <c r="N9" s="17">
        <f t="shared" si="5"/>
        <v>59.6</v>
      </c>
      <c r="O9" s="25" t="s">
        <v>174</v>
      </c>
      <c r="P9" s="26" t="s">
        <v>175</v>
      </c>
      <c r="Q9" s="14" t="s">
        <v>364</v>
      </c>
      <c r="R9" s="14" t="s">
        <v>365</v>
      </c>
      <c r="S9" s="14" t="s">
        <v>366</v>
      </c>
      <c r="T9" s="13">
        <v>5.9</v>
      </c>
      <c r="U9" s="13">
        <v>4.5999999999999996</v>
      </c>
      <c r="V9" s="12" t="s">
        <v>164</v>
      </c>
      <c r="W9" s="13" t="s">
        <v>213</v>
      </c>
      <c r="X9" s="13" t="s">
        <v>214</v>
      </c>
      <c r="Y9" s="13">
        <v>0.4</v>
      </c>
      <c r="Z9" s="9">
        <v>-0.4</v>
      </c>
      <c r="AA9" s="9"/>
      <c r="AB9" s="12" t="s">
        <v>168</v>
      </c>
      <c r="AC9" s="12" t="s">
        <v>212</v>
      </c>
      <c r="AD9" s="12" t="s">
        <v>165</v>
      </c>
      <c r="AE9" s="9" t="s">
        <v>306</v>
      </c>
      <c r="AF9" s="9" t="s">
        <v>362</v>
      </c>
      <c r="AG9" s="21" t="s">
        <v>372</v>
      </c>
    </row>
    <row r="10" spans="1:33" s="6" customFormat="1">
      <c r="A10" s="7">
        <v>45669</v>
      </c>
      <c r="B10" s="15" t="s">
        <v>109</v>
      </c>
      <c r="C10" s="9" t="s">
        <v>166</v>
      </c>
      <c r="D10" s="10">
        <v>5.0706018518518518E-2</v>
      </c>
      <c r="E10" s="9" t="s">
        <v>367</v>
      </c>
      <c r="F10" s="11">
        <v>12</v>
      </c>
      <c r="G10" s="11">
        <v>11</v>
      </c>
      <c r="H10" s="11">
        <v>11.9</v>
      </c>
      <c r="I10" s="11">
        <v>12.7</v>
      </c>
      <c r="J10" s="11">
        <v>12.6</v>
      </c>
      <c r="K10" s="11">
        <v>12.9</v>
      </c>
      <c r="L10" s="16">
        <f t="shared" si="3"/>
        <v>34.9</v>
      </c>
      <c r="M10" s="16">
        <f t="shared" si="4"/>
        <v>38.199999999999996</v>
      </c>
      <c r="N10" s="17">
        <f t="shared" si="5"/>
        <v>60.199999999999996</v>
      </c>
      <c r="O10" s="25" t="s">
        <v>179</v>
      </c>
      <c r="P10" s="26" t="s">
        <v>167</v>
      </c>
      <c r="Q10" s="14" t="s">
        <v>224</v>
      </c>
      <c r="R10" s="14" t="s">
        <v>368</v>
      </c>
      <c r="S10" s="14" t="s">
        <v>369</v>
      </c>
      <c r="T10" s="13">
        <v>5.9</v>
      </c>
      <c r="U10" s="13">
        <v>4.5999999999999996</v>
      </c>
      <c r="V10" s="12" t="s">
        <v>164</v>
      </c>
      <c r="W10" s="13">
        <v>0.5</v>
      </c>
      <c r="X10" s="13" t="s">
        <v>214</v>
      </c>
      <c r="Y10" s="13">
        <v>0.9</v>
      </c>
      <c r="Z10" s="9">
        <v>-0.4</v>
      </c>
      <c r="AA10" s="9"/>
      <c r="AB10" s="12" t="s">
        <v>169</v>
      </c>
      <c r="AC10" s="12" t="s">
        <v>168</v>
      </c>
      <c r="AD10" s="12" t="s">
        <v>165</v>
      </c>
      <c r="AE10" s="9" t="s">
        <v>306</v>
      </c>
      <c r="AF10" s="9" t="s">
        <v>375</v>
      </c>
      <c r="AG10" s="21" t="s">
        <v>376</v>
      </c>
    </row>
    <row r="11" spans="1:33" s="6" customFormat="1">
      <c r="A11" s="7">
        <v>45669</v>
      </c>
      <c r="B11" s="27" t="s">
        <v>111</v>
      </c>
      <c r="C11" s="9" t="s">
        <v>166</v>
      </c>
      <c r="D11" s="10">
        <v>4.9409722222222223E-2</v>
      </c>
      <c r="E11" s="9" t="s">
        <v>382</v>
      </c>
      <c r="F11" s="11">
        <v>12.1</v>
      </c>
      <c r="G11" s="11">
        <v>10.6</v>
      </c>
      <c r="H11" s="11">
        <v>11.3</v>
      </c>
      <c r="I11" s="11">
        <v>12.2</v>
      </c>
      <c r="J11" s="11">
        <v>12.3</v>
      </c>
      <c r="K11" s="11">
        <v>13.4</v>
      </c>
      <c r="L11" s="16">
        <f t="shared" si="3"/>
        <v>34</v>
      </c>
      <c r="M11" s="16">
        <f t="shared" si="4"/>
        <v>37.9</v>
      </c>
      <c r="N11" s="17">
        <f t="shared" si="5"/>
        <v>58.5</v>
      </c>
      <c r="O11" s="25" t="s">
        <v>174</v>
      </c>
      <c r="P11" s="26" t="s">
        <v>175</v>
      </c>
      <c r="Q11" s="14" t="s">
        <v>350</v>
      </c>
      <c r="R11" s="14" t="s">
        <v>383</v>
      </c>
      <c r="S11" s="14" t="s">
        <v>384</v>
      </c>
      <c r="T11" s="13">
        <v>5.9</v>
      </c>
      <c r="U11" s="13">
        <v>4.5999999999999996</v>
      </c>
      <c r="V11" s="12" t="s">
        <v>164</v>
      </c>
      <c r="W11" s="13" t="s">
        <v>213</v>
      </c>
      <c r="X11" s="13" t="s">
        <v>214</v>
      </c>
      <c r="Y11" s="13">
        <v>0.4</v>
      </c>
      <c r="Z11" s="9">
        <v>-0.4</v>
      </c>
      <c r="AA11" s="9"/>
      <c r="AB11" s="12" t="s">
        <v>168</v>
      </c>
      <c r="AC11" s="12" t="s">
        <v>212</v>
      </c>
      <c r="AD11" s="12" t="s">
        <v>165</v>
      </c>
      <c r="AE11" s="9" t="s">
        <v>306</v>
      </c>
      <c r="AF11" s="9" t="s">
        <v>385</v>
      </c>
      <c r="AG11" s="21" t="s">
        <v>386</v>
      </c>
    </row>
    <row r="12" spans="1:33" s="6" customFormat="1">
      <c r="A12" s="7">
        <v>45669</v>
      </c>
      <c r="B12" s="15" t="s">
        <v>108</v>
      </c>
      <c r="C12" s="9" t="s">
        <v>166</v>
      </c>
      <c r="D12" s="10">
        <v>4.8680555555555553E-2</v>
      </c>
      <c r="E12" s="9" t="s">
        <v>402</v>
      </c>
      <c r="F12" s="11">
        <v>12</v>
      </c>
      <c r="G12" s="11">
        <v>10.6</v>
      </c>
      <c r="H12" s="11">
        <v>11.1</v>
      </c>
      <c r="I12" s="11">
        <v>12.2</v>
      </c>
      <c r="J12" s="11">
        <v>12.4</v>
      </c>
      <c r="K12" s="11">
        <v>12.3</v>
      </c>
      <c r="L12" s="16">
        <f t="shared" si="3"/>
        <v>33.700000000000003</v>
      </c>
      <c r="M12" s="16">
        <f t="shared" si="4"/>
        <v>36.900000000000006</v>
      </c>
      <c r="N12" s="17">
        <f t="shared" si="5"/>
        <v>58.300000000000004</v>
      </c>
      <c r="O12" s="25" t="s">
        <v>174</v>
      </c>
      <c r="P12" s="26" t="s">
        <v>184</v>
      </c>
      <c r="Q12" s="14" t="s">
        <v>403</v>
      </c>
      <c r="R12" s="14" t="s">
        <v>217</v>
      </c>
      <c r="S12" s="14" t="s">
        <v>199</v>
      </c>
      <c r="T12" s="13">
        <v>5.9</v>
      </c>
      <c r="U12" s="13">
        <v>4.5999999999999996</v>
      </c>
      <c r="V12" s="12" t="s">
        <v>164</v>
      </c>
      <c r="W12" s="13">
        <v>-0.7</v>
      </c>
      <c r="X12" s="13" t="s">
        <v>214</v>
      </c>
      <c r="Y12" s="13">
        <v>-0.3</v>
      </c>
      <c r="Z12" s="9">
        <v>-0.4</v>
      </c>
      <c r="AA12" s="9"/>
      <c r="AB12" s="12" t="s">
        <v>215</v>
      </c>
      <c r="AC12" s="12" t="s">
        <v>212</v>
      </c>
      <c r="AD12" s="12" t="s">
        <v>164</v>
      </c>
      <c r="AE12" s="9" t="s">
        <v>306</v>
      </c>
      <c r="AF12" s="9" t="s">
        <v>401</v>
      </c>
      <c r="AG12" s="21" t="s">
        <v>406</v>
      </c>
    </row>
    <row r="13" spans="1:33" s="6" customFormat="1">
      <c r="A13" s="7">
        <v>45670</v>
      </c>
      <c r="B13" s="27" t="s">
        <v>109</v>
      </c>
      <c r="C13" s="9" t="s">
        <v>166</v>
      </c>
      <c r="D13" s="10">
        <v>5.0069444444444444E-2</v>
      </c>
      <c r="E13" s="9" t="s">
        <v>407</v>
      </c>
      <c r="F13" s="11">
        <v>11.7</v>
      </c>
      <c r="G13" s="11">
        <v>10.7</v>
      </c>
      <c r="H13" s="11">
        <v>12</v>
      </c>
      <c r="I13" s="11">
        <v>12.4</v>
      </c>
      <c r="J13" s="11">
        <v>12.4</v>
      </c>
      <c r="K13" s="11">
        <v>13.4</v>
      </c>
      <c r="L13" s="16">
        <f t="shared" si="3"/>
        <v>34.4</v>
      </c>
      <c r="M13" s="16">
        <f t="shared" si="4"/>
        <v>38.200000000000003</v>
      </c>
      <c r="N13" s="17">
        <f t="shared" si="5"/>
        <v>59.199999999999996</v>
      </c>
      <c r="O13" s="25" t="s">
        <v>174</v>
      </c>
      <c r="P13" s="26" t="s">
        <v>175</v>
      </c>
      <c r="Q13" s="14" t="s">
        <v>178</v>
      </c>
      <c r="R13" s="14" t="s">
        <v>364</v>
      </c>
      <c r="S13" s="14" t="s">
        <v>337</v>
      </c>
      <c r="T13" s="13">
        <v>6</v>
      </c>
      <c r="U13" s="13">
        <v>3.8</v>
      </c>
      <c r="V13" s="12" t="s">
        <v>164</v>
      </c>
      <c r="W13" s="13" t="s">
        <v>213</v>
      </c>
      <c r="X13" s="13" t="s">
        <v>214</v>
      </c>
      <c r="Y13" s="13">
        <v>0.3</v>
      </c>
      <c r="Z13" s="9">
        <v>-0.3</v>
      </c>
      <c r="AA13" s="9"/>
      <c r="AB13" s="12" t="s">
        <v>168</v>
      </c>
      <c r="AC13" s="12" t="s">
        <v>212</v>
      </c>
      <c r="AD13" s="12" t="s">
        <v>165</v>
      </c>
      <c r="AE13" s="9" t="s">
        <v>306</v>
      </c>
      <c r="AF13" s="9" t="s">
        <v>404</v>
      </c>
      <c r="AG13" s="21" t="s">
        <v>405</v>
      </c>
    </row>
    <row r="14" spans="1:33" s="6" customFormat="1">
      <c r="A14" s="7">
        <v>45670</v>
      </c>
      <c r="B14" s="15" t="s">
        <v>112</v>
      </c>
      <c r="C14" s="9" t="s">
        <v>166</v>
      </c>
      <c r="D14" s="10">
        <v>5.1412037037037034E-2</v>
      </c>
      <c r="E14" s="9" t="s">
        <v>418</v>
      </c>
      <c r="F14" s="11">
        <v>12.1</v>
      </c>
      <c r="G14" s="11">
        <v>10.6</v>
      </c>
      <c r="H14" s="11">
        <v>12.1</v>
      </c>
      <c r="I14" s="11">
        <v>12.8</v>
      </c>
      <c r="J14" s="11">
        <v>13</v>
      </c>
      <c r="K14" s="11">
        <v>13.6</v>
      </c>
      <c r="L14" s="16">
        <f t="shared" si="3"/>
        <v>34.799999999999997</v>
      </c>
      <c r="M14" s="16">
        <f t="shared" si="4"/>
        <v>39.4</v>
      </c>
      <c r="N14" s="17">
        <f t="shared" si="5"/>
        <v>60.599999999999994</v>
      </c>
      <c r="O14" s="25" t="s">
        <v>179</v>
      </c>
      <c r="P14" s="26" t="s">
        <v>181</v>
      </c>
      <c r="Q14" s="14" t="s">
        <v>419</v>
      </c>
      <c r="R14" s="14" t="s">
        <v>320</v>
      </c>
      <c r="S14" s="14" t="s">
        <v>220</v>
      </c>
      <c r="T14" s="13">
        <v>6</v>
      </c>
      <c r="U14" s="13">
        <v>3.8</v>
      </c>
      <c r="V14" s="12" t="s">
        <v>164</v>
      </c>
      <c r="W14" s="13">
        <v>1.4</v>
      </c>
      <c r="X14" s="13" t="s">
        <v>214</v>
      </c>
      <c r="Y14" s="13">
        <v>1.7</v>
      </c>
      <c r="Z14" s="9">
        <v>-0.3</v>
      </c>
      <c r="AA14" s="9"/>
      <c r="AB14" s="12" t="s">
        <v>169</v>
      </c>
      <c r="AC14" s="12" t="s">
        <v>168</v>
      </c>
      <c r="AD14" s="12" t="s">
        <v>164</v>
      </c>
      <c r="AE14" s="9" t="s">
        <v>306</v>
      </c>
      <c r="AF14" s="9" t="s">
        <v>433</v>
      </c>
      <c r="AG14" s="21" t="s">
        <v>434</v>
      </c>
    </row>
    <row r="15" spans="1:33" s="6" customFormat="1">
      <c r="A15" s="7">
        <v>45670</v>
      </c>
      <c r="B15" s="15" t="s">
        <v>110</v>
      </c>
      <c r="C15" s="9" t="s">
        <v>166</v>
      </c>
      <c r="D15" s="10">
        <v>4.866898148148148E-2</v>
      </c>
      <c r="E15" s="9" t="s">
        <v>441</v>
      </c>
      <c r="F15" s="11">
        <v>11.8</v>
      </c>
      <c r="G15" s="11">
        <v>10.4</v>
      </c>
      <c r="H15" s="11">
        <v>10.9</v>
      </c>
      <c r="I15" s="11">
        <v>12</v>
      </c>
      <c r="J15" s="11">
        <v>12.8</v>
      </c>
      <c r="K15" s="11">
        <v>12.6</v>
      </c>
      <c r="L15" s="16">
        <f t="shared" si="3"/>
        <v>33.1</v>
      </c>
      <c r="M15" s="16">
        <f t="shared" si="4"/>
        <v>37.4</v>
      </c>
      <c r="N15" s="17">
        <f t="shared" si="5"/>
        <v>57.900000000000006</v>
      </c>
      <c r="O15" s="25" t="s">
        <v>174</v>
      </c>
      <c r="P15" s="26" t="s">
        <v>167</v>
      </c>
      <c r="Q15" s="14" t="s">
        <v>178</v>
      </c>
      <c r="R15" s="14" t="s">
        <v>411</v>
      </c>
      <c r="S15" s="14" t="s">
        <v>442</v>
      </c>
      <c r="T15" s="13">
        <v>6</v>
      </c>
      <c r="U15" s="13">
        <v>3.8</v>
      </c>
      <c r="V15" s="12" t="s">
        <v>164</v>
      </c>
      <c r="W15" s="13">
        <v>-0.2</v>
      </c>
      <c r="X15" s="13" t="s">
        <v>214</v>
      </c>
      <c r="Y15" s="13">
        <v>0.1</v>
      </c>
      <c r="Z15" s="9">
        <v>-0.3</v>
      </c>
      <c r="AA15" s="9"/>
      <c r="AB15" s="12" t="s">
        <v>212</v>
      </c>
      <c r="AC15" s="12" t="s">
        <v>168</v>
      </c>
      <c r="AD15" s="12" t="s">
        <v>165</v>
      </c>
      <c r="AE15" s="9" t="s">
        <v>306</v>
      </c>
      <c r="AF15" s="9" t="s">
        <v>439</v>
      </c>
      <c r="AG15" s="21" t="s">
        <v>440</v>
      </c>
    </row>
    <row r="16" spans="1:33" s="6" customFormat="1">
      <c r="A16" s="7">
        <v>45675</v>
      </c>
      <c r="B16" s="15" t="s">
        <v>109</v>
      </c>
      <c r="C16" s="9" t="s">
        <v>166</v>
      </c>
      <c r="D16" s="10">
        <v>5.0081018518518518E-2</v>
      </c>
      <c r="E16" s="9" t="s">
        <v>454</v>
      </c>
      <c r="F16" s="11">
        <v>11.7</v>
      </c>
      <c r="G16" s="11">
        <v>11</v>
      </c>
      <c r="H16" s="11">
        <v>12</v>
      </c>
      <c r="I16" s="11">
        <v>12.5</v>
      </c>
      <c r="J16" s="11">
        <v>12.7</v>
      </c>
      <c r="K16" s="11">
        <v>12.8</v>
      </c>
      <c r="L16" s="16">
        <f t="shared" ref="L16:L21" si="6">SUM(F16:H16)</f>
        <v>34.700000000000003</v>
      </c>
      <c r="M16" s="16">
        <f t="shared" ref="M16:M21" si="7">SUM(I16:K16)</f>
        <v>38</v>
      </c>
      <c r="N16" s="17">
        <f t="shared" ref="N16:N21" si="8">SUM(F16:J16)</f>
        <v>59.900000000000006</v>
      </c>
      <c r="O16" s="25" t="s">
        <v>179</v>
      </c>
      <c r="P16" s="26" t="s">
        <v>167</v>
      </c>
      <c r="Q16" s="14" t="s">
        <v>319</v>
      </c>
      <c r="R16" s="14" t="s">
        <v>455</v>
      </c>
      <c r="S16" s="14" t="s">
        <v>203</v>
      </c>
      <c r="T16" s="13">
        <v>1.6</v>
      </c>
      <c r="U16" s="13">
        <v>1.6</v>
      </c>
      <c r="V16" s="12" t="s">
        <v>164</v>
      </c>
      <c r="W16" s="13">
        <v>0.1</v>
      </c>
      <c r="X16" s="13" t="s">
        <v>214</v>
      </c>
      <c r="Y16" s="13">
        <v>0.2</v>
      </c>
      <c r="Z16" s="9">
        <v>-0.1</v>
      </c>
      <c r="AA16" s="9"/>
      <c r="AB16" s="12" t="s">
        <v>212</v>
      </c>
      <c r="AC16" s="12" t="s">
        <v>212</v>
      </c>
      <c r="AD16" s="12" t="s">
        <v>165</v>
      </c>
      <c r="AE16" s="9"/>
      <c r="AF16" s="9" t="s">
        <v>456</v>
      </c>
      <c r="AG16" s="21" t="s">
        <v>457</v>
      </c>
    </row>
    <row r="17" spans="1:33" s="6" customFormat="1">
      <c r="A17" s="7">
        <v>45675</v>
      </c>
      <c r="B17" s="15" t="s">
        <v>111</v>
      </c>
      <c r="C17" s="9" t="s">
        <v>166</v>
      </c>
      <c r="D17" s="10">
        <v>5.0011574074074076E-2</v>
      </c>
      <c r="E17" s="9" t="s">
        <v>453</v>
      </c>
      <c r="F17" s="11">
        <v>11.9</v>
      </c>
      <c r="G17" s="11">
        <v>10.8</v>
      </c>
      <c r="H17" s="11">
        <v>11.5</v>
      </c>
      <c r="I17" s="11">
        <v>12.6</v>
      </c>
      <c r="J17" s="11">
        <v>12.5</v>
      </c>
      <c r="K17" s="11">
        <v>12.8</v>
      </c>
      <c r="L17" s="16">
        <f t="shared" si="6"/>
        <v>34.200000000000003</v>
      </c>
      <c r="M17" s="16">
        <f t="shared" si="7"/>
        <v>37.900000000000006</v>
      </c>
      <c r="N17" s="17">
        <f t="shared" si="8"/>
        <v>59.300000000000004</v>
      </c>
      <c r="O17" s="25" t="s">
        <v>179</v>
      </c>
      <c r="P17" s="26" t="s">
        <v>167</v>
      </c>
      <c r="Q17" s="14" t="s">
        <v>180</v>
      </c>
      <c r="R17" s="14" t="s">
        <v>327</v>
      </c>
      <c r="S17" s="14" t="s">
        <v>467</v>
      </c>
      <c r="T17" s="13">
        <v>1.6</v>
      </c>
      <c r="U17" s="13">
        <v>1.6</v>
      </c>
      <c r="V17" s="12" t="s">
        <v>164</v>
      </c>
      <c r="W17" s="13">
        <v>0.2</v>
      </c>
      <c r="X17" s="13" t="s">
        <v>214</v>
      </c>
      <c r="Y17" s="13">
        <v>0.3</v>
      </c>
      <c r="Z17" s="9">
        <v>-0.1</v>
      </c>
      <c r="AA17" s="9"/>
      <c r="AB17" s="12" t="s">
        <v>168</v>
      </c>
      <c r="AC17" s="12" t="s">
        <v>168</v>
      </c>
      <c r="AD17" s="12" t="s">
        <v>165</v>
      </c>
      <c r="AE17" s="9"/>
      <c r="AF17" s="9" t="s">
        <v>469</v>
      </c>
      <c r="AG17" s="21" t="s">
        <v>468</v>
      </c>
    </row>
    <row r="18" spans="1:33" s="6" customFormat="1">
      <c r="A18" s="7">
        <v>45675</v>
      </c>
      <c r="B18" s="15" t="s">
        <v>108</v>
      </c>
      <c r="C18" s="9" t="s">
        <v>166</v>
      </c>
      <c r="D18" s="10">
        <v>4.9340277777777775E-2</v>
      </c>
      <c r="E18" s="9" t="s">
        <v>472</v>
      </c>
      <c r="F18" s="11">
        <v>11.5</v>
      </c>
      <c r="G18" s="11">
        <v>10.7</v>
      </c>
      <c r="H18" s="11">
        <v>11.6</v>
      </c>
      <c r="I18" s="11">
        <v>12.4</v>
      </c>
      <c r="J18" s="11">
        <v>12.3</v>
      </c>
      <c r="K18" s="11">
        <v>12.8</v>
      </c>
      <c r="L18" s="16">
        <f t="shared" si="6"/>
        <v>33.799999999999997</v>
      </c>
      <c r="M18" s="16">
        <f t="shared" si="7"/>
        <v>37.5</v>
      </c>
      <c r="N18" s="17">
        <f t="shared" si="8"/>
        <v>58.5</v>
      </c>
      <c r="O18" s="25" t="s">
        <v>174</v>
      </c>
      <c r="P18" s="26" t="s">
        <v>167</v>
      </c>
      <c r="Q18" s="14" t="s">
        <v>473</v>
      </c>
      <c r="R18" s="14" t="s">
        <v>210</v>
      </c>
      <c r="S18" s="14" t="s">
        <v>474</v>
      </c>
      <c r="T18" s="13">
        <v>1.6</v>
      </c>
      <c r="U18" s="13">
        <v>1.6</v>
      </c>
      <c r="V18" s="12" t="s">
        <v>164</v>
      </c>
      <c r="W18" s="13" t="s">
        <v>213</v>
      </c>
      <c r="X18" s="13" t="s">
        <v>214</v>
      </c>
      <c r="Y18" s="13">
        <v>0.1</v>
      </c>
      <c r="Z18" s="9">
        <v>-0.1</v>
      </c>
      <c r="AA18" s="9"/>
      <c r="AB18" s="12" t="s">
        <v>212</v>
      </c>
      <c r="AC18" s="12" t="s">
        <v>212</v>
      </c>
      <c r="AD18" s="12" t="s">
        <v>165</v>
      </c>
      <c r="AE18" s="9"/>
      <c r="AF18" s="9" t="s">
        <v>475</v>
      </c>
      <c r="AG18" s="21" t="s">
        <v>476</v>
      </c>
    </row>
    <row r="19" spans="1:33" s="6" customFormat="1">
      <c r="A19" s="7">
        <v>45676</v>
      </c>
      <c r="B19" s="27" t="s">
        <v>109</v>
      </c>
      <c r="C19" s="9" t="s">
        <v>166</v>
      </c>
      <c r="D19" s="10">
        <v>5.0011574074074076E-2</v>
      </c>
      <c r="E19" s="9" t="s">
        <v>495</v>
      </c>
      <c r="F19" s="11">
        <v>11.8</v>
      </c>
      <c r="G19" s="11">
        <v>10.7</v>
      </c>
      <c r="H19" s="11">
        <v>11.7</v>
      </c>
      <c r="I19" s="11">
        <v>12.4</v>
      </c>
      <c r="J19" s="11">
        <v>12.6</v>
      </c>
      <c r="K19" s="11">
        <v>12.9</v>
      </c>
      <c r="L19" s="16">
        <f t="shared" si="6"/>
        <v>34.200000000000003</v>
      </c>
      <c r="M19" s="16">
        <f t="shared" si="7"/>
        <v>37.9</v>
      </c>
      <c r="N19" s="17">
        <f t="shared" si="8"/>
        <v>59.2</v>
      </c>
      <c r="O19" s="25" t="s">
        <v>174</v>
      </c>
      <c r="P19" s="26" t="s">
        <v>167</v>
      </c>
      <c r="Q19" s="14" t="s">
        <v>403</v>
      </c>
      <c r="R19" s="14" t="s">
        <v>366</v>
      </c>
      <c r="S19" s="14" t="s">
        <v>320</v>
      </c>
      <c r="T19" s="13">
        <v>1.7</v>
      </c>
      <c r="U19" s="13">
        <v>1.9</v>
      </c>
      <c r="V19" s="12" t="s">
        <v>164</v>
      </c>
      <c r="W19" s="13">
        <v>-0.5</v>
      </c>
      <c r="X19" s="13" t="s">
        <v>214</v>
      </c>
      <c r="Y19" s="13">
        <v>-0.4</v>
      </c>
      <c r="Z19" s="9">
        <v>-0.1</v>
      </c>
      <c r="AA19" s="9"/>
      <c r="AB19" s="12" t="s">
        <v>215</v>
      </c>
      <c r="AC19" s="12" t="s">
        <v>212</v>
      </c>
      <c r="AD19" s="12" t="s">
        <v>164</v>
      </c>
      <c r="AE19" s="9"/>
      <c r="AF19" s="9" t="s">
        <v>511</v>
      </c>
      <c r="AG19" s="21" t="s">
        <v>512</v>
      </c>
    </row>
    <row r="20" spans="1:33" s="6" customFormat="1">
      <c r="A20" s="7">
        <v>45676</v>
      </c>
      <c r="B20" s="15" t="s">
        <v>115</v>
      </c>
      <c r="C20" s="9" t="s">
        <v>166</v>
      </c>
      <c r="D20" s="10">
        <v>4.9386574074074076E-2</v>
      </c>
      <c r="E20" s="9" t="s">
        <v>503</v>
      </c>
      <c r="F20" s="11">
        <v>11.7</v>
      </c>
      <c r="G20" s="11">
        <v>10.8</v>
      </c>
      <c r="H20" s="11">
        <v>11.8</v>
      </c>
      <c r="I20" s="11">
        <v>12.5</v>
      </c>
      <c r="J20" s="11">
        <v>12.3</v>
      </c>
      <c r="K20" s="11">
        <v>12.6</v>
      </c>
      <c r="L20" s="16">
        <f t="shared" si="6"/>
        <v>34.299999999999997</v>
      </c>
      <c r="M20" s="16">
        <f t="shared" si="7"/>
        <v>37.4</v>
      </c>
      <c r="N20" s="17">
        <f t="shared" si="8"/>
        <v>59.099999999999994</v>
      </c>
      <c r="O20" s="25" t="s">
        <v>174</v>
      </c>
      <c r="P20" s="26" t="s">
        <v>167</v>
      </c>
      <c r="Q20" s="14" t="s">
        <v>504</v>
      </c>
      <c r="R20" s="14" t="s">
        <v>180</v>
      </c>
      <c r="S20" s="14" t="s">
        <v>178</v>
      </c>
      <c r="T20" s="13">
        <v>1.7</v>
      </c>
      <c r="U20" s="13">
        <v>1.9</v>
      </c>
      <c r="V20" s="12" t="s">
        <v>164</v>
      </c>
      <c r="W20" s="13">
        <v>-0.2</v>
      </c>
      <c r="X20" s="13" t="s">
        <v>214</v>
      </c>
      <c r="Y20" s="13">
        <v>-0.1</v>
      </c>
      <c r="Z20" s="9">
        <v>-0.1</v>
      </c>
      <c r="AA20" s="9"/>
      <c r="AB20" s="12" t="s">
        <v>212</v>
      </c>
      <c r="AC20" s="12" t="s">
        <v>212</v>
      </c>
      <c r="AD20" s="12" t="s">
        <v>164</v>
      </c>
      <c r="AE20" s="9"/>
      <c r="AF20" s="9" t="s">
        <v>519</v>
      </c>
      <c r="AG20" s="21" t="s">
        <v>520</v>
      </c>
    </row>
    <row r="21" spans="1:33" s="6" customFormat="1">
      <c r="A21" s="7">
        <v>45676</v>
      </c>
      <c r="B21" s="15" t="s">
        <v>105</v>
      </c>
      <c r="C21" s="9" t="s">
        <v>166</v>
      </c>
      <c r="D21" s="10">
        <v>4.8634259259259259E-2</v>
      </c>
      <c r="E21" s="9" t="s">
        <v>527</v>
      </c>
      <c r="F21" s="11">
        <v>11.9</v>
      </c>
      <c r="G21" s="11">
        <v>10.4</v>
      </c>
      <c r="H21" s="11">
        <v>11</v>
      </c>
      <c r="I21" s="11">
        <v>11.8</v>
      </c>
      <c r="J21" s="11">
        <v>12.3</v>
      </c>
      <c r="K21" s="11">
        <v>12.8</v>
      </c>
      <c r="L21" s="16">
        <f t="shared" si="6"/>
        <v>33.299999999999997</v>
      </c>
      <c r="M21" s="16">
        <f t="shared" si="7"/>
        <v>36.900000000000006</v>
      </c>
      <c r="N21" s="17">
        <f t="shared" si="8"/>
        <v>57.399999999999991</v>
      </c>
      <c r="O21" s="25" t="s">
        <v>174</v>
      </c>
      <c r="P21" s="26" t="s">
        <v>167</v>
      </c>
      <c r="Q21" s="14" t="s">
        <v>528</v>
      </c>
      <c r="R21" s="14" t="s">
        <v>529</v>
      </c>
      <c r="S21" s="14" t="s">
        <v>178</v>
      </c>
      <c r="T21" s="13">
        <v>1.7</v>
      </c>
      <c r="U21" s="13">
        <v>1.9</v>
      </c>
      <c r="V21" s="12" t="s">
        <v>164</v>
      </c>
      <c r="W21" s="13" t="s">
        <v>213</v>
      </c>
      <c r="X21" s="13" t="s">
        <v>214</v>
      </c>
      <c r="Y21" s="13">
        <v>0.1</v>
      </c>
      <c r="Z21" s="9">
        <v>-0.1</v>
      </c>
      <c r="AA21" s="9"/>
      <c r="AB21" s="12" t="s">
        <v>212</v>
      </c>
      <c r="AC21" s="12" t="s">
        <v>168</v>
      </c>
      <c r="AD21" s="12" t="s">
        <v>164</v>
      </c>
      <c r="AE21" s="9"/>
      <c r="AF21" s="9" t="s">
        <v>533</v>
      </c>
      <c r="AG21" s="21" t="s">
        <v>534</v>
      </c>
    </row>
    <row r="22" spans="1:33" s="6" customFormat="1">
      <c r="A22" s="7">
        <v>45682</v>
      </c>
      <c r="B22" s="27" t="s">
        <v>109</v>
      </c>
      <c r="C22" s="9" t="s">
        <v>166</v>
      </c>
      <c r="D22" s="10">
        <v>5.0011574074074076E-2</v>
      </c>
      <c r="E22" s="9" t="s">
        <v>536</v>
      </c>
      <c r="F22" s="11">
        <v>11.8</v>
      </c>
      <c r="G22" s="11">
        <v>10.6</v>
      </c>
      <c r="H22" s="11">
        <v>11.6</v>
      </c>
      <c r="I22" s="11">
        <v>12.2</v>
      </c>
      <c r="J22" s="11">
        <v>12.6</v>
      </c>
      <c r="K22" s="11">
        <v>13.3</v>
      </c>
      <c r="L22" s="16">
        <f t="shared" ref="L22:L28" si="9">SUM(F22:H22)</f>
        <v>34</v>
      </c>
      <c r="M22" s="16">
        <f t="shared" ref="M22:M28" si="10">SUM(I22:K22)</f>
        <v>38.099999999999994</v>
      </c>
      <c r="N22" s="17">
        <f t="shared" ref="N22:N28" si="11">SUM(F22:J22)</f>
        <v>58.800000000000004</v>
      </c>
      <c r="O22" s="25" t="s">
        <v>174</v>
      </c>
      <c r="P22" s="26" t="s">
        <v>175</v>
      </c>
      <c r="Q22" s="14" t="s">
        <v>230</v>
      </c>
      <c r="R22" s="14" t="s">
        <v>366</v>
      </c>
      <c r="S22" s="14" t="s">
        <v>364</v>
      </c>
      <c r="T22" s="13">
        <v>2.7</v>
      </c>
      <c r="U22" s="13">
        <v>2.2000000000000002</v>
      </c>
      <c r="V22" s="12" t="s">
        <v>164</v>
      </c>
      <c r="W22" s="13">
        <v>-0.5</v>
      </c>
      <c r="X22" s="13" t="s">
        <v>214</v>
      </c>
      <c r="Y22" s="13">
        <v>-0.1</v>
      </c>
      <c r="Z22" s="9">
        <v>-0.4</v>
      </c>
      <c r="AA22" s="9"/>
      <c r="AB22" s="12" t="s">
        <v>212</v>
      </c>
      <c r="AC22" s="12" t="s">
        <v>168</v>
      </c>
      <c r="AD22" s="12" t="s">
        <v>165</v>
      </c>
      <c r="AE22" s="9"/>
      <c r="AF22" s="9" t="s">
        <v>537</v>
      </c>
      <c r="AG22" s="21" t="s">
        <v>538</v>
      </c>
    </row>
    <row r="23" spans="1:33" s="6" customFormat="1">
      <c r="A23" s="7">
        <v>45682</v>
      </c>
      <c r="B23" s="15" t="s">
        <v>109</v>
      </c>
      <c r="C23" s="9" t="s">
        <v>166</v>
      </c>
      <c r="D23" s="10">
        <v>5.0694444444444445E-2</v>
      </c>
      <c r="E23" s="9" t="s">
        <v>542</v>
      </c>
      <c r="F23" s="11">
        <v>12.1</v>
      </c>
      <c r="G23" s="11">
        <v>11.1</v>
      </c>
      <c r="H23" s="11">
        <v>11.8</v>
      </c>
      <c r="I23" s="11">
        <v>12.3</v>
      </c>
      <c r="J23" s="11">
        <v>12.6</v>
      </c>
      <c r="K23" s="11">
        <v>13.1</v>
      </c>
      <c r="L23" s="16">
        <f t="shared" si="9"/>
        <v>35</v>
      </c>
      <c r="M23" s="16">
        <f t="shared" si="10"/>
        <v>38</v>
      </c>
      <c r="N23" s="17">
        <f t="shared" si="11"/>
        <v>59.9</v>
      </c>
      <c r="O23" s="25" t="s">
        <v>179</v>
      </c>
      <c r="P23" s="26" t="s">
        <v>175</v>
      </c>
      <c r="Q23" s="14" t="s">
        <v>224</v>
      </c>
      <c r="R23" s="14" t="s">
        <v>414</v>
      </c>
      <c r="S23" s="14" t="s">
        <v>337</v>
      </c>
      <c r="T23" s="13">
        <v>2.7</v>
      </c>
      <c r="U23" s="13">
        <v>2.2000000000000002</v>
      </c>
      <c r="V23" s="12" t="s">
        <v>164</v>
      </c>
      <c r="W23" s="13">
        <v>0.4</v>
      </c>
      <c r="X23" s="13" t="s">
        <v>214</v>
      </c>
      <c r="Y23" s="13">
        <v>0.8</v>
      </c>
      <c r="Z23" s="9">
        <v>-0.4</v>
      </c>
      <c r="AA23" s="9"/>
      <c r="AB23" s="12" t="s">
        <v>169</v>
      </c>
      <c r="AC23" s="12" t="s">
        <v>168</v>
      </c>
      <c r="AD23" s="12" t="s">
        <v>164</v>
      </c>
      <c r="AE23" s="9"/>
      <c r="AF23" s="9" t="s">
        <v>543</v>
      </c>
      <c r="AG23" s="21" t="s">
        <v>544</v>
      </c>
    </row>
    <row r="24" spans="1:33" s="6" customFormat="1">
      <c r="A24" s="7">
        <v>45682</v>
      </c>
      <c r="B24" s="15" t="s">
        <v>111</v>
      </c>
      <c r="C24" s="9" t="s">
        <v>166</v>
      </c>
      <c r="D24" s="10">
        <v>4.9340277777777775E-2</v>
      </c>
      <c r="E24" s="9" t="s">
        <v>555</v>
      </c>
      <c r="F24" s="11">
        <v>11.7</v>
      </c>
      <c r="G24" s="11">
        <v>10.5</v>
      </c>
      <c r="H24" s="11">
        <v>11.2</v>
      </c>
      <c r="I24" s="11">
        <v>12.3</v>
      </c>
      <c r="J24" s="11">
        <v>12.5</v>
      </c>
      <c r="K24" s="11">
        <v>13.1</v>
      </c>
      <c r="L24" s="16">
        <f t="shared" si="9"/>
        <v>33.4</v>
      </c>
      <c r="M24" s="16">
        <f t="shared" si="10"/>
        <v>37.9</v>
      </c>
      <c r="N24" s="17">
        <f t="shared" si="11"/>
        <v>58.2</v>
      </c>
      <c r="O24" s="25" t="s">
        <v>174</v>
      </c>
      <c r="P24" s="26" t="s">
        <v>175</v>
      </c>
      <c r="Q24" s="14" t="s">
        <v>383</v>
      </c>
      <c r="R24" s="14" t="s">
        <v>219</v>
      </c>
      <c r="S24" s="14" t="s">
        <v>484</v>
      </c>
      <c r="T24" s="13">
        <v>2.7</v>
      </c>
      <c r="U24" s="13">
        <v>2.2000000000000002</v>
      </c>
      <c r="V24" s="12" t="s">
        <v>164</v>
      </c>
      <c r="W24" s="13">
        <v>-0.6</v>
      </c>
      <c r="X24" s="13" t="s">
        <v>214</v>
      </c>
      <c r="Y24" s="13">
        <v>-0.2</v>
      </c>
      <c r="Z24" s="9">
        <v>-0.4</v>
      </c>
      <c r="AA24" s="9"/>
      <c r="AB24" s="12" t="s">
        <v>212</v>
      </c>
      <c r="AC24" s="12" t="s">
        <v>212</v>
      </c>
      <c r="AD24" s="12" t="s">
        <v>164</v>
      </c>
      <c r="AE24" s="9"/>
      <c r="AF24" s="9" t="s">
        <v>556</v>
      </c>
      <c r="AG24" s="21" t="s">
        <v>557</v>
      </c>
    </row>
    <row r="25" spans="1:33" s="6" customFormat="1">
      <c r="A25" s="7">
        <v>45683</v>
      </c>
      <c r="B25" s="15" t="s">
        <v>109</v>
      </c>
      <c r="C25" s="9" t="s">
        <v>166</v>
      </c>
      <c r="D25" s="10">
        <v>5.0081018518518518E-2</v>
      </c>
      <c r="E25" s="9" t="s">
        <v>576</v>
      </c>
      <c r="F25" s="11">
        <v>12</v>
      </c>
      <c r="G25" s="11">
        <v>10.7</v>
      </c>
      <c r="H25" s="11">
        <v>11.5</v>
      </c>
      <c r="I25" s="11">
        <v>12.4</v>
      </c>
      <c r="J25" s="11">
        <v>12.9</v>
      </c>
      <c r="K25" s="11">
        <v>13.2</v>
      </c>
      <c r="L25" s="16">
        <f t="shared" si="9"/>
        <v>34.200000000000003</v>
      </c>
      <c r="M25" s="16">
        <f t="shared" si="10"/>
        <v>38.5</v>
      </c>
      <c r="N25" s="17">
        <f t="shared" si="11"/>
        <v>59.5</v>
      </c>
      <c r="O25" s="25" t="s">
        <v>174</v>
      </c>
      <c r="P25" s="26" t="s">
        <v>175</v>
      </c>
      <c r="Q25" s="14" t="s">
        <v>189</v>
      </c>
      <c r="R25" s="14" t="s">
        <v>210</v>
      </c>
      <c r="S25" s="14" t="s">
        <v>502</v>
      </c>
      <c r="T25" s="13">
        <v>2.7</v>
      </c>
      <c r="U25" s="13">
        <v>2.2999999999999998</v>
      </c>
      <c r="V25" s="12" t="s">
        <v>164</v>
      </c>
      <c r="W25" s="13">
        <v>0.1</v>
      </c>
      <c r="X25" s="13" t="s">
        <v>214</v>
      </c>
      <c r="Y25" s="13">
        <v>0.4</v>
      </c>
      <c r="Z25" s="9">
        <v>-0.3</v>
      </c>
      <c r="AA25" s="9"/>
      <c r="AB25" s="12" t="s">
        <v>168</v>
      </c>
      <c r="AC25" s="12" t="s">
        <v>168</v>
      </c>
      <c r="AD25" s="12" t="s">
        <v>165</v>
      </c>
      <c r="AE25" s="9"/>
      <c r="AF25" s="9" t="s">
        <v>596</v>
      </c>
      <c r="AG25" s="21" t="s">
        <v>597</v>
      </c>
    </row>
    <row r="26" spans="1:33" s="6" customFormat="1">
      <c r="A26" s="7">
        <v>45683</v>
      </c>
      <c r="B26" s="15" t="s">
        <v>112</v>
      </c>
      <c r="C26" s="9" t="s">
        <v>166</v>
      </c>
      <c r="D26" s="10">
        <v>5.0104166666666665E-2</v>
      </c>
      <c r="E26" s="9" t="s">
        <v>582</v>
      </c>
      <c r="F26" s="11">
        <v>12.3</v>
      </c>
      <c r="G26" s="11">
        <v>11.2</v>
      </c>
      <c r="H26" s="11">
        <v>11.9</v>
      </c>
      <c r="I26" s="11">
        <v>12.1</v>
      </c>
      <c r="J26" s="11">
        <v>12.7</v>
      </c>
      <c r="K26" s="11">
        <v>12.7</v>
      </c>
      <c r="L26" s="16">
        <f t="shared" si="9"/>
        <v>35.4</v>
      </c>
      <c r="M26" s="16">
        <f t="shared" si="10"/>
        <v>37.5</v>
      </c>
      <c r="N26" s="17">
        <f t="shared" si="11"/>
        <v>60.2</v>
      </c>
      <c r="O26" s="25" t="s">
        <v>171</v>
      </c>
      <c r="P26" s="26" t="s">
        <v>167</v>
      </c>
      <c r="Q26" s="14" t="s">
        <v>464</v>
      </c>
      <c r="R26" s="14" t="s">
        <v>366</v>
      </c>
      <c r="S26" s="14" t="s">
        <v>502</v>
      </c>
      <c r="T26" s="13">
        <v>2.7</v>
      </c>
      <c r="U26" s="13">
        <v>2.2999999999999998</v>
      </c>
      <c r="V26" s="12" t="s">
        <v>164</v>
      </c>
      <c r="W26" s="13">
        <v>0.1</v>
      </c>
      <c r="X26" s="13" t="s">
        <v>214</v>
      </c>
      <c r="Y26" s="13">
        <v>0.4</v>
      </c>
      <c r="Z26" s="9">
        <v>-0.3</v>
      </c>
      <c r="AA26" s="9"/>
      <c r="AB26" s="12" t="s">
        <v>168</v>
      </c>
      <c r="AC26" s="12" t="s">
        <v>212</v>
      </c>
      <c r="AD26" s="12" t="s">
        <v>164</v>
      </c>
      <c r="AE26" s="9"/>
      <c r="AF26" s="9" t="s">
        <v>602</v>
      </c>
      <c r="AG26" s="21" t="s">
        <v>603</v>
      </c>
    </row>
    <row r="27" spans="1:33" s="6" customFormat="1">
      <c r="A27" s="7">
        <v>45683</v>
      </c>
      <c r="B27" s="15" t="s">
        <v>108</v>
      </c>
      <c r="C27" s="9" t="s">
        <v>166</v>
      </c>
      <c r="D27" s="10">
        <v>4.9351851851851855E-2</v>
      </c>
      <c r="E27" s="9" t="s">
        <v>586</v>
      </c>
      <c r="F27" s="11">
        <v>11.8</v>
      </c>
      <c r="G27" s="11">
        <v>10.4</v>
      </c>
      <c r="H27" s="11">
        <v>11.2</v>
      </c>
      <c r="I27" s="11">
        <v>12.1</v>
      </c>
      <c r="J27" s="11">
        <v>12.5</v>
      </c>
      <c r="K27" s="11">
        <v>13.4</v>
      </c>
      <c r="L27" s="16">
        <f t="shared" si="9"/>
        <v>33.400000000000006</v>
      </c>
      <c r="M27" s="16">
        <f t="shared" si="10"/>
        <v>38</v>
      </c>
      <c r="N27" s="17">
        <f t="shared" si="11"/>
        <v>58.000000000000007</v>
      </c>
      <c r="O27" s="25" t="s">
        <v>174</v>
      </c>
      <c r="P27" s="26" t="s">
        <v>175</v>
      </c>
      <c r="Q27" s="14" t="s">
        <v>587</v>
      </c>
      <c r="R27" s="14" t="s">
        <v>588</v>
      </c>
      <c r="S27" s="14" t="s">
        <v>589</v>
      </c>
      <c r="T27" s="13">
        <v>2.7</v>
      </c>
      <c r="U27" s="13">
        <v>2.2999999999999998</v>
      </c>
      <c r="V27" s="12" t="s">
        <v>164</v>
      </c>
      <c r="W27" s="13">
        <v>0.1</v>
      </c>
      <c r="X27" s="13" t="s">
        <v>214</v>
      </c>
      <c r="Y27" s="13">
        <v>0.4</v>
      </c>
      <c r="Z27" s="9">
        <v>-0.3</v>
      </c>
      <c r="AA27" s="9"/>
      <c r="AB27" s="12" t="s">
        <v>168</v>
      </c>
      <c r="AC27" s="12" t="s">
        <v>168</v>
      </c>
      <c r="AD27" s="12" t="s">
        <v>165</v>
      </c>
      <c r="AE27" s="9"/>
      <c r="AF27" s="9" t="s">
        <v>610</v>
      </c>
      <c r="AG27" s="21" t="s">
        <v>611</v>
      </c>
    </row>
    <row r="28" spans="1:33" s="6" customFormat="1">
      <c r="A28" s="7">
        <v>45683</v>
      </c>
      <c r="B28" s="15" t="s">
        <v>110</v>
      </c>
      <c r="C28" s="9" t="s">
        <v>166</v>
      </c>
      <c r="D28" s="10">
        <v>4.9317129629629627E-2</v>
      </c>
      <c r="E28" s="9" t="s">
        <v>590</v>
      </c>
      <c r="F28" s="11">
        <v>11.9</v>
      </c>
      <c r="G28" s="11">
        <v>10.4</v>
      </c>
      <c r="H28" s="11">
        <v>11</v>
      </c>
      <c r="I28" s="11">
        <v>12</v>
      </c>
      <c r="J28" s="11">
        <v>12.6</v>
      </c>
      <c r="K28" s="11">
        <v>13.2</v>
      </c>
      <c r="L28" s="16">
        <f t="shared" si="9"/>
        <v>33.299999999999997</v>
      </c>
      <c r="M28" s="16">
        <f t="shared" si="10"/>
        <v>37.799999999999997</v>
      </c>
      <c r="N28" s="17">
        <f t="shared" si="11"/>
        <v>57.9</v>
      </c>
      <c r="O28" s="25" t="s">
        <v>174</v>
      </c>
      <c r="P28" s="26" t="s">
        <v>175</v>
      </c>
      <c r="Q28" s="14" t="s">
        <v>442</v>
      </c>
      <c r="R28" s="14" t="s">
        <v>591</v>
      </c>
      <c r="S28" s="14" t="s">
        <v>442</v>
      </c>
      <c r="T28" s="13">
        <v>2.7</v>
      </c>
      <c r="U28" s="13">
        <v>2.2999999999999998</v>
      </c>
      <c r="V28" s="12" t="s">
        <v>164</v>
      </c>
      <c r="W28" s="13">
        <v>0.4</v>
      </c>
      <c r="X28" s="13" t="s">
        <v>214</v>
      </c>
      <c r="Y28" s="13">
        <v>0.7</v>
      </c>
      <c r="Z28" s="9">
        <v>-0.3</v>
      </c>
      <c r="AA28" s="9"/>
      <c r="AB28" s="12" t="s">
        <v>168</v>
      </c>
      <c r="AC28" s="12" t="s">
        <v>212</v>
      </c>
      <c r="AD28" s="12" t="s">
        <v>164</v>
      </c>
      <c r="AE28" s="9"/>
      <c r="AF28" s="9" t="s">
        <v>614</v>
      </c>
      <c r="AG28" s="21" t="s">
        <v>615</v>
      </c>
    </row>
  </sheetData>
  <autoFilter ref="A1:AF5" xr:uid="{00000000-0009-0000-0000-000008000000}">
    <sortState xmlns:xlrd2="http://schemas.microsoft.com/office/spreadsheetml/2017/richdata2" ref="A2:AF5">
      <sortCondition ref="A1:A5"/>
    </sortState>
  </autoFilter>
  <phoneticPr fontId="2"/>
  <conditionalFormatting sqref="F2:K2">
    <cfRule type="colorScale" priority="962">
      <colorScale>
        <cfvo type="min"/>
        <cfvo type="percentile" val="50"/>
        <cfvo type="max"/>
        <color rgb="FFF8696B"/>
        <color rgb="FFFFEB84"/>
        <color rgb="FF63BE7B"/>
      </colorScale>
    </cfRule>
  </conditionalFormatting>
  <conditionalFormatting sqref="F3:K3">
    <cfRule type="colorScale" priority="984">
      <colorScale>
        <cfvo type="min"/>
        <cfvo type="percentile" val="50"/>
        <cfvo type="max"/>
        <color rgb="FFF8696B"/>
        <color rgb="FFFFEB84"/>
        <color rgb="FF63BE7B"/>
      </colorScale>
    </cfRule>
  </conditionalFormatting>
  <conditionalFormatting sqref="F4:K5">
    <cfRule type="colorScale" priority="2092">
      <colorScale>
        <cfvo type="min"/>
        <cfvo type="percentile" val="50"/>
        <cfvo type="max"/>
        <color rgb="FFF8696B"/>
        <color rgb="FFFFEB84"/>
        <color rgb="FF63BE7B"/>
      </colorScale>
    </cfRule>
  </conditionalFormatting>
  <conditionalFormatting sqref="F6:K15">
    <cfRule type="colorScale" priority="12">
      <colorScale>
        <cfvo type="min"/>
        <cfvo type="percentile" val="50"/>
        <cfvo type="max"/>
        <color rgb="FFF8696B"/>
        <color rgb="FFFFEB84"/>
        <color rgb="FF63BE7B"/>
      </colorScale>
    </cfRule>
  </conditionalFormatting>
  <conditionalFormatting sqref="F16:K21">
    <cfRule type="colorScale" priority="8">
      <colorScale>
        <cfvo type="min"/>
        <cfvo type="percentile" val="50"/>
        <cfvo type="max"/>
        <color rgb="FFF8696B"/>
        <color rgb="FFFFEB84"/>
        <color rgb="FF63BE7B"/>
      </colorScale>
    </cfRule>
  </conditionalFormatting>
  <conditionalFormatting sqref="V2:V28">
    <cfRule type="containsText" dxfId="62" priority="91" operator="containsText" text="D">
      <formula>NOT(ISERROR(SEARCH("D",V2)))</formula>
    </cfRule>
    <cfRule type="containsText" dxfId="61" priority="92" operator="containsText" text="S">
      <formula>NOT(ISERROR(SEARCH("S",V2)))</formula>
    </cfRule>
    <cfRule type="containsText" dxfId="60" priority="93" operator="containsText" text="F">
      <formula>NOT(ISERROR(SEARCH("F",V2)))</formula>
    </cfRule>
    <cfRule type="containsText" dxfId="59" priority="94" operator="containsText" text="E">
      <formula>NOT(ISERROR(SEARCH("E",V2)))</formula>
    </cfRule>
    <cfRule type="containsText" dxfId="58" priority="95" operator="containsText" text="B">
      <formula>NOT(ISERROR(SEARCH("B",V2)))</formula>
    </cfRule>
    <cfRule type="containsText" dxfId="57" priority="96" operator="containsText" text="A">
      <formula>NOT(ISERROR(SEARCH("A",V2)))</formula>
    </cfRule>
  </conditionalFormatting>
  <conditionalFormatting sqref="AB2:AE21">
    <cfRule type="containsText" dxfId="56" priority="5" operator="containsText" text="E">
      <formula>NOT(ISERROR(SEARCH("E",AB2)))</formula>
    </cfRule>
    <cfRule type="containsText" dxfId="55" priority="6" operator="containsText" text="B">
      <formula>NOT(ISERROR(SEARCH("B",AB2)))</formula>
    </cfRule>
    <cfRule type="containsText" dxfId="54" priority="7" operator="containsText" text="A">
      <formula>NOT(ISERROR(SEARCH("A",AB2)))</formula>
    </cfRule>
  </conditionalFormatting>
  <conditionalFormatting sqref="F22:K28">
    <cfRule type="colorScale" priority="4">
      <colorScale>
        <cfvo type="min"/>
        <cfvo type="percentile" val="50"/>
        <cfvo type="max"/>
        <color rgb="FFF8696B"/>
        <color rgb="FFFFEB84"/>
        <color rgb="FF63BE7B"/>
      </colorScale>
    </cfRule>
  </conditionalFormatting>
  <conditionalFormatting sqref="AB22:AE28">
    <cfRule type="containsText" dxfId="20" priority="1" operator="containsText" text="E">
      <formula>NOT(ISERROR(SEARCH("E",AB22)))</formula>
    </cfRule>
    <cfRule type="containsText" dxfId="19" priority="2" operator="containsText" text="B">
      <formula>NOT(ISERROR(SEARCH("B",AB22)))</formula>
    </cfRule>
    <cfRule type="containsText" dxfId="18" priority="3" operator="containsText" text="A">
      <formula>NOT(ISERROR(SEARCH("A",AB22)))</formula>
    </cfRule>
  </conditionalFormatting>
  <dataValidations count="1">
    <dataValidation type="list" allowBlank="1" showInputMessage="1" showErrorMessage="1" sqref="AE2:AE28" xr:uid="{BC6BFD9F-44F3-F44F-B7B1-C478C9D05C65}">
      <formula1>"強風,外差し,イン先行,凍結防止,タフ"</formula1>
    </dataValidation>
  </dataValidations>
  <pageMargins left="0.7" right="0.7" top="0.75" bottom="0.75" header="0.3" footer="0.3"/>
  <pageSetup paperSize="9" orientation="portrait" horizontalDpi="4294967292" verticalDpi="4294967292"/>
  <ignoredErrors>
    <ignoredError sqref="L2:N5 L6:N15 L16:N21 L22:N28" formulaRange="1"/>
  </ignoredErrors>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13</vt:i4>
      </vt:variant>
    </vt:vector>
  </HeadingPairs>
  <TitlesOfParts>
    <vt:vector size="13" baseType="lpstr">
      <vt:lpstr>表の見方</vt:lpstr>
      <vt:lpstr>芝1200m</vt:lpstr>
      <vt:lpstr>芝1600m</vt:lpstr>
      <vt:lpstr>芝1800m</vt:lpstr>
      <vt:lpstr>芝2000m</vt:lpstr>
      <vt:lpstr>芝2200m</vt:lpstr>
      <vt:lpstr>芝2500m</vt:lpstr>
      <vt:lpstr>芝3600m</vt:lpstr>
      <vt:lpstr>ダ1200m</vt:lpstr>
      <vt:lpstr>ダ1800m</vt:lpstr>
      <vt:lpstr>ダ2400m</vt:lpstr>
      <vt:lpstr>ダ2500m</vt:lpstr>
      <vt:lpstr>Sheet12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2017-12-26T23:04:48Z</cp:lastPrinted>
  <dcterms:created xsi:type="dcterms:W3CDTF">2015-12-31T04:17:45Z</dcterms:created>
  <dcterms:modified xsi:type="dcterms:W3CDTF">2025-01-29T09:42:52Z</dcterms:modified>
</cp:coreProperties>
</file>