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6DD23B1E-8157-DE43-AED3-E0290ADDFC8E}" xr6:coauthVersionLast="47" xr6:coauthVersionMax="47" xr10:uidLastSave="{00000000-0000-0000-0000-000000000000}"/>
  <bookViews>
    <workbookView xWindow="1460" yWindow="500" windowWidth="26100" windowHeight="15840" tabRatio="855" firstSheet="1" activeTab="9"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ダ1800m!$A$1:$AL$120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 i="22" l="1"/>
  <c r="T22" i="22"/>
  <c r="S22" i="22"/>
  <c r="R22" i="22"/>
  <c r="Q22" i="22"/>
  <c r="T49" i="37"/>
  <c r="S49" i="37"/>
  <c r="R49" i="37"/>
  <c r="Q49" i="37"/>
  <c r="P49" i="37"/>
  <c r="T48" i="37"/>
  <c r="S48" i="37"/>
  <c r="R48" i="37"/>
  <c r="Q48" i="37"/>
  <c r="P48" i="37"/>
  <c r="T47" i="37"/>
  <c r="S47" i="37"/>
  <c r="R47" i="37"/>
  <c r="Q47" i="37"/>
  <c r="P47" i="37"/>
  <c r="S46" i="36"/>
  <c r="R46" i="36"/>
  <c r="Q46" i="36"/>
  <c r="P46" i="36"/>
  <c r="O46" i="36"/>
  <c r="R30" i="34"/>
  <c r="Q30" i="34"/>
  <c r="P30" i="34"/>
  <c r="O30" i="34"/>
  <c r="N30" i="34"/>
  <c r="R39" i="45"/>
  <c r="Q39" i="45"/>
  <c r="P39" i="45"/>
  <c r="O39" i="45"/>
  <c r="N39" i="45"/>
  <c r="R38" i="45"/>
  <c r="Q38" i="45"/>
  <c r="P38" i="45"/>
  <c r="O38" i="45"/>
  <c r="N38" i="45"/>
  <c r="N26" i="31"/>
  <c r="M26" i="31"/>
  <c r="L26" i="31"/>
  <c r="N25" i="31"/>
  <c r="M25" i="31"/>
  <c r="L25" i="31"/>
  <c r="S41" i="43"/>
  <c r="R41" i="43"/>
  <c r="Q41" i="43"/>
  <c r="P41" i="43"/>
  <c r="S40" i="43"/>
  <c r="R40" i="43"/>
  <c r="Q40" i="43"/>
  <c r="P40" i="43"/>
  <c r="S137" i="30"/>
  <c r="R137" i="30"/>
  <c r="Q137" i="30"/>
  <c r="P137" i="30"/>
  <c r="O137" i="30"/>
  <c r="S136" i="30"/>
  <c r="R136" i="30"/>
  <c r="Q136" i="30"/>
  <c r="P136" i="30"/>
  <c r="O136" i="30"/>
  <c r="S135" i="30"/>
  <c r="R135" i="30"/>
  <c r="Q135" i="30"/>
  <c r="P135" i="30"/>
  <c r="O135" i="30"/>
  <c r="S134" i="30"/>
  <c r="R134" i="30"/>
  <c r="Q134" i="30"/>
  <c r="P134" i="30"/>
  <c r="O134" i="30"/>
  <c r="S133" i="30"/>
  <c r="R133" i="30"/>
  <c r="Q133" i="30"/>
  <c r="P133" i="30"/>
  <c r="O133" i="30"/>
  <c r="S132" i="30"/>
  <c r="R132" i="30"/>
  <c r="Q132" i="30"/>
  <c r="P132" i="30"/>
  <c r="O132" i="30"/>
  <c r="P88" i="25"/>
  <c r="O88" i="25"/>
  <c r="N88" i="25"/>
  <c r="M88" i="25"/>
  <c r="P87" i="25"/>
  <c r="O87" i="25"/>
  <c r="N87" i="25"/>
  <c r="M87" i="25"/>
  <c r="P86" i="25"/>
  <c r="O86" i="25"/>
  <c r="N86" i="25"/>
  <c r="M86" i="25"/>
  <c r="N75" i="29"/>
  <c r="M75" i="29"/>
  <c r="L75" i="29"/>
  <c r="N74" i="29"/>
  <c r="M74" i="29"/>
  <c r="L74" i="29"/>
  <c r="V18" i="38"/>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<sst xmlns="http://schemas.openxmlformats.org/spreadsheetml/2006/main" count="9893" uniqueCount="2250">
  <si>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</si>
  <si>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</si>
  <si>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</si>
  <si>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</si>
  <si>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</si>
  <si>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</si>
  <si>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</si>
  <si>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</si>
  <si>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</si>
  <si>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</si>
  <si>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</si>
  <si>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</si>
  <si>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</si>
  <si>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</si>
  <si>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</si>
  <si>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</si>
  <si>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</si>
  <si>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</si>
  <si>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</si>
  <si>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</si>
  <si>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</si>
  <si>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</si>
  <si>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</si>
  <si>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</si>
  <si>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</si>
  <si>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</si>
  <si>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</si>
  <si>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</si>
  <si>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</si>
  <si>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</si>
  <si>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</si>
  <si>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</si>
  <si>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</si>
  <si>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</si>
  <si>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</si>
  <si>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</si>
  <si>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</si>
  <si>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</si>
  <si>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</si>
  <si>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</si>
  <si>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</si>
  <si>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</si>
  <si>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</si>
  <si>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</si>
  <si>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</si>
  <si>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</si>
  <si>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</si>
  <si>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</si>
  <si>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</si>
  <si>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</si>
  <si>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</si>
  <si>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</si>
  <si>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</si>
  <si>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</si>
  <si>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</si>
  <si>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</si>
  <si>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</si>
  <si>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</si>
  <si>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</si>
  <si>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</si>
  <si>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</si>
  <si>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</si>
  <si>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</si>
  <si>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</si>
  <si>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</si>
  <si>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</si>
  <si>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</si>
  <si>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</si>
  <si>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</si>
  <si>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</si>
  <si>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</si>
  <si>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</si>
  <si>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</si>
  <si>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</si>
  <si>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</si>
  <si>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</si>
  <si>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</si>
  <si>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</si>
  <si>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</si>
  <si>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</si>
  <si>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</si>
  <si>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</si>
  <si>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</si>
  <si>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</si>
  <si>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</si>
  <si>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</si>
  <si>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</si>
  <si>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</si>
  <si>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</si>
  <si>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</si>
  <si>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</si>
  <si>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</si>
  <si>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</si>
  <si>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</si>
  <si>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</si>
  <si>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</si>
  <si>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</si>
  <si>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</si>
  <si>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</si>
  <si>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</si>
  <si>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</si>
  <si>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</si>
  <si>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</si>
  <si>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</si>
  <si>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</si>
  <si>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</si>
  <si>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</si>
  <si>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</si>
  <si>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</si>
  <si>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</si>
  <si>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</si>
  <si>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</si>
  <si>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</si>
  <si>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</si>
  <si>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</si>
  <si>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</si>
  <si>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</si>
  <si>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</si>
  <si>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</si>
  <si>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</si>
  <si>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</si>
  <si>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</si>
  <si>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</si>
  <si>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</si>
  <si>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</si>
  <si>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</si>
  <si>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</si>
  <si>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</si>
  <si>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</si>
  <si>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</si>
  <si>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</si>
  <si>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</si>
  <si>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</si>
  <si>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</si>
  <si>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</si>
  <si>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</si>
  <si>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</si>
  <si>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</si>
  <si>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</si>
  <si>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</si>
  <si>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</si>
  <si>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</si>
  <si>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</si>
  <si>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</si>
  <si>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</si>
  <si>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</si>
  <si>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</si>
  <si>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</si>
  <si>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</si>
  <si>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</si>
  <si>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</si>
  <si>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</si>
  <si>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</si>
  <si>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</si>
  <si>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</si>
  <si>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</si>
  <si>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</si>
  <si>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</si>
  <si>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</si>
  <si>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</si>
  <si>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</si>
  <si>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</si>
  <si>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</si>
  <si>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</si>
  <si>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</si>
  <si>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</si>
  <si>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</si>
  <si>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</si>
  <si>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</si>
  <si>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</si>
  <si>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</si>
  <si>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</si>
  <si>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</si>
  <si>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</si>
  <si>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</si>
  <si>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</si>
  <si>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</si>
  <si>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</si>
  <si>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</si>
  <si>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</si>
  <si>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</si>
  <si>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</si>
  <si>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</si>
  <si>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</si>
  <si>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</si>
  <si>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</si>
  <si>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</si>
  <si>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</si>
  <si>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</si>
  <si>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</si>
  <si>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</si>
  <si>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</si>
  <si>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</si>
  <si>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</si>
  <si>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</si>
  <si>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</si>
  <si>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</si>
  <si>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</si>
  <si>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</si>
  <si>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</si>
  <si>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</si>
  <si>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</si>
  <si>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</si>
  <si>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</si>
  <si>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</si>
  <si>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</si>
  <si>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</si>
  <si>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</si>
  <si>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</si>
  <si>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</si>
  <si>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</si>
  <si>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</si>
  <si>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</si>
  <si>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</si>
  <si>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</si>
  <si>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</si>
  <si>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</si>
  <si>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</si>
  <si>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</si>
  <si>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</si>
  <si>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</si>
  <si>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</si>
  <si>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</si>
  <si>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</si>
  <si>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</si>
  <si>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</si>
  <si>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</si>
  <si>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</si>
  <si>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</si>
  <si>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</si>
  <si>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</si>
  <si>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</si>
  <si>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</si>
  <si>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</si>
  <si>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</si>
  <si>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</si>
  <si>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</si>
  <si>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</si>
  <si>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</si>
  <si>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</si>
  <si>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</si>
  <si>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</si>
  <si>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</si>
  <si>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</si>
  <si>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</si>
  <si>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</si>
  <si>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</si>
  <si>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</si>
  <si>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</si>
  <si>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</si>
  <si>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</si>
  <si>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</si>
  <si>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</si>
  <si>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</si>
  <si>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</si>
  <si>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</si>
  <si>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</si>
  <si>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</si>
  <si>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</si>
  <si>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</si>
  <si>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</si>
  <si>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</si>
  <si>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</si>
  <si>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</si>
  <si>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</si>
  <si>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</si>
  <si>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</si>
  <si>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</si>
  <si>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</si>
  <si>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</si>
  <si>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</si>
  <si>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</si>
  <si>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</si>
  <si>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</si>
  <si>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</si>
  <si>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</si>
  <si>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</si>
  <si>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</si>
  <si>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</si>
  <si>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</si>
  <si>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</si>
  <si>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</si>
  <si>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</si>
  <si>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</si>
  <si>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</si>
  <si>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</si>
  <si>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</si>
  <si>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</si>
  <si>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</si>
  <si>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</si>
  <si>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</si>
  <si>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</si>
  <si>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</si>
  <si>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</si>
  <si>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</si>
  <si>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</si>
  <si>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</si>
  <si>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</si>
  <si>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</si>
  <si>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</si>
  <si>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</si>
  <si>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</si>
  <si>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</si>
  <si>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</si>
  <si>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</si>
  <si>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</si>
  <si>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</si>
  <si>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</si>
  <si>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</si>
  <si>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</si>
  <si>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</si>
  <si>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</si>
  <si>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</si>
  <si>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</si>
  <si>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</si>
  <si>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</si>
  <si>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</si>
  <si>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</si>
  <si>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</si>
  <si>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</si>
  <si>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</si>
  <si>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</si>
  <si>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</si>
  <si>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</si>
  <si>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</si>
  <si>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</si>
  <si>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</si>
  <si>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</si>
  <si>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</si>
  <si>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</si>
  <si>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</si>
  <si>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</si>
  <si>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</si>
  <si>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</si>
  <si>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</si>
  <si>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</si>
  <si>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</si>
  <si>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</si>
  <si>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</si>
  <si>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</si>
  <si>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</si>
  <si>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</si>
  <si>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</si>
  <si>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</si>
  <si>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</si>
  <si>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</si>
  <si>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</si>
  <si>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</si>
  <si>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</si>
  <si>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</si>
  <si>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</si>
  <si>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</si>
  <si>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</si>
  <si>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</si>
  <si>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</si>
  <si>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</si>
  <si>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</si>
  <si>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</si>
  <si>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</si>
  <si>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</si>
  <si>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</si>
  <si>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</si>
  <si>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</si>
  <si>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</si>
  <si>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</si>
  <si>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</si>
  <si>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</si>
  <si>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</si>
  <si>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</si>
  <si>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</si>
  <si>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</si>
  <si>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</si>
  <si>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</si>
  <si>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</si>
  <si>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</si>
  <si>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</si>
  <si>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</si>
  <si>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</si>
  <si>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</si>
  <si>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</si>
  <si>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</si>
  <si>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</si>
  <si>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</si>
  <si>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</si>
  <si>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</si>
  <si>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</si>
  <si>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</si>
  <si>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</si>
  <si>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</si>
  <si>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</si>
  <si>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</si>
  <si>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</si>
  <si>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</si>
  <si>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</si>
  <si>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</si>
  <si>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</si>
  <si>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</si>
  <si>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</si>
  <si>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</si>
  <si>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</si>
  <si>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</si>
  <si>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</si>
  <si>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</si>
  <si>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</si>
  <si>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</si>
  <si>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</si>
  <si>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</si>
  <si>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</si>
  <si>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</si>
  <si>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</si>
  <si>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</si>
  <si>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</si>
  <si>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</si>
  <si>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</si>
  <si>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</si>
  <si>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</si>
  <si>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</si>
  <si>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</si>
  <si>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</si>
  <si>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</si>
  <si>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</si>
  <si>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</si>
  <si>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</si>
  <si>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</si>
  <si>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</si>
  <si>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</si>
  <si>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</si>
  <si>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</si>
  <si>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</si>
  <si>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</si>
  <si>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</si>
  <si>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</si>
  <si>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</si>
  <si>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</si>
  <si>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</si>
  <si>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</si>
  <si>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</si>
  <si>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</si>
  <si>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</si>
  <si>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</si>
  <si>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</si>
  <si>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</si>
  <si>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</si>
  <si>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</si>
  <si>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</si>
  <si>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</si>
  <si>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</si>
  <si>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</si>
  <si>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</si>
  <si>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</si>
  <si>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</si>
  <si>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</si>
  <si>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</si>
  <si>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</si>
  <si>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</si>
  <si>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</si>
  <si>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</si>
  <si>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</si>
  <si>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</si>
  <si>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</si>
  <si>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</si>
  <si>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</si>
  <si>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</si>
  <si>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</si>
  <si>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</si>
  <si>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</si>
  <si>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</si>
  <si>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</si>
  <si>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</si>
  <si>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</si>
  <si>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</si>
  <si>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</si>
  <si>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</si>
  <si>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</si>
  <si>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</si>
  <si>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</si>
  <si>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</si>
  <si>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</si>
  <si>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</si>
  <si>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</si>
  <si>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</si>
  <si>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</si>
  <si>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</si>
  <si>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</si>
  <si>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</si>
  <si>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</si>
  <si>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</si>
  <si>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</si>
  <si>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</si>
  <si>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</si>
  <si>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</si>
  <si>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</si>
  <si>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</si>
  <si>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</si>
  <si>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</si>
  <si>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</si>
  <si>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</si>
  <si>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</si>
  <si>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</si>
  <si>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</si>
  <si>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</si>
  <si>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</si>
  <si>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</si>
  <si>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</si>
  <si>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</si>
  <si>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</si>
  <si>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</si>
  <si>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</si>
  <si>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</si>
  <si>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</si>
  <si>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</si>
  <si>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</si>
  <si>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</si>
  <si>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</si>
  <si>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</si>
  <si>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</si>
  <si>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</si>
  <si>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</si>
  <si>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</si>
  <si>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</si>
  <si>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</si>
  <si>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</si>
  <si>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</si>
  <si>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</si>
  <si>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</si>
  <si>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</si>
  <si>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</si>
  <si>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</si>
  <si>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</si>
  <si>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</si>
  <si>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</si>
  <si>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</si>
  <si>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</si>
  <si>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</si>
  <si>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</si>
  <si>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</si>
  <si>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</si>
  <si>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</si>
  <si>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</si>
  <si>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</si>
  <si>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</si>
  <si>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</si>
  <si>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</si>
  <si>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</si>
  <si>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</si>
  <si>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</si>
  <si>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</si>
  <si>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</si>
  <si>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</si>
  <si>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</si>
  <si>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</si>
  <si>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</si>
  <si>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</si>
  <si>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</si>
  <si>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</si>
  <si>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</si>
  <si>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</si>
  <si>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</si>
  <si>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</si>
  <si>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</si>
  <si>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</si>
  <si>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</si>
  <si>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</si>
  <si>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</si>
  <si>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</si>
  <si>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</si>
  <si>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</si>
  <si>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</si>
  <si>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</si>
  <si>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</si>
  <si>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</si>
  <si>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</si>
  <si>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</si>
  <si>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</si>
  <si>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</si>
  <si>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</si>
  <si>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</si>
  <si>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</si>
  <si>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</si>
  <si>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</si>
  <si>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</si>
  <si>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</si>
  <si>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</si>
  <si>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</si>
  <si>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</si>
  <si>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</si>
  <si>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</si>
  <si>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</si>
  <si>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</si>
  <si>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</si>
  <si>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</si>
  <si>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</si>
  <si>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</si>
  <si>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</si>
  <si>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</si>
  <si>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</si>
  <si>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</si>
  <si>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</si>
  <si>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</si>
  <si>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</si>
  <si>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</si>
  <si>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</si>
  <si>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</si>
  <si>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</si>
  <si>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</si>
  <si>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</si>
  <si>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</si>
  <si>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</si>
  <si>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</si>
  <si>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</si>
  <si>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</si>
  <si>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</si>
  <si>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</si>
  <si>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</si>
  <si>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</si>
  <si>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</si>
  <si>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</si>
  <si>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</si>
  <si>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</si>
  <si>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</si>
  <si>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</si>
  <si>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</si>
  <si>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</si>
  <si>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</si>
  <si>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</si>
  <si>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</si>
  <si>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</si>
  <si>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</si>
  <si>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</si>
  <si>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</si>
  <si>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</si>
  <si>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</si>
  <si>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</si>
  <si>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</si>
  <si>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</si>
  <si>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</si>
  <si>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</si>
  <si>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</si>
  <si>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</si>
  <si>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</si>
  <si>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</si>
  <si>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</si>
  <si>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</si>
  <si>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</si>
  <si>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</si>
  <si>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</si>
  <si>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</si>
  <si>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</si>
  <si>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</si>
  <si>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</si>
  <si>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</si>
  <si>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</si>
  <si>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</si>
  <si>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</si>
  <si>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</si>
  <si>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</si>
  <si>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</si>
  <si>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</si>
  <si>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</si>
  <si>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</si>
  <si>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</si>
  <si>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</si>
  <si>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</si>
  <si>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</si>
  <si>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</si>
  <si>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</si>
  <si>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</si>
  <si>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</si>
  <si>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</si>
  <si>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</si>
  <si>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</si>
  <si>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</si>
  <si>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</si>
  <si>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</si>
  <si>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</si>
  <si>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</si>
  <si>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</si>
  <si>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</si>
  <si>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</si>
  <si>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</si>
  <si>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</si>
  <si>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</si>
  <si>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</si>
  <si>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</si>
  <si>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</si>
  <si>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</si>
  <si>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</si>
  <si>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</si>
  <si>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</si>
  <si>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</si>
  <si>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</si>
  <si>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</si>
  <si>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</si>
  <si>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</si>
  <si>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</si>
  <si>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</si>
  <si>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</si>
  <si>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</si>
  <si>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</si>
  <si>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</si>
  <si>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</si>
  <si>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</si>
  <si>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</si>
  <si>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</si>
  <si>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</si>
  <si>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</si>
  <si>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</si>
  <si>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</si>
  <si>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</si>
  <si>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</si>
  <si>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</si>
  <si>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</si>
  <si>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</si>
  <si>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</si>
  <si>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</si>
  <si>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</si>
  <si>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</si>
  <si>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</si>
  <si>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</si>
  <si>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</si>
  <si>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</si>
  <si>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</si>
  <si>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</si>
  <si>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</si>
  <si>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</si>
  <si>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</si>
  <si>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</si>
  <si>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</si>
  <si>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</si>
  <si>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</si>
  <si>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</si>
  <si>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</si>
  <si>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</si>
  <si>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</si>
  <si>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</si>
  <si>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</si>
  <si>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</si>
  <si>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</si>
  <si>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</si>
  <si>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</si>
  <si>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</si>
  <si>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</si>
  <si>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</si>
  <si>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</si>
  <si>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</si>
  <si>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</si>
  <si>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</si>
  <si>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</si>
  <si>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</si>
  <si>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</si>
  <si>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</si>
  <si>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</si>
  <si>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</si>
  <si>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</si>
  <si>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</si>
  <si>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</si>
  <si>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</si>
  <si>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</si>
  <si>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</si>
  <si>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</si>
  <si>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</si>
  <si>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</si>
  <si>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</si>
  <si>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</si>
  <si>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</si>
  <si>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</si>
  <si>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</si>
  <si>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</si>
  <si>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</si>
  <si>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</si>
  <si>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</si>
  <si>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</si>
  <si>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</si>
  <si>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</si>
  <si>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</si>
  <si>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</si>
  <si>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</si>
  <si>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</si>
  <si>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</si>
  <si>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</si>
  <si>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</si>
  <si>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</si>
  <si>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</si>
  <si>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</si>
  <si>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</si>
  <si>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</si>
  <si>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</si>
  <si>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</si>
  <si>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</si>
  <si>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</si>
  <si>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</si>
  <si>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</si>
  <si>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</si>
  <si>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</si>
  <si>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</si>
  <si>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</si>
  <si>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</si>
  <si>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</si>
  <si>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</si>
  <si>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</si>
  <si>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</si>
  <si>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</si>
  <si>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</si>
  <si>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</si>
  <si>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</si>
  <si>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</si>
  <si>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</si>
  <si>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</si>
  <si>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</si>
  <si>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</si>
  <si>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</si>
  <si>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</si>
  <si>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</si>
  <si>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</si>
  <si>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</si>
  <si>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</si>
  <si>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</si>
  <si>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</si>
  <si>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</si>
  <si>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</si>
  <si>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</si>
  <si>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</si>
  <si>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</si>
  <si>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</si>
  <si>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</si>
  <si>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</si>
  <si>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</si>
  <si>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</si>
  <si>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</si>
  <si>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</si>
  <si>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</si>
  <si>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</si>
  <si>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</si>
  <si>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</si>
  <si>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</si>
  <si>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</si>
  <si>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</si>
  <si>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</si>
  <si>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</si>
  <si>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</si>
  <si>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</si>
  <si>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</si>
  <si>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</si>
  <si>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</si>
  <si>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</si>
  <si>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</si>
  <si>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</si>
  <si>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</si>
  <si>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</si>
  <si>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</si>
  <si>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</si>
  <si>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</si>
  <si>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</si>
  <si>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</si>
  <si>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</si>
  <si>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</si>
  <si>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</si>
  <si>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</si>
  <si>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</si>
  <si>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</si>
  <si>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</si>
  <si>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</si>
  <si>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</si>
  <si>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</si>
  <si>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</si>
  <si>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</si>
  <si>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</si>
  <si>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</si>
  <si>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</si>
  <si>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</si>
  <si>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</si>
  <si>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</si>
  <si>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</si>
  <si>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</si>
  <si>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</si>
  <si>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</si>
  <si>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</si>
  <si>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</si>
  <si>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</si>
  <si>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</si>
  <si>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</si>
  <si>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</si>
  <si>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</si>
  <si>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</si>
  <si>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</si>
  <si>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</si>
  <si>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</si>
  <si>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</si>
  <si>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</si>
  <si>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</si>
  <si>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</si>
  <si>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</si>
  <si>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</si>
  <si>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</si>
  <si>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</si>
  <si>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</si>
  <si>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</si>
  <si>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</si>
  <si>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</si>
  <si>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</si>
  <si>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</si>
  <si>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</si>
  <si>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</si>
  <si>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</si>
  <si>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</si>
  <si>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</si>
  <si>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</si>
  <si>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</si>
  <si>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</si>
  <si>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</si>
  <si>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</si>
  <si>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</si>
  <si>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</si>
  <si>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</si>
  <si>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</si>
  <si>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</si>
  <si>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</si>
  <si>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</si>
  <si>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</si>
  <si>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</si>
  <si>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</si>
  <si>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</si>
  <si>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</si>
  <si>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</si>
  <si>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</si>
  <si>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</si>
  <si>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</si>
  <si>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</si>
  <si>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</si>
  <si>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</si>
  <si>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</si>
  <si>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</si>
  <si>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</si>
  <si>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</si>
  <si>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</si>
  <si>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</si>
  <si>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</si>
  <si>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</si>
  <si>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</si>
  <si>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</si>
  <si>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</si>
  <si>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</si>
  <si>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</si>
  <si>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</si>
  <si>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</si>
  <si>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</si>
  <si>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</si>
  <si>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</si>
  <si>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</si>
  <si>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</si>
  <si>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</si>
  <si>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</si>
  <si>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</si>
  <si>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</si>
  <si>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</si>
  <si>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</si>
  <si>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</si>
  <si>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</si>
  <si>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</si>
  <si>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</si>
  <si>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</si>
  <si>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</si>
  <si>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</si>
  <si>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</si>
  <si>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</si>
  <si>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</si>
  <si>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</si>
  <si>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</si>
  <si>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</si>
  <si>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</si>
  <si>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</si>
  <si>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</si>
  <si>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</si>
  <si>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</si>
  <si>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</si>
  <si>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</si>
  <si>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</si>
  <si>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</si>
  <si>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</si>
  <si>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</si>
  <si>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</si>
  <si>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</si>
  <si>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</si>
  <si>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</si>
  <si>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</si>
  <si>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</si>
  <si>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</si>
  <si>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</si>
  <si>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</si>
  <si>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</si>
  <si>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</si>
  <si>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</si>
  <si>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</si>
  <si>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</si>
  <si>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</si>
  <si>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</si>
  <si>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</si>
  <si>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</si>
  <si>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</si>
  <si>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</si>
  <si>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</si>
  <si>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</si>
  <si>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</si>
  <si>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</si>
  <si>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</si>
  <si>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</si>
  <si>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</si>
  <si>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</si>
  <si>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</si>
  <si>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</si>
  <si>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</si>
  <si>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</si>
  <si>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</si>
  <si>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</si>
  <si>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</si>
  <si>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</si>
  <si>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</si>
  <si>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</si>
  <si>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</si>
  <si>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</si>
  <si>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</si>
  <si>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</si>
  <si>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</si>
  <si>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</si>
  <si>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</si>
  <si>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</si>
  <si>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</si>
  <si>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</si>
  <si>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</si>
  <si>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</si>
  <si>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</si>
  <si>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</si>
  <si>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</si>
  <si>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</si>
  <si>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</si>
  <si>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</si>
  <si>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</si>
  <si>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</si>
  <si>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</si>
  <si>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</si>
  <si>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</si>
  <si>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</si>
  <si>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</si>
  <si>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</si>
  <si>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</si>
  <si>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</si>
  <si>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</si>
  <si>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</si>
  <si>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</si>
  <si>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</si>
  <si>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</si>
  <si>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</si>
  <si>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</si>
  <si>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</si>
  <si>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</si>
  <si>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</si>
  <si>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</si>
  <si>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</si>
  <si>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</si>
  <si>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</si>
  <si>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</si>
  <si>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</si>
  <si>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</si>
  <si>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</si>
  <si>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</si>
  <si>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</si>
  <si>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</si>
  <si>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</si>
  <si>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</si>
  <si>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</si>
  <si>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</si>
  <si>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</si>
  <si>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</si>
  <si>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</si>
  <si>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</si>
  <si>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</si>
  <si>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</si>
  <si>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</si>
  <si>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</si>
  <si>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</si>
  <si>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</si>
  <si>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</si>
  <si>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</si>
  <si>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</si>
  <si>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</si>
  <si>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</si>
  <si>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</si>
  <si>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</si>
  <si>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</si>
  <si>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</si>
  <si>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</si>
  <si>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</si>
  <si>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</si>
  <si>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</si>
  <si>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</si>
  <si>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</si>
  <si>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</si>
  <si>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</si>
  <si>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</si>
  <si>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</si>
  <si>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</si>
  <si>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</si>
  <si>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</si>
  <si>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</si>
  <si>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</si>
  <si>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</si>
  <si>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</si>
  <si>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</si>
  <si>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</si>
  <si>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</si>
  <si>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</si>
  <si>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</si>
  <si>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</si>
  <si>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</si>
  <si>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</si>
  <si>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</si>
  <si>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</si>
  <si>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</si>
  <si>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</si>
  <si>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</si>
  <si>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</si>
  <si>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</si>
  <si>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</si>
  <si>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</si>
  <si>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</si>
  <si>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</si>
  <si>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</si>
  <si>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</si>
  <si>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</si>
  <si>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</si>
  <si>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</si>
  <si>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</si>
  <si>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</si>
  <si>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</si>
  <si>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</si>
  <si>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</si>
  <si>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</si>
  <si>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</si>
  <si>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</si>
  <si>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</si>
  <si>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</si>
  <si>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</si>
  <si>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</si>
  <si>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</si>
  <si>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</si>
  <si>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</si>
  <si>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</si>
  <si>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</si>
  <si>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</si>
  <si>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</si>
  <si>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</si>
  <si>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</si>
  <si>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</si>
  <si>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</si>
  <si>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</si>
  <si>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</si>
  <si>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</si>
  <si>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</si>
  <si>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</si>
  <si>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</si>
  <si>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</si>
  <si>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</si>
  <si>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</si>
  <si>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</si>
  <si>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</si>
  <si>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</si>
  <si>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</si>
  <si>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</si>
  <si>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</si>
  <si>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</si>
  <si>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</si>
  <si>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</si>
  <si>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</si>
  <si>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</si>
  <si>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</si>
  <si>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</si>
  <si>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</si>
  <si>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</si>
  <si>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</si>
  <si>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</si>
  <si>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</si>
  <si>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</si>
  <si>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</si>
  <si>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</si>
  <si>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</si>
  <si>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</si>
  <si>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</si>
  <si>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</si>
  <si>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</si>
  <si>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</si>
  <si>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</si>
  <si>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</si>
  <si>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</si>
  <si>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</si>
  <si>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</si>
  <si>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</si>
  <si>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</si>
  <si>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</si>
  <si>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</si>
  <si>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</si>
  <si>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</si>
  <si>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</si>
  <si>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</si>
  <si>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</si>
  <si>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</si>
  <si>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</si>
  <si>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</si>
  <si>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</si>
  <si>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</si>
  <si>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</si>
  <si>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</si>
  <si>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</si>
  <si>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</si>
  <si>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</si>
  <si>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</si>
  <si>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</si>
  <si>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</si>
  <si>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</si>
  <si>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</si>
  <si>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</si>
  <si>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</si>
  <si>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</si>
  <si>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</si>
  <si>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</si>
  <si>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</si>
  <si>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</si>
  <si>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</si>
  <si>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</si>
  <si>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</si>
  <si>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</si>
  <si>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</si>
  <si>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</si>
  <si>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</si>
  <si>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</si>
  <si>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</si>
  <si>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</si>
  <si>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</si>
  <si>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</si>
  <si>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</si>
  <si>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</si>
  <si>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</si>
  <si>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</si>
  <si>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</si>
  <si>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</si>
  <si>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</si>
  <si>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</si>
  <si>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</si>
  <si>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</si>
  <si>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</si>
  <si>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</si>
  <si>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</si>
  <si>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</si>
  <si>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</si>
  <si>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</si>
  <si>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</si>
  <si>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</si>
  <si>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</si>
  <si>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</si>
  <si>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</si>
  <si>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</si>
  <si>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</si>
  <si>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</si>
  <si>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</si>
  <si>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</si>
  <si>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</si>
  <si>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</si>
  <si>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</si>
  <si>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</si>
  <si>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</si>
  <si>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</si>
  <si>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</si>
  <si>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</si>
  <si>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</si>
  <si>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</si>
  <si>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</si>
  <si>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</si>
  <si>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</si>
  <si>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</si>
  <si>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</si>
  <si>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</si>
  <si>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</si>
  <si>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</si>
  <si>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</si>
  <si>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</si>
  <si>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</si>
  <si>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</si>
  <si>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</si>
  <si>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</si>
  <si>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</si>
  <si>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</si>
  <si>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</si>
  <si>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</si>
  <si>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</si>
  <si>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</si>
  <si>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</si>
  <si>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</si>
  <si>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</si>
  <si>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</si>
  <si>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</si>
  <si>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</si>
  <si>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</si>
  <si>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</si>
  <si>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</si>
  <si>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</si>
  <si>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</si>
  <si>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</si>
  <si>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</si>
  <si>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</si>
  <si>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</si>
  <si>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</si>
  <si>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</si>
  <si>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</si>
  <si>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</si>
  <si>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</si>
  <si>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</si>
  <si>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</si>
  <si>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</si>
  <si>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</si>
  <si>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</si>
  <si>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</si>
  <si>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</si>
  <si>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</si>
  <si>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</si>
  <si>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</si>
  <si>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</si>
  <si>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</si>
  <si>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</si>
  <si>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</si>
  <si>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</si>
  <si>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</si>
  <si>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</si>
  <si>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</si>
  <si>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</si>
  <si>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</si>
  <si>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</si>
  <si>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</si>
  <si>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</si>
  <si>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</si>
  <si>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</si>
  <si>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</si>
  <si>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</si>
  <si>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</si>
  <si>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</si>
  <si>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</si>
  <si>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</si>
  <si>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</si>
  <si>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</si>
  <si>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</si>
  <si>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</si>
  <si>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</si>
  <si>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</si>
  <si>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</si>
  <si>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</si>
  <si>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</si>
  <si>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</si>
  <si>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</si>
  <si>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</si>
  <si>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</si>
  <si>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</si>
  <si>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</si>
  <si>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</si>
  <si>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</si>
  <si>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</si>
  <si>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</si>
  <si>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</si>
  <si>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</si>
  <si>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</si>
  <si>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</si>
  <si>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</si>
  <si>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</si>
  <si>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</si>
  <si>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</si>
  <si>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</si>
  <si>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</si>
  <si>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</si>
  <si>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</si>
  <si>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</si>
  <si>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</si>
  <si>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</si>
  <si>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</si>
  <si>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</si>
  <si>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</si>
  <si>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</si>
  <si>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</si>
  <si>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</si>
  <si>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</si>
  <si>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</si>
  <si>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</si>
  <si>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</si>
  <si>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</si>
  <si>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</si>
  <si>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</si>
  <si>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</si>
  <si>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</si>
  <si>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</si>
  <si>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</si>
  <si>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</si>
  <si>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</si>
  <si>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</si>
  <si>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</si>
  <si>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</si>
  <si>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</si>
  <si>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</si>
  <si>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</si>
  <si>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</si>
  <si>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</si>
  <si>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</si>
  <si>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</si>
  <si>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</si>
  <si>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</si>
  <si>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</si>
  <si>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</si>
  <si>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</si>
  <si>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</si>
  <si>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</si>
  <si>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</si>
  <si>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</si>
  <si>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</si>
  <si>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</si>
  <si>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</si>
  <si>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</si>
  <si>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</si>
  <si>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</si>
  <si>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</si>
  <si>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</si>
  <si>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</si>
  <si>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</si>
  <si>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</si>
  <si>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</si>
  <si>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</si>
  <si>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</si>
  <si>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</si>
  <si>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</si>
  <si>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</si>
  <si>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</si>
  <si>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</si>
  <si>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</si>
  <si>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</si>
  <si>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</si>
  <si>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</si>
  <si>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</si>
  <si>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</si>
  <si>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</si>
  <si>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</si>
  <si>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</si>
  <si>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</si>
  <si>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</si>
  <si>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</si>
  <si>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</si>
  <si>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</si>
  <si>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</si>
  <si>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</si>
  <si>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</si>
  <si>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</si>
  <si>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</si>
  <si>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</si>
  <si>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</si>
  <si>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</si>
  <si>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</si>
  <si>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</si>
  <si>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</si>
  <si>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</si>
  <si>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</si>
  <si>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</si>
  <si>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</si>
  <si>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</si>
  <si>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</si>
  <si>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</si>
  <si>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</si>
  <si>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</si>
  <si>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</si>
  <si>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</si>
  <si>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</si>
  <si>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</si>
  <si>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</si>
  <si>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</si>
  <si>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</si>
  <si>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</si>
  <si>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</si>
  <si>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</si>
  <si>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</si>
  <si>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</si>
  <si>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</si>
  <si>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</si>
  <si>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</si>
  <si>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</si>
  <si>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</si>
  <si>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</si>
  <si>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</si>
  <si>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</si>
  <si>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</si>
  <si>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</si>
  <si>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</si>
  <si>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</si>
  <si>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</si>
  <si>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</si>
  <si>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</si>
  <si>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</si>
  <si>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</si>
  <si>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</si>
  <si>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</si>
  <si>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</si>
  <si>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</si>
  <si>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</si>
  <si>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</si>
  <si>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</si>
  <si>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</si>
  <si>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</si>
  <si>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</si>
  <si>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</si>
  <si>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</si>
  <si>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</si>
  <si>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</si>
  <si>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</si>
  <si>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</si>
  <si>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</si>
  <si>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</si>
  <si>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</si>
  <si>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</si>
  <si>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</si>
  <si>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</si>
  <si>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</si>
  <si>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</si>
  <si>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</si>
  <si>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</si>
  <si>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</si>
  <si>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</si>
  <si>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</si>
  <si>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</si>
  <si>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</si>
  <si>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</si>
  <si>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</si>
  <si>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</si>
  <si>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</si>
  <si>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</si>
  <si>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</si>
  <si>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</si>
  <si>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</si>
  <si>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</si>
  <si>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</si>
  <si>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</si>
  <si>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</si>
  <si>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</si>
  <si>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</si>
  <si>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</si>
  <si>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</si>
  <si>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</si>
  <si>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</si>
  <si>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</si>
  <si>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</si>
  <si>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</si>
  <si>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</si>
  <si>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</si>
  <si>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</si>
  <si>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</si>
  <si>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</si>
  <si>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</si>
  <si>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</si>
  <si>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</si>
  <si>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</si>
  <si>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</si>
  <si>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</si>
  <si>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</si>
  <si>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</si>
  <si>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</si>
  <si>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</si>
  <si>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</si>
  <si>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</si>
  <si>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</si>
  <si>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</si>
  <si>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</si>
  <si>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</si>
  <si>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</si>
  <si>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</si>
  <si>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</si>
  <si>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</si>
  <si>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</si>
  <si>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</si>
  <si>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</si>
  <si>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</si>
  <si>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</si>
  <si>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</si>
  <si>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</si>
  <si>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</si>
  <si>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</si>
  <si>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</si>
  <si>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</si>
  <si>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</si>
  <si>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</si>
  <si>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</si>
  <si>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</si>
  <si>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</si>
  <si>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</si>
  <si>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</si>
  <si>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</si>
  <si>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</si>
  <si>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</si>
  <si>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</si>
  <si>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</si>
  <si>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</si>
  <si>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</si>
  <si>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</si>
  <si>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</si>
  <si>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</si>
  <si>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</si>
  <si>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</si>
  <si>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</si>
  <si>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</si>
  <si>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</si>
  <si>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</si>
  <si>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</si>
  <si>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</si>
  <si>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</si>
  <si>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</si>
  <si>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</si>
  <si>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</si>
  <si>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</si>
  <si>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</si>
  <si>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</si>
  <si>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</si>
  <si>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</si>
  <si>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</si>
  <si>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</si>
  <si>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</si>
  <si>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</si>
  <si>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</si>
  <si>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</si>
  <si>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</si>
  <si>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</si>
  <si>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</si>
  <si>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</si>
  <si>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</si>
  <si>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</si>
  <si>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</si>
  <si>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</si>
  <si>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</si>
  <si>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</si>
  <si>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</si>
  <si>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</si>
  <si>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</si>
  <si>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</si>
  <si>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</si>
  <si>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</si>
  <si>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</si>
  <si>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</si>
  <si>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</si>
  <si>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</si>
  <si>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</si>
  <si>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</si>
  <si>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</si>
  <si>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</si>
  <si>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</si>
  <si>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</si>
  <si>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</si>
  <si>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</si>
  <si>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</si>
  <si>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</si>
  <si>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</si>
  <si>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</si>
  <si>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</si>
  <si>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</si>
  <si>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</si>
  <si>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</si>
  <si>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</si>
  <si>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</si>
  <si>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</si>
  <si>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</si>
  <si>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</si>
  <si>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</si>
  <si>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</si>
  <si>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</si>
  <si>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</si>
  <si>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</si>
  <si>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</si>
  <si>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</si>
  <si>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</si>
  <si>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</si>
  <si>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</si>
  <si>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</si>
  <si>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</si>
  <si>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</si>
  <si>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</si>
  <si>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</si>
  <si>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</si>
  <si>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</si>
  <si>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</si>
  <si>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</si>
  <si>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</si>
  <si>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</si>
  <si>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</si>
  <si>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</si>
  <si>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</si>
  <si>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</si>
  <si>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</si>
  <si>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</si>
  <si>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</si>
  <si>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</si>
  <si>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</si>
  <si>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</si>
  <si>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</si>
  <si>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</si>
  <si>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</si>
  <si>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</si>
  <si>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</si>
  <si>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</si>
  <si>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</si>
  <si>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</si>
  <si>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</si>
  <si>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</si>
  <si>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</si>
  <si>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</si>
  <si>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</si>
  <si>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</si>
  <si>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</si>
  <si>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</si>
  <si>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</si>
  <si>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</si>
  <si>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</si>
  <si>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</si>
  <si>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</si>
  <si>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</si>
  <si>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</si>
  <si>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</si>
  <si>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</si>
  <si>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</si>
  <si>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</si>
  <si>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</si>
  <si>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</si>
  <si>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</si>
  <si>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</si>
  <si>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</si>
  <si>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</si>
  <si>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</si>
  <si>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</si>
  <si>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</si>
  <si>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</si>
  <si>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</si>
  <si>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</si>
  <si>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</si>
  <si>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</si>
  <si>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</si>
  <si>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</si>
  <si>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</si>
  <si>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</si>
  <si>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</si>
  <si>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</si>
  <si>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</si>
  <si>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</si>
  <si>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</si>
  <si>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</si>
  <si>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</si>
  <si>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</si>
  <si>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</si>
  <si>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</si>
  <si>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</si>
  <si>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</si>
  <si>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</si>
  <si>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</si>
  <si>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</si>
  <si>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</si>
  <si>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</si>
  <si>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</si>
  <si>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</si>
  <si>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</si>
  <si>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</si>
  <si>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</si>
  <si>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</si>
  <si>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</si>
  <si>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</si>
  <si>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</si>
  <si>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</si>
  <si>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</si>
  <si>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</si>
  <si>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</si>
  <si>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</si>
  <si>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</si>
  <si>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</si>
  <si>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</si>
  <si>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</si>
  <si>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</si>
  <si>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</si>
  <si>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</si>
  <si>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</si>
  <si>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</si>
  <si>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</si>
  <si>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</si>
  <si>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</si>
  <si>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</si>
  <si>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</si>
  <si>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</si>
  <si>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</si>
  <si>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</si>
  <si>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</si>
  <si>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</si>
  <si>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</si>
  <si>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</si>
  <si>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</si>
  <si>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</si>
  <si>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</si>
  <si>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</si>
  <si>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</si>
  <si>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</si>
  <si>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</si>
  <si>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</si>
  <si>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</si>
  <si>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</si>
  <si>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</si>
  <si>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</si>
  <si>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</si>
  <si>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</si>
  <si>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</si>
  <si>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</si>
  <si>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</si>
  <si>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</si>
  <si>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</si>
  <si>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</si>
  <si>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</si>
  <si>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</si>
  <si>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</si>
  <si>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</si>
  <si>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</si>
  <si>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</si>
  <si>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</si>
  <si>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</si>
  <si>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</si>
  <si>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</si>
  <si>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</si>
  <si>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</si>
  <si>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</si>
  <si>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</si>
  <si>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</si>
  <si>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</si>
  <si>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</si>
  <si>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</si>
  <si>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</si>
  <si>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</si>
  <si>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</si>
  <si>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</si>
  <si>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</si>
  <si>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</si>
  <si>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</si>
  <si>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</si>
  <si>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</si>
  <si>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</si>
  <si>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</si>
  <si>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</si>
  <si>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</si>
  <si>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</si>
  <si>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</si>
  <si>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</si>
  <si>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</si>
  <si>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</si>
  <si>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</si>
  <si>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</si>
  <si>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</si>
  <si>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</si>
  <si>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</si>
  <si>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</si>
  <si>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</si>
  <si>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</si>
  <si>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</si>
  <si>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</si>
  <si>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</si>
  <si>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</si>
  <si>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</si>
  <si>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</si>
  <si>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</si>
  <si>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</si>
  <si>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</si>
  <si>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</si>
  <si>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</si>
  <si>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</si>
  <si>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</si>
  <si>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</si>
  <si>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</si>
  <si>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</si>
  <si>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</si>
  <si>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</si>
  <si>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</si>
  <si>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</si>
  <si>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</si>
  <si>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</si>
  <si>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</si>
  <si>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</si>
  <si>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</si>
  <si>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</si>
  <si>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</si>
  <si>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</si>
  <si>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</si>
  <si>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</si>
  <si>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</si>
  <si>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</si>
  <si>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</si>
  <si>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</si>
  <si>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</si>
  <si>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</si>
  <si>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</si>
  <si>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</si>
  <si>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</si>
  <si>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</si>
  <si>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</si>
  <si>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</si>
  <si>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</si>
  <si>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</si>
  <si>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</si>
  <si>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</si>
  <si>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</si>
  <si>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</si>
  <si>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</si>
  <si>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</si>
  <si>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</si>
  <si>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</si>
  <si>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</si>
  <si>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</si>
  <si>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</si>
  <si>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</si>
  <si>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</si>
  <si>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</si>
  <si>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</si>
  <si>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</si>
  <si>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</si>
  <si>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</si>
  <si>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</si>
  <si>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</si>
  <si>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</si>
  <si>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</si>
  <si>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</si>
  <si>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</si>
  <si>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</si>
  <si>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</si>
  <si>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</si>
  <si>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</si>
  <si>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</si>
  <si>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</si>
  <si>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</si>
  <si>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</si>
  <si>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</si>
  <si>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</si>
  <si>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</si>
  <si>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</si>
  <si>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</si>
  <si>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</si>
  <si>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</si>
  <si>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</si>
  <si>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</si>
  <si>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</si>
  <si>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</si>
  <si>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</si>
  <si>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</si>
  <si>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</si>
  <si>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</si>
  <si>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</si>
  <si>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</si>
  <si>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</si>
  <si>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</si>
  <si>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</si>
  <si>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</si>
  <si>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</si>
  <si>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</si>
  <si>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</si>
  <si>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</si>
  <si>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</si>
  <si>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</si>
  <si>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</si>
  <si>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</si>
  <si>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</si>
  <si>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</si>
  <si>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</si>
  <si>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</si>
  <si>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</si>
  <si>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</si>
  <si>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</si>
  <si>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</si>
  <si>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</si>
  <si>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</si>
  <si>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</si>
  <si>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</si>
  <si>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</si>
  <si>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</si>
  <si>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</si>
  <si>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</si>
  <si>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</si>
  <si>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</si>
  <si>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</si>
  <si>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</si>
  <si>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</si>
  <si>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</si>
  <si>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</si>
  <si>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</si>
  <si>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</si>
  <si>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</si>
  <si>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</si>
  <si>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</si>
  <si>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</si>
  <si>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</si>
  <si>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</si>
  <si>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</si>
  <si>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</si>
  <si>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</si>
  <si>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</si>
  <si>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</si>
  <si>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</si>
  <si>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</si>
  <si>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</si>
  <si>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</si>
  <si>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</si>
  <si>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</si>
  <si>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</si>
  <si>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</si>
  <si>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</si>
  <si>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</si>
  <si>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</si>
  <si>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</si>
  <si>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</si>
  <si>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</si>
  <si>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</si>
  <si>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</si>
  <si>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</si>
  <si>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</si>
  <si>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</si>
  <si>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</si>
  <si>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</si>
  <si>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</si>
  <si>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</si>
  <si>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</si>
  <si>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</si>
  <si>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</si>
  <si>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</si>
  <si>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</si>
  <si>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</si>
  <si>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</si>
  <si>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</si>
  <si>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</si>
  <si>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</si>
  <si>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</si>
  <si>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</si>
  <si>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</si>
  <si>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</si>
  <si>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</si>
  <si>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</si>
  <si>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</si>
  <si>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</si>
  <si>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</si>
  <si>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</si>
  <si>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</si>
  <si>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</si>
  <si>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</si>
  <si>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</si>
  <si>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</si>
  <si>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</si>
  <si>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</si>
  <si>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</si>
  <si>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</si>
  <si>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</si>
  <si>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</si>
  <si>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</si>
  <si>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</si>
  <si>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</si>
  <si>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</si>
  <si>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</si>
  <si>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</si>
  <si>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</si>
  <si>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</si>
  <si>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</si>
  <si>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</si>
  <si>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</si>
  <si>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</si>
  <si>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</si>
  <si>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</si>
  <si>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</si>
  <si>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</si>
  <si>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</si>
  <si>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</si>
  <si>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</si>
  <si>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</si>
  <si>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</si>
  <si>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</si>
  <si>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</si>
  <si>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</si>
  <si>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</si>
  <si>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</si>
  <si>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</si>
  <si>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</si>
  <si>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</si>
  <si>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</si>
  <si>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</si>
  <si>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</si>
  <si>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</si>
  <si>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</si>
  <si>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</si>
  <si>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</si>
  <si>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</si>
  <si>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</si>
  <si>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</si>
  <si>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</si>
  <si>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</si>
  <si>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</si>
  <si>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</si>
  <si>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</si>
  <si>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</si>
  <si>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</si>
  <si>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</si>
  <si>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</si>
  <si>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</si>
  <si>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</si>
  <si>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</si>
  <si>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</si>
  <si>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</si>
  <si>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</si>
  <si>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</si>
  <si>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</si>
  <si>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</si>
  <si>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</si>
  <si>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</si>
  <si>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</si>
  <si>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</si>
  <si>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</si>
  <si>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</si>
  <si>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</si>
  <si>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</si>
  <si>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</si>
  <si>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</si>
  <si>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</si>
  <si>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</si>
  <si>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</si>
  <si>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</si>
  <si>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</si>
  <si>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</si>
  <si>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</si>
  <si>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</si>
  <si>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</si>
  <si>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</si>
  <si>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</si>
  <si>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</si>
  <si>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</si>
  <si>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</si>
  <si>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</si>
  <si>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</si>
  <si>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</si>
  <si>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</si>
  <si>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</si>
  <si>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</si>
  <si>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</si>
  <si>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</si>
  <si>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</si>
  <si>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</si>
  <si>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</si>
  <si>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</si>
  <si>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</si>
  <si>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</si>
  <si>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</si>
  <si>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</si>
  <si>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</si>
  <si>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</si>
  <si>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</si>
  <si>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</si>
  <si>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</si>
  <si>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</si>
  <si>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</si>
  <si>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</si>
  <si>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</si>
  <si>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</si>
  <si>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</si>
  <si>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</si>
  <si>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</si>
  <si>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</si>
  <si>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</si>
  <si>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</si>
  <si>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</si>
  <si>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</si>
  <si>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</si>
  <si>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</si>
  <si>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</si>
  <si>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</si>
  <si>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</si>
  <si>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</si>
  <si>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</si>
  <si>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</si>
  <si>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</si>
  <si>
    <t>デュアルロール</t>
    <phoneticPr fontId="3"/>
  </si>
  <si>
    <t>ブルックリンダンス</t>
    <phoneticPr fontId="12"/>
  </si>
  <si>
    <t>トムズデタ</t>
    <phoneticPr fontId="12"/>
  </si>
  <si>
    <t>シュバルツマサムネ</t>
    <phoneticPr fontId="12"/>
  </si>
  <si>
    <t>京都ダートは雨の影響がなくタフな馬場。速いペースで流れて最後はかなり上がりが掛かる結果になった。</t>
    <phoneticPr fontId="3"/>
  </si>
  <si>
    <t>出遅れたが二の足で中団位置を確保。これまでよりも早めに外に出せたことで差し切ることができた。揉まれない競馬なら時計以上にやれそう。</t>
    <phoneticPr fontId="3"/>
  </si>
  <si>
    <t>京都ダートは雨の影響がなくタフな馬場。ブルックリンダンスが４コーナーから早めに仕掛ける競馬でここでは力が違った。</t>
    <phoneticPr fontId="12"/>
  </si>
  <si>
    <t>課題のスタートを決めて４コーナーでは先頭を飲み込むような競馬。スムーズに脚を使い切ったことで一気にパフォーマンスを上げてきた。</t>
    <phoneticPr fontId="12"/>
  </si>
  <si>
    <t>京都芝はCコース変更でもヨーロピアンなタフ馬場。そんな馬場でペース流れたことで、最後はシュバルツマサムネが大外一気を決めて差し切り勝ち。</t>
    <phoneticPr fontId="12"/>
  </si>
  <si>
    <t>スタートで出遅れたが大外ぶん回しで差し切り勝ち。タンザナイトの血統だけに距離を伸ばしてスタミナが問われたのが良かった感じ。</t>
    <phoneticPr fontId="12"/>
  </si>
  <si>
    <t>ワイルデンウーリー</t>
    <phoneticPr fontId="12"/>
  </si>
  <si>
    <t>バーナーディニ</t>
    <phoneticPr fontId="12"/>
  </si>
  <si>
    <t>ノーブルミッション</t>
    <phoneticPr fontId="12"/>
  </si>
  <si>
    <t>スマートシーカー</t>
    <phoneticPr fontId="12"/>
  </si>
  <si>
    <t>ゴールドドリーム</t>
    <phoneticPr fontId="12"/>
  </si>
  <si>
    <t>ヘルメース</t>
    <phoneticPr fontId="12"/>
  </si>
  <si>
    <t>ホルトバージ</t>
    <phoneticPr fontId="12"/>
  </si>
  <si>
    <t>オーロラエックス</t>
    <phoneticPr fontId="3"/>
  </si>
  <si>
    <t>アンクルクロス</t>
    <phoneticPr fontId="12"/>
  </si>
  <si>
    <t>京都芝はCコース変更でもヨーロピアンなタフ馬場。徐々に外の方が伸びる馬場になってきた感じで、外枠の馬が上位独占の結果に。</t>
    <phoneticPr fontId="12"/>
  </si>
  <si>
    <t>外を回って大きなストライドで差し切り勝ち。血統や走法を見てもダート馬なはずで、素質だけで芝を勝つんだからダートでは大物かも。</t>
    <phoneticPr fontId="12"/>
  </si>
  <si>
    <t>京都ダートは雨の影響がなくタフな馬場。先行馬が字面のペース以上に競り合う展開になだったが、それでも前に行った馬で上位独占の結果に。</t>
    <phoneticPr fontId="12"/>
  </si>
  <si>
    <t>テンに位置を取り切れなかったが向こう正面で外目２番手に。最後までじわじわ伸びて差し切り勝ち。道中の素振りから揉まれる競馬はさっぱりダメそう。</t>
    <phoneticPr fontId="12"/>
  </si>
  <si>
    <t>京都ダートは雨の影響がなくタフな馬場。ヘルメースがあっさりと先手を奪ってそのまま押し切ったが、ついていった先行馬は潰れて２着以下は差しが突っこんできた。</t>
    <phoneticPr fontId="12"/>
  </si>
  <si>
    <t>抜群のスタートから先手を奪って自分の競馬をやり切った。今回はついてきた先行馬がだらしなかった感じがします。</t>
    <phoneticPr fontId="12"/>
  </si>
  <si>
    <t>京都ダートは雨の影響がなくタフな馬場。少頭数で能力差もはっきりしていた感じのメンバーで、武豊騎手が完璧に捌いたホルトバージが差し切って勝利。</t>
    <phoneticPr fontId="12"/>
  </si>
  <si>
    <t>1900mの距離で少頭数で好位から完璧な競馬ができた。脚力はあるタイプだが、昇級するとクラス慣れは必要に見えます。</t>
    <phoneticPr fontId="12"/>
  </si>
  <si>
    <t>京都ダートは雨の影響がなくタフな馬場。前半ペースが速かった上に捲りが入ったことで、溜めを効かせた差し馬が有利な展開だったか。</t>
    <phoneticPr fontId="12"/>
  </si>
  <si>
    <t>１枠から好位で脚を溜めて完璧な競馬ができた。今回は展開も向きましたし、準オープンは相手も強いので試金石になりそう。</t>
    <phoneticPr fontId="12"/>
  </si>
  <si>
    <t>京都芝はCコース変更でもヨーロピアンなタフ馬場。少頭数で超スローペースになり、ある程度の位置につけないと厳しいレースだったか。</t>
    <phoneticPr fontId="3"/>
  </si>
  <si>
    <t>超スローペースで先行して折り合いを欠き気味だったが何とか我慢させて順当勝ち。これぐらいの距離なら大きいところを目指せる馬かも。</t>
    <phoneticPr fontId="3"/>
  </si>
  <si>
    <t>京都芝はCコース変更でもヨーロピアンなタフ馬場。ヨーロピアンな決め手が問われるレースになり、アンクルクロスが33.0の上がりを使って差し切り勝ち。</t>
    <phoneticPr fontId="12"/>
  </si>
  <si>
    <t>スタートを決めて中団で脚を溜める競馬で素晴らしい末脚を披露。今のヨーロピアンな馬場も合っていたが、末脚が活きるスプリント戦なら面白い馬。</t>
    <phoneticPr fontId="12"/>
  </si>
  <si>
    <t>レーンアジリティ</t>
    <phoneticPr fontId="12"/>
  </si>
  <si>
    <t>ゴッドエスパーダ</t>
    <phoneticPr fontId="12"/>
  </si>
  <si>
    <t>ベイリークロア</t>
    <phoneticPr fontId="12"/>
  </si>
  <si>
    <t>セボンサデッセ</t>
    <phoneticPr fontId="3"/>
  </si>
  <si>
    <t>ルヴァンスレーヴ</t>
    <phoneticPr fontId="3"/>
  </si>
  <si>
    <t>アドミラブル</t>
    <phoneticPr fontId="3"/>
  </si>
  <si>
    <t>キングブルー</t>
    <phoneticPr fontId="12"/>
  </si>
  <si>
    <t>ネブラディスク</t>
    <phoneticPr fontId="12"/>
  </si>
  <si>
    <t>キュクヌス</t>
    <phoneticPr fontId="12"/>
  </si>
  <si>
    <t>割と先行馬が多かったことで単純な前残りレースにはならず。２番手から完璧な競馬ができたレーンアジリティがここで一変を見せた。</t>
    <phoneticPr fontId="12"/>
  </si>
  <si>
    <t>抜群のスタートを決めて２番手から完璧な競馬ができた。この距離に適性はあった感じだが、今回はこれ以上ないぐらいに完璧に乗っている。</t>
    <phoneticPr fontId="12"/>
  </si>
  <si>
    <t>それなりにペースが流れてかなり上がりが掛かる展開。初ダートのゴッドエスパーダが速めに抜け出して勝利となった。</t>
    <phoneticPr fontId="12"/>
  </si>
  <si>
    <t>初ダートでハイペースを先行する競馬で押し切り勝ち。あんまりダート向きの血統ではないので、今後揉まれこんだりした場合にどうなるか。</t>
    <phoneticPr fontId="12"/>
  </si>
  <si>
    <t>京都芝は外の方が伸びるヨーロピアンな馬場。ただ、未勝利レベルではそこまでトラックバイアスは出なかった感じで、インを通った人気２頭がワンツー決着。</t>
    <phoneticPr fontId="12"/>
  </si>
  <si>
    <t>サドラー持ちの血統でこういうヨーロピアンな馬場はあっていたか。ロスのない競馬はできているが３着以下は離している。</t>
    <phoneticPr fontId="12"/>
  </si>
  <si>
    <t>平均ペースで流れて地力ははっきり問われた感じ。ここはセボンサデッセが能力抜けていたようで楽勝となった。</t>
    <phoneticPr fontId="3"/>
  </si>
  <si>
    <t>外枠から終始外を通る競馬で楽勝。ここでは体力がまるで違っていたか。血統やレース内容から距離は伸びてもいいんじゃないだろうか。</t>
    <phoneticPr fontId="3"/>
  </si>
  <si>
    <t>先行馬の数が多くペース流れて消耗戦に。最後はスタミナレースで人気２頭が順当にワンツー決着。</t>
    <phoneticPr fontId="12"/>
  </si>
  <si>
    <t>とにかくスタミナを押し出してこその馬で、タフな馬場のハイペース戦は向いた感じ。上でも相手なりに走る可能性はある。</t>
    <phoneticPr fontId="12"/>
  </si>
  <si>
    <t>京都芝は外の方が伸びるヨーロピアンな馬場。そんな馬場らしい外差し決着になったが、突き抜けたネブラディスクという馬は相当な素材かもしれない。</t>
    <phoneticPr fontId="12"/>
  </si>
  <si>
    <t>半姉にリスグラシューがいる超良血。スローで加速ラップで圧巻の競馬でしたし、これはひょっとするとクラシック級の素材かもしれない。</t>
    <phoneticPr fontId="12"/>
  </si>
  <si>
    <t>ビヨンドザヴァレー</t>
    <phoneticPr fontId="12"/>
  </si>
  <si>
    <t>ホウオウルーレット</t>
    <phoneticPr fontId="12"/>
  </si>
  <si>
    <t>ロージズインメイ</t>
    <phoneticPr fontId="12"/>
  </si>
  <si>
    <t>トビーズコーナー</t>
    <phoneticPr fontId="12"/>
  </si>
  <si>
    <t>京都芝は外の方が伸びるヨーロピアンな馬場。そんな馬場を騎手たちが意識しすぎてインを空けた結果、ロスなく運べた内枠の馬が上位独占の結果に。</t>
    <phoneticPr fontId="12"/>
  </si>
  <si>
    <t>血統的にもタフな馬場は苦にしないタイプ。外伸び馬場で全馬がインを空けたことでロスなく立ち回れた感じがします。</t>
    <phoneticPr fontId="12"/>
  </si>
  <si>
    <t>タフな馬場でサウンドアレグリアが逃げて速い流れ。サウンドアレグリアはそのまま逃げ切ったが、２着以下には差し追い込み馬が突っこんできた。</t>
    <phoneticPr fontId="3"/>
  </si>
  <si>
    <t>サウンドアレグリア</t>
    <phoneticPr fontId="3"/>
  </si>
  <si>
    <t>ｱﾒﾘｶﾝﾍﾟｲﾄﾘｵｯﾄ</t>
    <phoneticPr fontId="3"/>
  </si>
  <si>
    <t>バスタードサフランが早めに動いてロンスパ戦に。最後は差しも決まるレースになり、フォーチュンテラーが差し切って勝利。</t>
    <phoneticPr fontId="12"/>
  </si>
  <si>
    <t>ハイペースの逃げを打って押し切り勝ち。先行馬が全て潰れているのを見ても強い競馬。ただこの形だと準オープンでは目標になりそう。</t>
    <phoneticPr fontId="3"/>
  </si>
  <si>
    <t>実績のない距離だったが力をつけた今ならこなしてきた。今回はメンバーレベルが微妙だったので準オープンではどうだろうか。</t>
    <phoneticPr fontId="12"/>
  </si>
  <si>
    <t>フォーチュンテラー</t>
    <phoneticPr fontId="12"/>
  </si>
  <si>
    <t>京都芝は外の方が伸びるヨーロピアンな馬場。前半スローからのロンスパ戦になり、前に行った２頭でワンツー決着。</t>
    <phoneticPr fontId="12"/>
  </si>
  <si>
    <t>今回はサドラーが走る馬場でスローペースの楽な先行策が打てた。マイペースで長く脚を使って良いタイプか。</t>
    <phoneticPr fontId="12"/>
  </si>
  <si>
    <t>京都ダート1900mは差しが決まりやすい舞台。そんな舞台でペースも流れたことで完全な差し追い込み決着になった。</t>
    <phoneticPr fontId="12"/>
  </si>
  <si>
    <t>４コーナーで早めに動く競馬で長く良い脚を活かし切った。展開向いたとはいえ最後は余裕十分。もう一段階成長があっていいかも。</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</si>
</sst>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2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3" tint="0.39994506668294322"/>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ont>
        <color rgb="FF9C0006"/>
      </font>
      <fill>
        <patternFill>
          <bgColor rgb="FFFFC7CE"/>
        </patternFill>
      </fill>
    </dxf>
    <dxf>
      <font>
        <color rgb="FF9C6500"/>
      </font>
      <fill>
        <patternFill>
          <bgColor rgb="FFFFEB9C"/>
        </patternFill>
      </fill>
    </dxf>
    <dxf>
      <fill>
        <patternFill>
          <bgColor theme="3" tint="0.39994506668294322"/>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rgb="FFFFA6F9"/>
        </patternFill>
      </fill>
    </dxf>
    <dxf>
      <fill>
        <patternFill>
          <bgColor theme="6" tint="0.79998168889431442"/>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6"/>
  <sheetViews>
    <sheetView workbookViewId="0">
      <pane xSplit="5" ySplit="1" topLeftCell="U2" activePane="bottomRight" state="frozen"/>
      <selection activeCell="E24" sqref="E24"/>
      <selection pane="topRight" activeCell="E24" sqref="E24"/>
      <selection pane="bottomLeft" activeCell="E24" sqref="E24"/>
      <selection pane="bottomRight" activeCell="Y26" sqref="Y26:AE2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 t="shared" ref="L19:L24" si="3">SUM(F19:H19)</f>
        <v>33.4</v>
      </c>
      <c r="M19" s="22">
        <f t="shared" ref="M19:M24" si="4">SUM(I19:K19)</f>
        <v>34.5</v>
      </c>
      <c r="N19" s="23">
        <f t="shared" ref="N19:N24" si="5">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 t="shared" si="3"/>
        <v>34.799999999999997</v>
      </c>
      <c r="M20" s="22">
        <f t="shared" si="4"/>
        <v>34.799999999999997</v>
      </c>
      <c r="N20" s="23">
        <f t="shared" si="5"/>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 t="shared" si="3"/>
        <v>34.6</v>
      </c>
      <c r="M21" s="22">
        <f t="shared" si="4"/>
        <v>35.5</v>
      </c>
      <c r="N21" s="23">
        <f t="shared" si="5"/>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 t="shared" si="3"/>
        <v>36</v>
      </c>
      <c r="M22" s="22">
        <f t="shared" si="4"/>
        <v>34.4</v>
      </c>
      <c r="N22" s="23">
        <f t="shared" si="5"/>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 t="shared" si="3"/>
        <v>33.400000000000006</v>
      </c>
      <c r="M23" s="22">
        <f t="shared" si="4"/>
        <v>34.9</v>
      </c>
      <c r="N23" s="23">
        <f t="shared" si="5"/>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 t="shared" si="3"/>
        <v>33.9</v>
      </c>
      <c r="M24" s="22">
        <f t="shared" si="4"/>
        <v>35.799999999999997</v>
      </c>
      <c r="N24" s="23">
        <f t="shared" si="5"/>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row r="25" spans="1:35" s="5" customFormat="1">
      <c r="A25" s="6">
        <v>45619</v>
      </c>
      <c r="B25" s="7" t="s">
        <v>140</v>
      </c>
      <c r="C25" s="8" t="s">
        <v>195</v>
      </c>
      <c r="D25" s="9">
        <v>4.7245370370370368E-2</v>
      </c>
      <c r="E25" s="50" t="s">
        <v>2197</v>
      </c>
      <c r="F25" s="10">
        <v>12.2</v>
      </c>
      <c r="G25" s="10">
        <v>10.9</v>
      </c>
      <c r="H25" s="10">
        <v>11.2</v>
      </c>
      <c r="I25" s="10">
        <v>11.1</v>
      </c>
      <c r="J25" s="10">
        <v>11.3</v>
      </c>
      <c r="K25" s="10">
        <v>11.5</v>
      </c>
      <c r="L25" s="22">
        <f t="shared" ref="L25:L26" si="6">SUM(F25:H25)</f>
        <v>34.299999999999997</v>
      </c>
      <c r="M25" s="22">
        <f t="shared" ref="M25:M26" si="7">SUM(I25:K25)</f>
        <v>33.9</v>
      </c>
      <c r="N25" s="23">
        <f t="shared" ref="N25:N26" si="8">SUM(F25:J25)</f>
        <v>56.7</v>
      </c>
      <c r="O25" s="11" t="s">
        <v>170</v>
      </c>
      <c r="P25" s="11" t="s">
        <v>213</v>
      </c>
      <c r="Q25" s="29" t="s">
        <v>222</v>
      </c>
      <c r="R25" s="29" t="s">
        <v>1317</v>
      </c>
      <c r="S25" s="29" t="s">
        <v>310</v>
      </c>
      <c r="T25" s="13" t="s">
        <v>182</v>
      </c>
      <c r="U25" s="12">
        <v>9</v>
      </c>
      <c r="V25" s="12">
        <v>8.4</v>
      </c>
      <c r="W25" s="12">
        <v>11.3</v>
      </c>
      <c r="X25" s="11" t="s">
        <v>181</v>
      </c>
      <c r="Y25" s="12">
        <v>-0.5</v>
      </c>
      <c r="Z25" s="12">
        <v>-0.1</v>
      </c>
      <c r="AA25" s="12">
        <v>0.1</v>
      </c>
      <c r="AB25" s="8">
        <v>-0.7</v>
      </c>
      <c r="AC25" s="8"/>
      <c r="AD25" s="11" t="s">
        <v>315</v>
      </c>
      <c r="AE25" s="11" t="s">
        <v>315</v>
      </c>
      <c r="AF25" s="11" t="s">
        <v>182</v>
      </c>
      <c r="AG25" s="8"/>
      <c r="AH25" s="8" t="s">
        <v>2210</v>
      </c>
      <c r="AI25" s="27" t="s">
        <v>2211</v>
      </c>
    </row>
    <row r="26" spans="1:35" s="5" customFormat="1">
      <c r="A26" s="6">
        <v>45620</v>
      </c>
      <c r="B26" s="7" t="s">
        <v>135</v>
      </c>
      <c r="C26" s="8" t="s">
        <v>195</v>
      </c>
      <c r="D26" s="9">
        <v>4.6608796296296294E-2</v>
      </c>
      <c r="E26" s="50" t="s">
        <v>416</v>
      </c>
      <c r="F26" s="10">
        <v>12</v>
      </c>
      <c r="G26" s="10">
        <v>10.7</v>
      </c>
      <c r="H26" s="10">
        <v>11</v>
      </c>
      <c r="I26" s="10">
        <v>11</v>
      </c>
      <c r="J26" s="10">
        <v>11.3</v>
      </c>
      <c r="K26" s="10">
        <v>11.7</v>
      </c>
      <c r="L26" s="22">
        <f t="shared" si="6"/>
        <v>33.700000000000003</v>
      </c>
      <c r="M26" s="22">
        <f t="shared" si="7"/>
        <v>34</v>
      </c>
      <c r="N26" s="23">
        <f t="shared" si="8"/>
        <v>56</v>
      </c>
      <c r="O26" s="11" t="s">
        <v>170</v>
      </c>
      <c r="P26" s="11" t="s">
        <v>248</v>
      </c>
      <c r="Q26" s="29" t="s">
        <v>273</v>
      </c>
      <c r="R26" s="29" t="s">
        <v>312</v>
      </c>
      <c r="S26" s="29" t="s">
        <v>1317</v>
      </c>
      <c r="T26" s="13" t="s">
        <v>182</v>
      </c>
      <c r="U26" s="12">
        <v>10</v>
      </c>
      <c r="V26" s="12">
        <v>9.3000000000000007</v>
      </c>
      <c r="W26" s="12">
        <v>11.4</v>
      </c>
      <c r="X26" s="11" t="s">
        <v>181</v>
      </c>
      <c r="Y26" s="12">
        <v>-0.2</v>
      </c>
      <c r="Z26" s="12" t="s">
        <v>313</v>
      </c>
      <c r="AA26" s="12">
        <v>0.4</v>
      </c>
      <c r="AB26" s="8">
        <v>-0.6</v>
      </c>
      <c r="AC26" s="8"/>
      <c r="AD26" s="11" t="s">
        <v>314</v>
      </c>
      <c r="AE26" s="11" t="s">
        <v>315</v>
      </c>
      <c r="AF26" s="11" t="s">
        <v>182</v>
      </c>
      <c r="AG26" s="8"/>
      <c r="AH26" s="8"/>
      <c r="AI26" s="27"/>
    </row>
  </sheetData>
  <autoFilter ref="A1:AH1" xr:uid="{00000000-0009-0000-0000-000001000000}"/>
  <phoneticPr fontId="12"/>
  <conditionalFormatting sqref="F2:K2">
    <cfRule type="colorScale" priority="972">
      <colorScale>
        <cfvo type="min"/>
        <cfvo type="percentile" val="50"/>
        <cfvo type="max"/>
        <color rgb="FFF8696B"/>
        <color rgb="FFFFEB84"/>
        <color rgb="FF63BE7B"/>
      </colorScale>
    </cfRule>
  </conditionalFormatting>
  <conditionalFormatting sqref="F3:K3">
    <cfRule type="colorScale" priority="126">
      <colorScale>
        <cfvo type="min"/>
        <cfvo type="percentile" val="50"/>
        <cfvo type="max"/>
        <color rgb="FFF8696B"/>
        <color rgb="FFFFEB84"/>
        <color rgb="FF63BE7B"/>
      </colorScale>
    </cfRule>
  </conditionalFormatting>
  <conditionalFormatting sqref="F4:K4">
    <cfRule type="colorScale" priority="81">
      <colorScale>
        <cfvo type="min"/>
        <cfvo type="percentile" val="50"/>
        <cfvo type="max"/>
        <color rgb="FFF8696B"/>
        <color rgb="FFFFEB84"/>
        <color rgb="FF63BE7B"/>
      </colorScale>
    </cfRule>
  </conditionalFormatting>
  <conditionalFormatting sqref="F5:K5">
    <cfRule type="colorScale" priority="77">
      <colorScale>
        <cfvo type="min"/>
        <cfvo type="percentile" val="50"/>
        <cfvo type="max"/>
        <color rgb="FFF8696B"/>
        <color rgb="FFFFEB84"/>
        <color rgb="FF63BE7B"/>
      </colorScale>
    </cfRule>
  </conditionalFormatting>
  <conditionalFormatting sqref="F6:K6">
    <cfRule type="colorScale" priority="70">
      <colorScale>
        <cfvo type="min"/>
        <cfvo type="percentile" val="50"/>
        <cfvo type="max"/>
        <color rgb="FFF8696B"/>
        <color rgb="FFFFEB84"/>
        <color rgb="FF63BE7B"/>
      </colorScale>
    </cfRule>
  </conditionalFormatting>
  <conditionalFormatting sqref="F7:K7">
    <cfRule type="colorScale" priority="66">
      <colorScale>
        <cfvo type="min"/>
        <cfvo type="percentile" val="50"/>
        <cfvo type="max"/>
        <color rgb="FFF8696B"/>
        <color rgb="FFFFEB84"/>
        <color rgb="FF63BE7B"/>
      </colorScale>
    </cfRule>
  </conditionalFormatting>
  <conditionalFormatting sqref="F8:K8">
    <cfRule type="colorScale" priority="2190">
      <colorScale>
        <cfvo type="min"/>
        <cfvo type="percentile" val="50"/>
        <cfvo type="max"/>
        <color rgb="FFF8696B"/>
        <color rgb="FFFFEB84"/>
        <color rgb="FF63BE7B"/>
      </colorScale>
    </cfRule>
  </conditionalFormatting>
  <conditionalFormatting sqref="F9:K11">
    <cfRule type="colorScale" priority="54">
      <colorScale>
        <cfvo type="min"/>
        <cfvo type="percentile" val="50"/>
        <cfvo type="max"/>
        <color rgb="FFF8696B"/>
        <color rgb="FFFFEB84"/>
        <color rgb="FF63BE7B"/>
      </colorScale>
    </cfRule>
  </conditionalFormatting>
  <conditionalFormatting sqref="F12:K12">
    <cfRule type="colorScale" priority="50">
      <colorScale>
        <cfvo type="min"/>
        <cfvo type="percentile" val="50"/>
        <cfvo type="max"/>
        <color rgb="FFF8696B"/>
        <color rgb="FFFFEB84"/>
        <color rgb="FF63BE7B"/>
      </colorScale>
    </cfRule>
  </conditionalFormatting>
  <conditionalFormatting sqref="F13:K13">
    <cfRule type="colorScale" priority="46">
      <colorScale>
        <cfvo type="min"/>
        <cfvo type="percentile" val="50"/>
        <cfvo type="max"/>
        <color rgb="FFF8696B"/>
        <color rgb="FFFFEB84"/>
        <color rgb="FF63BE7B"/>
      </colorScale>
    </cfRule>
  </conditionalFormatting>
  <conditionalFormatting sqref="F14:K14">
    <cfRule type="colorScale" priority="42">
      <colorScale>
        <cfvo type="min"/>
        <cfvo type="percentile" val="50"/>
        <cfvo type="max"/>
        <color rgb="FFF8696B"/>
        <color rgb="FFFFEB84"/>
        <color rgb="FF63BE7B"/>
      </colorScale>
    </cfRule>
  </conditionalFormatting>
  <conditionalFormatting sqref="F15:K17">
    <cfRule type="colorScale" priority="38">
      <colorScale>
        <cfvo type="min"/>
        <cfvo type="percentile" val="50"/>
        <cfvo type="max"/>
        <color rgb="FFF8696B"/>
        <color rgb="FFFFEB84"/>
        <color rgb="FF63BE7B"/>
      </colorScale>
    </cfRule>
  </conditionalFormatting>
  <conditionalFormatting sqref="F18:K18">
    <cfRule type="colorScale" priority="34">
      <colorScale>
        <cfvo type="min"/>
        <cfvo type="percentile" val="50"/>
        <cfvo type="max"/>
        <color rgb="FFF8696B"/>
        <color rgb="FFFFEB84"/>
        <color rgb="FF63BE7B"/>
      </colorScale>
    </cfRule>
  </conditionalFormatting>
  <conditionalFormatting sqref="F19:K20">
    <cfRule type="colorScale" priority="30">
      <colorScale>
        <cfvo type="min"/>
        <cfvo type="percentile" val="50"/>
        <cfvo type="max"/>
        <color rgb="FFF8696B"/>
        <color rgb="FFFFEB84"/>
        <color rgb="FF63BE7B"/>
      </colorScale>
    </cfRule>
  </conditionalFormatting>
  <conditionalFormatting sqref="F21:K21">
    <cfRule type="colorScale" priority="20">
      <colorScale>
        <cfvo type="min"/>
        <cfvo type="percentile" val="50"/>
        <cfvo type="max"/>
        <color rgb="FFF8696B"/>
        <color rgb="FFFFEB84"/>
        <color rgb="FF63BE7B"/>
      </colorScale>
    </cfRule>
  </conditionalFormatting>
  <conditionalFormatting sqref="F22:K23">
    <cfRule type="colorScale" priority="13">
      <colorScale>
        <cfvo type="min"/>
        <cfvo type="percentile" val="50"/>
        <cfvo type="max"/>
        <color rgb="FFF8696B"/>
        <color rgb="FFFFEB84"/>
        <color rgb="FF63BE7B"/>
      </colorScale>
    </cfRule>
  </conditionalFormatting>
  <conditionalFormatting sqref="F24:K24">
    <cfRule type="colorScale" priority="9">
      <colorScale>
        <cfvo type="min"/>
        <cfvo type="percentile" val="50"/>
        <cfvo type="max"/>
        <color rgb="FFF8696B"/>
        <color rgb="FFFFEB84"/>
        <color rgb="FF63BE7B"/>
      </colorScale>
    </cfRule>
  </conditionalFormatting>
  <conditionalFormatting sqref="F25:K25">
    <cfRule type="colorScale" priority="5">
      <colorScale>
        <cfvo type="min"/>
        <cfvo type="percentile" val="50"/>
        <cfvo type="max"/>
        <color rgb="FFF8696B"/>
        <color rgb="FFFFEB84"/>
        <color rgb="FF63BE7B"/>
      </colorScale>
    </cfRule>
  </conditionalFormatting>
  <conditionalFormatting sqref="X2:X26">
    <cfRule type="containsText" dxfId="228" priority="306" operator="containsText" text="F">
      <formula>NOT(ISERROR(SEARCH("F",X2)))</formula>
    </cfRule>
    <cfRule type="containsText" dxfId="227" priority="309" operator="containsText" text="A">
      <formula>NOT(ISERROR(SEARCH("A",X2)))</formula>
    </cfRule>
    <cfRule type="containsText" dxfId="226" priority="308" operator="containsText" text="B">
      <formula>NOT(ISERROR(SEARCH("B",X2)))</formula>
    </cfRule>
    <cfRule type="containsText" dxfId="225" priority="307" operator="containsText" text="E">
      <formula>NOT(ISERROR(SEARCH("E",X2)))</formula>
    </cfRule>
    <cfRule type="containsText" dxfId="224" priority="304" operator="containsText" text="D">
      <formula>NOT(ISERROR(SEARCH("D",X2)))</formula>
    </cfRule>
    <cfRule type="containsText" dxfId="223" priority="305" operator="containsText" text="S">
      <formula>NOT(ISERROR(SEARCH("S",X2)))</formula>
    </cfRule>
  </conditionalFormatting>
  <conditionalFormatting sqref="AD2:AG20">
    <cfRule type="containsText" dxfId="222" priority="24" operator="containsText" text="E">
      <formula>NOT(ISERROR(SEARCH("E",AD2)))</formula>
    </cfRule>
    <cfRule type="containsText" dxfId="221" priority="25" operator="containsText" text="B">
      <formula>NOT(ISERROR(SEARCH("B",AD2)))</formula>
    </cfRule>
    <cfRule type="containsText" dxfId="220" priority="26" operator="containsText" text="A">
      <formula>NOT(ISERROR(SEARCH("A",AD2)))</formula>
    </cfRule>
  </conditionalFormatting>
  <conditionalFormatting sqref="AD21:AG26">
    <cfRule type="containsText" dxfId="219" priority="3" operator="containsText" text="B">
      <formula>NOT(ISERROR(SEARCH("B",AD21)))</formula>
    </cfRule>
    <cfRule type="containsText" dxfId="218" priority="2" operator="containsText" text="E">
      <formula>NOT(ISERROR(SEARCH("E",AD21)))</formula>
    </cfRule>
    <cfRule type="containsText" dxfId="217" priority="4" operator="containsText" text="A">
      <formula>NOT(ISERROR(SEARCH("A",AD21)))</formula>
    </cfRule>
  </conditionalFormatting>
  <conditionalFormatting sqref="AF20">
    <cfRule type="containsText" dxfId="216" priority="23" operator="containsText" text="F">
      <formula>NOT(ISERROR(SEARCH("F",AF20)))</formula>
    </cfRule>
    <cfRule type="containsText" dxfId="215" priority="21" operator="containsText" text="D">
      <formula>NOT(ISERROR(SEARCH("D",AF20)))</formula>
    </cfRule>
    <cfRule type="containsText" dxfId="214" priority="22" operator="containsText" text="S">
      <formula>NOT(ISERROR(SEARCH("S",AF20)))</formula>
    </cfRule>
  </conditionalFormatting>
  <conditionalFormatting sqref="F26:K2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26"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L25:N2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3"/>
  <sheetViews>
    <sheetView zoomScaleNormal="100" workbookViewId="0">
      <pane xSplit="5" ySplit="1" topLeftCell="V2" activePane="bottomRight" state="frozen"/>
      <selection activeCell="E15" sqref="E15"/>
      <selection pane="topRight" activeCell="E15" sqref="E15"/>
      <selection pane="bottomLeft" activeCell="E15" sqref="E15"/>
      <selection pane="bottomRight" activeCell="AK15" sqref="AK1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sheetData>
  <autoFilter ref="A1:AJ1" xr:uid="{00000000-0009-0000-0000-000002000000}"/>
  <phoneticPr fontId="12"/>
  <conditionalFormatting sqref="F2:L2">
    <cfRule type="colorScale" priority="41">
      <colorScale>
        <cfvo type="min"/>
        <cfvo type="percentile" val="50"/>
        <cfvo type="max"/>
        <color rgb="FFF8696B"/>
        <color rgb="FFFFEB84"/>
        <color rgb="FF63BE7B"/>
      </colorScale>
    </cfRule>
  </conditionalFormatting>
  <conditionalFormatting sqref="F3:L3">
    <cfRule type="colorScale" priority="37">
      <colorScale>
        <cfvo type="min"/>
        <cfvo type="percentile" val="50"/>
        <cfvo type="max"/>
        <color rgb="FFF8696B"/>
        <color rgb="FFFFEB84"/>
        <color rgb="FF63BE7B"/>
      </colorScale>
    </cfRule>
  </conditionalFormatting>
  <conditionalFormatting sqref="F4:L4">
    <cfRule type="colorScale" priority="33">
      <colorScale>
        <cfvo type="min"/>
        <cfvo type="percentile" val="50"/>
        <cfvo type="max"/>
        <color rgb="FFF8696B"/>
        <color rgb="FFFFEB84"/>
        <color rgb="FF63BE7B"/>
      </colorScale>
    </cfRule>
  </conditionalFormatting>
  <conditionalFormatting sqref="F5:L5">
    <cfRule type="colorScale" priority="29">
      <colorScale>
        <cfvo type="min"/>
        <cfvo type="percentile" val="50"/>
        <cfvo type="max"/>
        <color rgb="FFF8696B"/>
        <color rgb="FFFFEB84"/>
        <color rgb="FF63BE7B"/>
      </colorScale>
    </cfRule>
  </conditionalFormatting>
  <conditionalFormatting sqref="F6:L6">
    <cfRule type="colorScale" priority="25">
      <colorScale>
        <cfvo type="min"/>
        <cfvo type="percentile" val="50"/>
        <cfvo type="max"/>
        <color rgb="FFF8696B"/>
        <color rgb="FFFFEB84"/>
        <color rgb="FF63BE7B"/>
      </colorScale>
    </cfRule>
  </conditionalFormatting>
  <conditionalFormatting sqref="F7:L7">
    <cfRule type="colorScale" priority="21">
      <colorScale>
        <cfvo type="min"/>
        <cfvo type="percentile" val="50"/>
        <cfvo type="max"/>
        <color rgb="FFF8696B"/>
        <color rgb="FFFFEB84"/>
        <color rgb="FF63BE7B"/>
      </colorScale>
    </cfRule>
  </conditionalFormatting>
  <conditionalFormatting sqref="F8:L8">
    <cfRule type="colorScale" priority="17">
      <colorScale>
        <cfvo type="min"/>
        <cfvo type="percentile" val="50"/>
        <cfvo type="max"/>
        <color rgb="FFF8696B"/>
        <color rgb="FFFFEB84"/>
        <color rgb="FF63BE7B"/>
      </colorScale>
    </cfRule>
  </conditionalFormatting>
  <conditionalFormatting sqref="F9:L10">
    <cfRule type="colorScale" priority="13">
      <colorScale>
        <cfvo type="min"/>
        <cfvo type="percentile" val="50"/>
        <cfvo type="max"/>
        <color rgb="FFF8696B"/>
        <color rgb="FFFFEB84"/>
        <color rgb="FF63BE7B"/>
      </colorScale>
    </cfRule>
  </conditionalFormatting>
  <conditionalFormatting sqref="F11:L11">
    <cfRule type="colorScale" priority="9">
      <colorScale>
        <cfvo type="min"/>
        <cfvo type="percentile" val="50"/>
        <cfvo type="max"/>
        <color rgb="FFF8696B"/>
        <color rgb="FFFFEB84"/>
        <color rgb="FF63BE7B"/>
      </colorScale>
    </cfRule>
  </conditionalFormatting>
  <conditionalFormatting sqref="F12:L12">
    <cfRule type="colorScale" priority="5">
      <colorScale>
        <cfvo type="min"/>
        <cfvo type="percentile" val="50"/>
        <cfvo type="max"/>
        <color rgb="FFF8696B"/>
        <color rgb="FFFFEB84"/>
        <color rgb="FF63BE7B"/>
      </colorScale>
    </cfRule>
  </conditionalFormatting>
  <conditionalFormatting sqref="F13:L13">
    <cfRule type="colorScale" priority="1">
      <colorScale>
        <cfvo type="min"/>
        <cfvo type="percentile" val="50"/>
        <cfvo type="max"/>
        <color rgb="FFF8696B"/>
        <color rgb="FFFFEB84"/>
        <color rgb="FF63BE7B"/>
      </colorScale>
    </cfRule>
  </conditionalFormatting>
  <conditionalFormatting sqref="Z2:Z13">
    <cfRule type="containsText" dxfId="213" priority="89" operator="containsText" text="D">
      <formula>NOT(ISERROR(SEARCH("D",Z2)))</formula>
    </cfRule>
    <cfRule type="containsText" dxfId="212" priority="90" operator="containsText" text="S">
      <formula>NOT(ISERROR(SEARCH("S",Z2)))</formula>
    </cfRule>
    <cfRule type="containsText" dxfId="211" priority="91" operator="containsText" text="F">
      <formula>NOT(ISERROR(SEARCH("F",Z2)))</formula>
    </cfRule>
    <cfRule type="containsText" dxfId="210" priority="92" operator="containsText" text="E">
      <formula>NOT(ISERROR(SEARCH("E",Z2)))</formula>
    </cfRule>
    <cfRule type="containsText" dxfId="209" priority="93" operator="containsText" text="B">
      <formula>NOT(ISERROR(SEARCH("B",Z2)))</formula>
    </cfRule>
    <cfRule type="containsText" dxfId="208" priority="94" operator="containsText" text="A">
      <formula>NOT(ISERROR(SEARCH("A",Z2)))</formula>
    </cfRule>
  </conditionalFormatting>
  <conditionalFormatting sqref="AF2:AI13">
    <cfRule type="containsText" dxfId="207" priority="2" operator="containsText" text="E">
      <formula>NOT(ISERROR(SEARCH("E",AF2)))</formula>
    </cfRule>
    <cfRule type="containsText" dxfId="206" priority="3" operator="containsText" text="B">
      <formula>NOT(ISERROR(SEARCH("B",AF2)))</formula>
    </cfRule>
    <cfRule type="containsText" dxfId="205" priority="4" operator="containsText" text="A">
      <formula>NOT(ISERROR(SEARCH("A",AF2)))</formula>
    </cfRule>
  </conditionalFormatting>
  <dataValidations count="1">
    <dataValidation type="list" allowBlank="1" showInputMessage="1" showErrorMessage="1" sqref="AI2:AI13"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5:P15 M14:P14 M13:P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8"/>
  <sheetViews>
    <sheetView zoomScaleNormal="100" workbookViewId="0">
      <pane xSplit="5" ySplit="1" topLeftCell="W2" activePane="bottomRight" state="frozen"/>
      <selection activeCell="E15" sqref="E15"/>
      <selection pane="topRight" activeCell="E15" sqref="E15"/>
      <selection pane="bottomLeft" activeCell="E15" sqref="E15"/>
      <selection pane="bottomRight" activeCell="AK29" sqref="AK2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 t="shared" ref="M23:M28" si="4">SUM(F23:H23)</f>
        <v>34.4</v>
      </c>
      <c r="N23" s="22">
        <f t="shared" ref="N23:N28" si="5">I23</f>
        <v>11.4</v>
      </c>
      <c r="O23" s="22">
        <f t="shared" ref="O23:O28" si="6">SUM(J23:L23)</f>
        <v>35.4</v>
      </c>
      <c r="P23" s="23">
        <f t="shared" ref="P23:P28" si="7">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si="4"/>
        <v>35.299999999999997</v>
      </c>
      <c r="N24" s="22">
        <f t="shared" si="5"/>
        <v>11.4</v>
      </c>
      <c r="O24" s="22">
        <f t="shared" si="6"/>
        <v>34.599999999999994</v>
      </c>
      <c r="P24" s="23">
        <f t="shared" si="7"/>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 t="shared" si="4"/>
        <v>36</v>
      </c>
      <c r="N26" s="22">
        <f t="shared" si="5"/>
        <v>12.1</v>
      </c>
      <c r="O26" s="22">
        <f t="shared" si="6"/>
        <v>34.700000000000003</v>
      </c>
      <c r="P26" s="23">
        <f t="shared" si="7"/>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 t="shared" si="4"/>
        <v>35</v>
      </c>
      <c r="N27" s="22">
        <f t="shared" si="5"/>
        <v>11.3</v>
      </c>
      <c r="O27" s="22">
        <f t="shared" si="6"/>
        <v>34.4</v>
      </c>
      <c r="P27" s="23">
        <f t="shared" si="7"/>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 t="shared" si="4"/>
        <v>36.9</v>
      </c>
      <c r="N28" s="22">
        <f t="shared" si="5"/>
        <v>11.8</v>
      </c>
      <c r="O28" s="22">
        <f t="shared" si="6"/>
        <v>34.299999999999997</v>
      </c>
      <c r="P28" s="23">
        <f t="shared" si="7"/>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sheetData>
  <autoFilter ref="A1:AJ1" xr:uid="{00000000-0009-0000-0000-000002000000}"/>
  <phoneticPr fontId="12"/>
  <conditionalFormatting sqref="F2:L2">
    <cfRule type="colorScale" priority="177">
      <colorScale>
        <cfvo type="min"/>
        <cfvo type="percentile" val="50"/>
        <cfvo type="max"/>
        <color rgb="FFF8696B"/>
        <color rgb="FFFFEB84"/>
        <color rgb="FF63BE7B"/>
      </colorScale>
    </cfRule>
  </conditionalFormatting>
  <conditionalFormatting sqref="F3:L4">
    <cfRule type="colorScale" priority="77">
      <colorScale>
        <cfvo type="min"/>
        <cfvo type="percentile" val="50"/>
        <cfvo type="max"/>
        <color rgb="FFF8696B"/>
        <color rgb="FFFFEB84"/>
        <color rgb="FF63BE7B"/>
      </colorScale>
    </cfRule>
  </conditionalFormatting>
  <conditionalFormatting sqref="F5:L5">
    <cfRule type="colorScale" priority="73">
      <colorScale>
        <cfvo type="min"/>
        <cfvo type="percentile" val="50"/>
        <cfvo type="max"/>
        <color rgb="FFF8696B"/>
        <color rgb="FFFFEB84"/>
        <color rgb="FF63BE7B"/>
      </colorScale>
    </cfRule>
  </conditionalFormatting>
  <conditionalFormatting sqref="F6:L6">
    <cfRule type="colorScale" priority="69">
      <colorScale>
        <cfvo type="min"/>
        <cfvo type="percentile" val="50"/>
        <cfvo type="max"/>
        <color rgb="FFF8696B"/>
        <color rgb="FFFFEB84"/>
        <color rgb="FF63BE7B"/>
      </colorScale>
    </cfRule>
  </conditionalFormatting>
  <conditionalFormatting sqref="F7:L7">
    <cfRule type="colorScale" priority="62">
      <colorScale>
        <cfvo type="min"/>
        <cfvo type="percentile" val="50"/>
        <cfvo type="max"/>
        <color rgb="FFF8696B"/>
        <color rgb="FFFFEB84"/>
        <color rgb="FF63BE7B"/>
      </colorScale>
    </cfRule>
  </conditionalFormatting>
  <conditionalFormatting sqref="F8:L9">
    <cfRule type="colorScale" priority="58">
      <colorScale>
        <cfvo type="min"/>
        <cfvo type="percentile" val="50"/>
        <cfvo type="max"/>
        <color rgb="FFF8696B"/>
        <color rgb="FFFFEB84"/>
        <color rgb="FF63BE7B"/>
      </colorScale>
    </cfRule>
  </conditionalFormatting>
  <conditionalFormatting sqref="F10:L10">
    <cfRule type="colorScale" priority="54">
      <colorScale>
        <cfvo type="min"/>
        <cfvo type="percentile" val="50"/>
        <cfvo type="max"/>
        <color rgb="FFF8696B"/>
        <color rgb="FFFFEB84"/>
        <color rgb="FF63BE7B"/>
      </colorScale>
    </cfRule>
  </conditionalFormatting>
  <conditionalFormatting sqref="F11:L12">
    <cfRule type="colorScale" priority="50">
      <colorScale>
        <cfvo type="min"/>
        <cfvo type="percentile" val="50"/>
        <cfvo type="max"/>
        <color rgb="FFF8696B"/>
        <color rgb="FFFFEB84"/>
        <color rgb="FF63BE7B"/>
      </colorScale>
    </cfRule>
  </conditionalFormatting>
  <conditionalFormatting sqref="F13:L13">
    <cfRule type="colorScale" priority="46">
      <colorScale>
        <cfvo type="min"/>
        <cfvo type="percentile" val="50"/>
        <cfvo type="max"/>
        <color rgb="FFF8696B"/>
        <color rgb="FFFFEB84"/>
        <color rgb="FF63BE7B"/>
      </colorScale>
    </cfRule>
  </conditionalFormatting>
  <conditionalFormatting sqref="F14:L16">
    <cfRule type="colorScale" priority="42">
      <colorScale>
        <cfvo type="min"/>
        <cfvo type="percentile" val="50"/>
        <cfvo type="max"/>
        <color rgb="FFF8696B"/>
        <color rgb="FFFFEB84"/>
        <color rgb="FF63BE7B"/>
      </colorScale>
    </cfRule>
  </conditionalFormatting>
  <conditionalFormatting sqref="F17:L17">
    <cfRule type="colorScale" priority="38">
      <colorScale>
        <cfvo type="min"/>
        <cfvo type="percentile" val="50"/>
        <cfvo type="max"/>
        <color rgb="FFF8696B"/>
        <color rgb="FFFFEB84"/>
        <color rgb="FF63BE7B"/>
      </colorScale>
    </cfRule>
  </conditionalFormatting>
  <conditionalFormatting sqref="F18:L18">
    <cfRule type="colorScale" priority="34">
      <colorScale>
        <cfvo type="min"/>
        <cfvo type="percentile" val="50"/>
        <cfvo type="max"/>
        <color rgb="FFF8696B"/>
        <color rgb="FFFFEB84"/>
        <color rgb="FF63BE7B"/>
      </colorScale>
    </cfRule>
  </conditionalFormatting>
  <conditionalFormatting sqref="F19:L20">
    <cfRule type="colorScale" priority="30">
      <colorScale>
        <cfvo type="min"/>
        <cfvo type="percentile" val="50"/>
        <cfvo type="max"/>
        <color rgb="FFF8696B"/>
        <color rgb="FFFFEB84"/>
        <color rgb="FF63BE7B"/>
      </colorScale>
    </cfRule>
  </conditionalFormatting>
  <conditionalFormatting sqref="F21:L22">
    <cfRule type="colorScale" priority="26">
      <colorScale>
        <cfvo type="min"/>
        <cfvo type="percentile" val="50"/>
        <cfvo type="max"/>
        <color rgb="FFF8696B"/>
        <color rgb="FFFFEB84"/>
        <color rgb="FF63BE7B"/>
      </colorScale>
    </cfRule>
  </conditionalFormatting>
  <conditionalFormatting sqref="F23:L23">
    <cfRule type="colorScale" priority="22">
      <colorScale>
        <cfvo type="min"/>
        <cfvo type="percentile" val="50"/>
        <cfvo type="max"/>
        <color rgb="FFF8696B"/>
        <color rgb="FFFFEB84"/>
        <color rgb="FF63BE7B"/>
      </colorScale>
    </cfRule>
  </conditionalFormatting>
  <conditionalFormatting sqref="F24:L24">
    <cfRule type="colorScale" priority="18">
      <colorScale>
        <cfvo type="min"/>
        <cfvo type="percentile" val="50"/>
        <cfvo type="max"/>
        <color rgb="FFF8696B"/>
        <color rgb="FFFFEB84"/>
        <color rgb="FF63BE7B"/>
      </colorScale>
    </cfRule>
  </conditionalFormatting>
  <conditionalFormatting sqref="F25:L25">
    <cfRule type="colorScale" priority="14">
      <colorScale>
        <cfvo type="min"/>
        <cfvo type="percentile" val="50"/>
        <cfvo type="max"/>
        <color rgb="FFF8696B"/>
        <color rgb="FFFFEB84"/>
        <color rgb="FF63BE7B"/>
      </colorScale>
    </cfRule>
  </conditionalFormatting>
  <conditionalFormatting sqref="F26:L26">
    <cfRule type="colorScale" priority="9">
      <colorScale>
        <cfvo type="min"/>
        <cfvo type="percentile" val="50"/>
        <cfvo type="max"/>
        <color rgb="FFF8696B"/>
        <color rgb="FFFFEB84"/>
        <color rgb="FF63BE7B"/>
      </colorScale>
    </cfRule>
  </conditionalFormatting>
  <conditionalFormatting sqref="F27:L27">
    <cfRule type="colorScale" priority="8">
      <colorScale>
        <cfvo type="min"/>
        <cfvo type="percentile" val="50"/>
        <cfvo type="max"/>
        <color rgb="FFF8696B"/>
        <color rgb="FFFFEB84"/>
        <color rgb="FF63BE7B"/>
      </colorScale>
    </cfRule>
  </conditionalFormatting>
  <conditionalFormatting sqref="F28:L28">
    <cfRule type="colorScale" priority="4">
      <colorScale>
        <cfvo type="min"/>
        <cfvo type="percentile" val="50"/>
        <cfvo type="max"/>
        <color rgb="FFF8696B"/>
        <color rgb="FFFFEB84"/>
        <color rgb="FF63BE7B"/>
      </colorScale>
    </cfRule>
  </conditionalFormatting>
  <conditionalFormatting sqref="Z2:Z28">
    <cfRule type="containsText" dxfId="204" priority="452" operator="containsText" text="A">
      <formula>NOT(ISERROR(SEARCH("A",Z2)))</formula>
    </cfRule>
    <cfRule type="containsText" dxfId="203" priority="447" operator="containsText" text="D">
      <formula>NOT(ISERROR(SEARCH("D",Z2)))</formula>
    </cfRule>
    <cfRule type="containsText" dxfId="202" priority="448" operator="containsText" text="S">
      <formula>NOT(ISERROR(SEARCH("S",Z2)))</formula>
    </cfRule>
    <cfRule type="containsText" dxfId="201" priority="449" operator="containsText" text="F">
      <formula>NOT(ISERROR(SEARCH("F",Z2)))</formula>
    </cfRule>
    <cfRule type="containsText" dxfId="200" priority="450" operator="containsText" text="E">
      <formula>NOT(ISERROR(SEARCH("E",Z2)))</formula>
    </cfRule>
    <cfRule type="containsText" dxfId="199" priority="451" operator="containsText" text="B">
      <formula>NOT(ISERROR(SEARCH("B",Z2)))</formula>
    </cfRule>
  </conditionalFormatting>
  <conditionalFormatting sqref="AF2:AI28">
    <cfRule type="containsText" dxfId="198" priority="3" operator="containsText" text="A">
      <formula>NOT(ISERROR(SEARCH("A",AF2)))</formula>
    </cfRule>
    <cfRule type="containsText" dxfId="197" priority="2" operator="containsText" text="B">
      <formula>NOT(ISERROR(SEARCH("B",AF2)))</formula>
    </cfRule>
    <cfRule type="containsText" dxfId="196" priority="1" operator="containsText" text="E">
      <formula>NOT(ISERROR(SEARCH("E",AF2)))</formula>
    </cfRule>
  </conditionalFormatting>
  <dataValidations count="1">
    <dataValidation type="list" allowBlank="1" showInputMessage="1" showErrorMessage="1" sqref="AI2:AI28"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9:P29 M26:P26 M27:P27 M28:P2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9"/>
  <sheetViews>
    <sheetView zoomScaleNormal="100" workbookViewId="0">
      <pane xSplit="5" ySplit="1" topLeftCell="AA16" activePane="bottomRight" state="frozen"/>
      <selection activeCell="E24" sqref="E24"/>
      <selection pane="topRight" activeCell="E24" sqref="E24"/>
      <selection pane="bottomLeft" activeCell="E24" sqref="E24"/>
      <selection pane="bottomRight" activeCell="AE43" sqref="AE4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8"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row r="38" spans="1:39" s="5" customFormat="1">
      <c r="A38" s="6">
        <v>45619</v>
      </c>
      <c r="B38" s="18" t="s">
        <v>1373</v>
      </c>
      <c r="C38" s="8" t="s">
        <v>195</v>
      </c>
      <c r="D38" s="9">
        <v>6.6041666666666665E-2</v>
      </c>
      <c r="E38" s="8" t="s">
        <v>2189</v>
      </c>
      <c r="F38" s="10">
        <v>12.8</v>
      </c>
      <c r="G38" s="10">
        <v>11.3</v>
      </c>
      <c r="H38" s="10">
        <v>11.7</v>
      </c>
      <c r="I38" s="10">
        <v>12.4</v>
      </c>
      <c r="J38" s="10">
        <v>12.3</v>
      </c>
      <c r="K38" s="10">
        <v>12</v>
      </c>
      <c r="L38" s="10">
        <v>11.4</v>
      </c>
      <c r="M38" s="10">
        <v>11.7</v>
      </c>
      <c r="N38" s="22">
        <f t="shared" ref="N38:N39" si="10">SUM(F38:H38)</f>
        <v>35.799999999999997</v>
      </c>
      <c r="O38" s="22">
        <f t="shared" ref="O38:O39" si="11">SUM(I38:J38)</f>
        <v>24.700000000000003</v>
      </c>
      <c r="P38" s="22">
        <f t="shared" ref="P38:P39" si="12">SUM(K38:M38)</f>
        <v>35.099999999999994</v>
      </c>
      <c r="Q38" s="23">
        <f t="shared" ref="Q38:Q39" si="13">SUM(F38:J38)</f>
        <v>60.5</v>
      </c>
      <c r="R38" s="23">
        <f t="shared" ref="R38:R39" si="14">SUM(I38:M38)</f>
        <v>59.8</v>
      </c>
      <c r="S38" s="11" t="s">
        <v>217</v>
      </c>
      <c r="T38" s="11" t="s">
        <v>213</v>
      </c>
      <c r="U38" s="13" t="s">
        <v>2190</v>
      </c>
      <c r="V38" s="13" t="s">
        <v>1460</v>
      </c>
      <c r="W38" s="13" t="s">
        <v>2191</v>
      </c>
      <c r="X38" s="13" t="s">
        <v>182</v>
      </c>
      <c r="Y38" s="12">
        <v>9</v>
      </c>
      <c r="Z38" s="12">
        <v>8.4</v>
      </c>
      <c r="AA38" s="12">
        <v>11.3</v>
      </c>
      <c r="AB38" s="11" t="s">
        <v>181</v>
      </c>
      <c r="AC38" s="12">
        <v>0.2</v>
      </c>
      <c r="AD38" s="12">
        <v>-0.1</v>
      </c>
      <c r="AE38" s="12">
        <v>1</v>
      </c>
      <c r="AF38" s="12">
        <v>-0.9</v>
      </c>
      <c r="AG38" s="12"/>
      <c r="AH38" s="11" t="s">
        <v>316</v>
      </c>
      <c r="AI38" s="11" t="s">
        <v>315</v>
      </c>
      <c r="AJ38" s="11" t="s">
        <v>182</v>
      </c>
      <c r="AK38" s="8"/>
      <c r="AL38" s="8" t="s">
        <v>2198</v>
      </c>
      <c r="AM38" s="27" t="s">
        <v>2199</v>
      </c>
    </row>
    <row r="39" spans="1:39" s="5" customFormat="1">
      <c r="A39" s="6">
        <v>45620</v>
      </c>
      <c r="B39" s="18" t="s">
        <v>1585</v>
      </c>
      <c r="C39" s="8" t="s">
        <v>195</v>
      </c>
      <c r="D39" s="9">
        <v>6.537037037037037E-2</v>
      </c>
      <c r="E39" s="8" t="s">
        <v>2214</v>
      </c>
      <c r="F39" s="10">
        <v>12.4</v>
      </c>
      <c r="G39" s="10">
        <v>11</v>
      </c>
      <c r="H39" s="10">
        <v>11.6</v>
      </c>
      <c r="I39" s="10">
        <v>12.1</v>
      </c>
      <c r="J39" s="10">
        <v>12.3</v>
      </c>
      <c r="K39" s="10">
        <v>12.2</v>
      </c>
      <c r="L39" s="10">
        <v>11.6</v>
      </c>
      <c r="M39" s="10">
        <v>11.6</v>
      </c>
      <c r="N39" s="22">
        <f t="shared" si="10"/>
        <v>35</v>
      </c>
      <c r="O39" s="22">
        <f t="shared" si="11"/>
        <v>24.4</v>
      </c>
      <c r="P39" s="22">
        <f t="shared" si="12"/>
        <v>35.4</v>
      </c>
      <c r="Q39" s="23">
        <f t="shared" si="13"/>
        <v>59.400000000000006</v>
      </c>
      <c r="R39" s="23">
        <f t="shared" si="14"/>
        <v>59.8</v>
      </c>
      <c r="S39" s="11" t="s">
        <v>170</v>
      </c>
      <c r="T39" s="11" t="s">
        <v>171</v>
      </c>
      <c r="U39" s="13" t="s">
        <v>280</v>
      </c>
      <c r="V39" s="13" t="s">
        <v>417</v>
      </c>
      <c r="W39" s="13" t="s">
        <v>528</v>
      </c>
      <c r="X39" s="13" t="s">
        <v>182</v>
      </c>
      <c r="Y39" s="12">
        <v>10</v>
      </c>
      <c r="Z39" s="12">
        <v>9.3000000000000007</v>
      </c>
      <c r="AA39" s="12">
        <v>11.4</v>
      </c>
      <c r="AB39" s="11" t="s">
        <v>181</v>
      </c>
      <c r="AC39" s="12">
        <v>-0.3</v>
      </c>
      <c r="AD39" s="12" t="s">
        <v>313</v>
      </c>
      <c r="AE39" s="12">
        <v>0.5</v>
      </c>
      <c r="AF39" s="12">
        <v>-0.8</v>
      </c>
      <c r="AG39" s="12"/>
      <c r="AH39" s="11" t="s">
        <v>314</v>
      </c>
      <c r="AI39" s="11" t="s">
        <v>315</v>
      </c>
      <c r="AJ39" s="11" t="s">
        <v>182</v>
      </c>
      <c r="AK39" s="8"/>
      <c r="AL39" s="8" t="s">
        <v>2225</v>
      </c>
      <c r="AM39" s="27" t="s">
        <v>2226</v>
      </c>
    </row>
  </sheetData>
  <autoFilter ref="A1:AL2" xr:uid="{00000000-0009-0000-0000-000003000000}"/>
  <phoneticPr fontId="12"/>
  <conditionalFormatting sqref="F2:M2">
    <cfRule type="colorScale" priority="202">
      <colorScale>
        <cfvo type="min"/>
        <cfvo type="percentile" val="50"/>
        <cfvo type="max"/>
        <color rgb="FFF8696B"/>
        <color rgb="FFFFEB84"/>
        <color rgb="FF63BE7B"/>
      </colorScale>
    </cfRule>
  </conditionalFormatting>
  <conditionalFormatting sqref="F3:M4">
    <cfRule type="colorScale" priority="122">
      <colorScale>
        <cfvo type="min"/>
        <cfvo type="percentile" val="50"/>
        <cfvo type="max"/>
        <color rgb="FFF8696B"/>
        <color rgb="FFFFEB84"/>
        <color rgb="FF63BE7B"/>
      </colorScale>
    </cfRule>
  </conditionalFormatting>
  <conditionalFormatting sqref="F5:M5">
    <cfRule type="colorScale" priority="118">
      <colorScale>
        <cfvo type="min"/>
        <cfvo type="percentile" val="50"/>
        <cfvo type="max"/>
        <color rgb="FFF8696B"/>
        <color rgb="FFFFEB84"/>
        <color rgb="FF63BE7B"/>
      </colorScale>
    </cfRule>
  </conditionalFormatting>
  <conditionalFormatting sqref="F6:M6">
    <cfRule type="colorScale" priority="114">
      <colorScale>
        <cfvo type="min"/>
        <cfvo type="percentile" val="50"/>
        <cfvo type="max"/>
        <color rgb="FFF8696B"/>
        <color rgb="FFFFEB84"/>
        <color rgb="FF63BE7B"/>
      </colorScale>
    </cfRule>
  </conditionalFormatting>
  <conditionalFormatting sqref="F7:M8">
    <cfRule type="colorScale" priority="110">
      <colorScale>
        <cfvo type="min"/>
        <cfvo type="percentile" val="50"/>
        <cfvo type="max"/>
        <color rgb="FFF8696B"/>
        <color rgb="FFFFEB84"/>
        <color rgb="FF63BE7B"/>
      </colorScale>
    </cfRule>
  </conditionalFormatting>
  <conditionalFormatting sqref="F9:M10">
    <cfRule type="colorScale" priority="91">
      <colorScale>
        <cfvo type="min"/>
        <cfvo type="percentile" val="50"/>
        <cfvo type="max"/>
        <color rgb="FFF8696B"/>
        <color rgb="FFFFEB84"/>
        <color rgb="FF63BE7B"/>
      </colorScale>
    </cfRule>
  </conditionalFormatting>
  <conditionalFormatting sqref="F11:M12">
    <cfRule type="colorScale" priority="2186">
      <colorScale>
        <cfvo type="min"/>
        <cfvo type="percentile" val="50"/>
        <cfvo type="max"/>
        <color rgb="FFF8696B"/>
        <color rgb="FFFFEB84"/>
        <color rgb="FF63BE7B"/>
      </colorScale>
    </cfRule>
  </conditionalFormatting>
  <conditionalFormatting sqref="F13:M13">
    <cfRule type="colorScale" priority="80">
      <colorScale>
        <cfvo type="min"/>
        <cfvo type="percentile" val="50"/>
        <cfvo type="max"/>
        <color rgb="FFF8696B"/>
        <color rgb="FFFFEB84"/>
        <color rgb="FF63BE7B"/>
      </colorScale>
    </cfRule>
  </conditionalFormatting>
  <conditionalFormatting sqref="F14:M14">
    <cfRule type="colorScale" priority="76">
      <colorScale>
        <cfvo type="min"/>
        <cfvo type="percentile" val="50"/>
        <cfvo type="max"/>
        <color rgb="FFF8696B"/>
        <color rgb="FFFFEB84"/>
        <color rgb="FF63BE7B"/>
      </colorScale>
    </cfRule>
  </conditionalFormatting>
  <conditionalFormatting sqref="F15:M15">
    <cfRule type="colorScale" priority="72">
      <colorScale>
        <cfvo type="min"/>
        <cfvo type="percentile" val="50"/>
        <cfvo type="max"/>
        <color rgb="FFF8696B"/>
        <color rgb="FFFFEB84"/>
        <color rgb="FF63BE7B"/>
      </colorScale>
    </cfRule>
  </conditionalFormatting>
  <conditionalFormatting sqref="F16:M16">
    <cfRule type="colorScale" priority="68">
      <colorScale>
        <cfvo type="min"/>
        <cfvo type="percentile" val="50"/>
        <cfvo type="max"/>
        <color rgb="FFF8696B"/>
        <color rgb="FFFFEB84"/>
        <color rgb="FF63BE7B"/>
      </colorScale>
    </cfRule>
  </conditionalFormatting>
  <conditionalFormatting sqref="F17:M17">
    <cfRule type="colorScale" priority="64">
      <colorScale>
        <cfvo type="min"/>
        <cfvo type="percentile" val="50"/>
        <cfvo type="max"/>
        <color rgb="FFF8696B"/>
        <color rgb="FFFFEB84"/>
        <color rgb="FF63BE7B"/>
      </colorScale>
    </cfRule>
  </conditionalFormatting>
  <conditionalFormatting sqref="F18:M19">
    <cfRule type="colorScale" priority="60">
      <colorScale>
        <cfvo type="min"/>
        <cfvo type="percentile" val="50"/>
        <cfvo type="max"/>
        <color rgb="FFF8696B"/>
        <color rgb="FFFFEB84"/>
        <color rgb="FF63BE7B"/>
      </colorScale>
    </cfRule>
  </conditionalFormatting>
  <conditionalFormatting sqref="F20:M20">
    <cfRule type="colorScale" priority="56">
      <colorScale>
        <cfvo type="min"/>
        <cfvo type="percentile" val="50"/>
        <cfvo type="max"/>
        <color rgb="FFF8696B"/>
        <color rgb="FFFFEB84"/>
        <color rgb="FF63BE7B"/>
      </colorScale>
    </cfRule>
  </conditionalFormatting>
  <conditionalFormatting sqref="F21:M22">
    <cfRule type="colorScale" priority="52">
      <colorScale>
        <cfvo type="min"/>
        <cfvo type="percentile" val="50"/>
        <cfvo type="max"/>
        <color rgb="FFF8696B"/>
        <color rgb="FFFFEB84"/>
        <color rgb="FF63BE7B"/>
      </colorScale>
    </cfRule>
  </conditionalFormatting>
  <conditionalFormatting sqref="F23:M24">
    <cfRule type="colorScale" priority="48">
      <colorScale>
        <cfvo type="min"/>
        <cfvo type="percentile" val="50"/>
        <cfvo type="max"/>
        <color rgb="FFF8696B"/>
        <color rgb="FFFFEB84"/>
        <color rgb="FF63BE7B"/>
      </colorScale>
    </cfRule>
  </conditionalFormatting>
  <conditionalFormatting sqref="F25:M25">
    <cfRule type="colorScale" priority="44">
      <colorScale>
        <cfvo type="min"/>
        <cfvo type="percentile" val="50"/>
        <cfvo type="max"/>
        <color rgb="FFF8696B"/>
        <color rgb="FFFFEB84"/>
        <color rgb="FF63BE7B"/>
      </colorScale>
    </cfRule>
  </conditionalFormatting>
  <conditionalFormatting sqref="F26:M27">
    <cfRule type="colorScale" priority="40">
      <colorScale>
        <cfvo type="min"/>
        <cfvo type="percentile" val="50"/>
        <cfvo type="max"/>
        <color rgb="FFF8696B"/>
        <color rgb="FFFFEB84"/>
        <color rgb="FF63BE7B"/>
      </colorScale>
    </cfRule>
  </conditionalFormatting>
  <conditionalFormatting sqref="F28:M28">
    <cfRule type="colorScale" priority="36">
      <colorScale>
        <cfvo type="min"/>
        <cfvo type="percentile" val="50"/>
        <cfvo type="max"/>
        <color rgb="FFF8696B"/>
        <color rgb="FFFFEB84"/>
        <color rgb="FF63BE7B"/>
      </colorScale>
    </cfRule>
  </conditionalFormatting>
  <conditionalFormatting sqref="F29:M29">
    <cfRule type="colorScale" priority="32">
      <colorScale>
        <cfvo type="min"/>
        <cfvo type="percentile" val="50"/>
        <cfvo type="max"/>
        <color rgb="FFF8696B"/>
        <color rgb="FFFFEB84"/>
        <color rgb="FF63BE7B"/>
      </colorScale>
    </cfRule>
  </conditionalFormatting>
  <conditionalFormatting sqref="F30:M31">
    <cfRule type="colorScale" priority="28">
      <colorScale>
        <cfvo type="min"/>
        <cfvo type="percentile" val="50"/>
        <cfvo type="max"/>
        <color rgb="FFF8696B"/>
        <color rgb="FFFFEB84"/>
        <color rgb="FF63BE7B"/>
      </colorScale>
    </cfRule>
  </conditionalFormatting>
  <conditionalFormatting sqref="F32:M32">
    <cfRule type="colorScale" priority="24">
      <colorScale>
        <cfvo type="min"/>
        <cfvo type="percentile" val="50"/>
        <cfvo type="max"/>
        <color rgb="FFF8696B"/>
        <color rgb="FFFFEB84"/>
        <color rgb="FF63BE7B"/>
      </colorScale>
    </cfRule>
  </conditionalFormatting>
  <conditionalFormatting sqref="F33:M33">
    <cfRule type="colorScale" priority="20">
      <colorScale>
        <cfvo type="min"/>
        <cfvo type="percentile" val="50"/>
        <cfvo type="max"/>
        <color rgb="FFF8696B"/>
        <color rgb="FFFFEB84"/>
        <color rgb="FF63BE7B"/>
      </colorScale>
    </cfRule>
  </conditionalFormatting>
  <conditionalFormatting sqref="F34:M34">
    <cfRule type="colorScale" priority="16">
      <colorScale>
        <cfvo type="min"/>
        <cfvo type="percentile" val="50"/>
        <cfvo type="max"/>
        <color rgb="FFF8696B"/>
        <color rgb="FFFFEB84"/>
        <color rgb="FF63BE7B"/>
      </colorScale>
    </cfRule>
  </conditionalFormatting>
  <conditionalFormatting sqref="F35:M36">
    <cfRule type="colorScale" priority="12">
      <colorScale>
        <cfvo type="min"/>
        <cfvo type="percentile" val="50"/>
        <cfvo type="max"/>
        <color rgb="FFF8696B"/>
        <color rgb="FFFFEB84"/>
        <color rgb="FF63BE7B"/>
      </colorScale>
    </cfRule>
  </conditionalFormatting>
  <conditionalFormatting sqref="F37:M37">
    <cfRule type="colorScale" priority="8">
      <colorScale>
        <cfvo type="min"/>
        <cfvo type="percentile" val="50"/>
        <cfvo type="max"/>
        <color rgb="FFF8696B"/>
        <color rgb="FFFFEB84"/>
        <color rgb="FF63BE7B"/>
      </colorScale>
    </cfRule>
  </conditionalFormatting>
  <conditionalFormatting sqref="F38:M39">
    <cfRule type="colorScale" priority="4">
      <colorScale>
        <cfvo type="min"/>
        <cfvo type="percentile" val="50"/>
        <cfvo type="max"/>
        <color rgb="FFF8696B"/>
        <color rgb="FFFFEB84"/>
        <color rgb="FF63BE7B"/>
      </colorScale>
    </cfRule>
  </conditionalFormatting>
  <conditionalFormatting sqref="AB2:AB39">
    <cfRule type="containsText" dxfId="195" priority="92" operator="containsText" text="D">
      <formula>NOT(ISERROR(SEARCH("D",AB2)))</formula>
    </cfRule>
    <cfRule type="containsText" dxfId="194" priority="93" operator="containsText" text="S">
      <formula>NOT(ISERROR(SEARCH("S",AB2)))</formula>
    </cfRule>
    <cfRule type="containsText" dxfId="193" priority="94" operator="containsText" text="F">
      <formula>NOT(ISERROR(SEARCH("F",AB2)))</formula>
    </cfRule>
    <cfRule type="containsText" dxfId="192" priority="95" operator="containsText" text="E">
      <formula>NOT(ISERROR(SEARCH("E",AB2)))</formula>
    </cfRule>
    <cfRule type="containsText" dxfId="191" priority="96" operator="containsText" text="B">
      <formula>NOT(ISERROR(SEARCH("B",AB2)))</formula>
    </cfRule>
    <cfRule type="containsText" dxfId="190" priority="97" operator="containsText" text="A">
      <formula>NOT(ISERROR(SEARCH("A",AB2)))</formula>
    </cfRule>
  </conditionalFormatting>
  <conditionalFormatting sqref="AH2:AK39">
    <cfRule type="containsText" dxfId="189" priority="1" operator="containsText" text="E">
      <formula>NOT(ISERROR(SEARCH("E",AH2)))</formula>
    </cfRule>
    <cfRule type="containsText" dxfId="188" priority="3" operator="containsText" text="A">
      <formula>NOT(ISERROR(SEARCH("A",AH2)))</formula>
    </cfRule>
    <cfRule type="containsText" dxfId="187" priority="2" operator="containsText" text="B">
      <formula>NOT(ISERROR(SEARCH("B",AH2)))</formula>
    </cfRule>
  </conditionalFormatting>
  <dataValidations count="1">
    <dataValidation type="list" allowBlank="1" showInputMessage="1" showErrorMessage="1" sqref="AK2:AK39"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7:R37 N38:R4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0"/>
  <sheetViews>
    <sheetView zoomScaleNormal="100" workbookViewId="0">
      <pane xSplit="5" ySplit="1" topLeftCell="AA6" activePane="bottomRight" state="frozen"/>
      <selection activeCell="E24" sqref="E24"/>
      <selection pane="topRight" activeCell="E24" sqref="E24"/>
      <selection pane="bottomLeft" activeCell="E24" sqref="E24"/>
      <selection pane="bottomRight" activeCell="AH35" sqref="AH35"/>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8"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8"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row r="30" spans="1:39" s="5" customFormat="1">
      <c r="A30" s="6">
        <v>45620</v>
      </c>
      <c r="B30" s="18" t="s">
        <v>142</v>
      </c>
      <c r="C30" s="8" t="s">
        <v>195</v>
      </c>
      <c r="D30" s="9">
        <v>6.458333333333334E-2</v>
      </c>
      <c r="E30" s="50" t="s">
        <v>2233</v>
      </c>
      <c r="F30" s="10">
        <v>12.7</v>
      </c>
      <c r="G30" s="10">
        <v>11.5</v>
      </c>
      <c r="H30" s="10">
        <v>11.8</v>
      </c>
      <c r="I30" s="10">
        <v>12</v>
      </c>
      <c r="J30" s="10">
        <v>11.4</v>
      </c>
      <c r="K30" s="10">
        <v>11.1</v>
      </c>
      <c r="L30" s="10">
        <v>10.9</v>
      </c>
      <c r="M30" s="10">
        <v>11.6</v>
      </c>
      <c r="N30" s="22">
        <f t="shared" ref="N30" si="10">SUM(F30:H30)</f>
        <v>36</v>
      </c>
      <c r="O30" s="22">
        <f t="shared" ref="O30" si="11">SUM(I30:J30)</f>
        <v>23.4</v>
      </c>
      <c r="P30" s="22">
        <f t="shared" ref="P30" si="12">SUM(K30:M30)</f>
        <v>33.6</v>
      </c>
      <c r="Q30" s="23">
        <f t="shared" ref="Q30" si="13">SUM(F30:J30)</f>
        <v>59.4</v>
      </c>
      <c r="R30" s="23">
        <f t="shared" ref="R30" si="14">SUM(I30:M30)</f>
        <v>57</v>
      </c>
      <c r="S30" s="11" t="s">
        <v>212</v>
      </c>
      <c r="T30" s="11" t="s">
        <v>213</v>
      </c>
      <c r="U30" s="13" t="s">
        <v>241</v>
      </c>
      <c r="V30" s="13" t="s">
        <v>419</v>
      </c>
      <c r="W30" s="13" t="s">
        <v>243</v>
      </c>
      <c r="X30" s="13" t="s">
        <v>182</v>
      </c>
      <c r="Y30" s="12">
        <v>10</v>
      </c>
      <c r="Z30" s="12">
        <v>9.3000000000000007</v>
      </c>
      <c r="AA30" s="12">
        <v>11.4</v>
      </c>
      <c r="AB30" s="11" t="s">
        <v>181</v>
      </c>
      <c r="AC30" s="12">
        <v>-0.3</v>
      </c>
      <c r="AD30" s="12">
        <v>-0.8</v>
      </c>
      <c r="AE30" s="12">
        <v>-0.3</v>
      </c>
      <c r="AF30" s="12">
        <v>-0.8</v>
      </c>
      <c r="AG30" s="12"/>
      <c r="AH30" s="11" t="s">
        <v>315</v>
      </c>
      <c r="AI30" s="11" t="s">
        <v>315</v>
      </c>
      <c r="AJ30" s="11" t="s">
        <v>183</v>
      </c>
      <c r="AK30" s="8"/>
      <c r="AL30" s="8" t="s">
        <v>2246</v>
      </c>
      <c r="AM30" s="27" t="s">
        <v>2247</v>
      </c>
    </row>
  </sheetData>
  <autoFilter ref="A1:AL3" xr:uid="{00000000-0009-0000-0000-000003000000}"/>
  <phoneticPr fontId="12"/>
  <conditionalFormatting sqref="F2:M2">
    <cfRule type="colorScale" priority="1795">
      <colorScale>
        <cfvo type="min"/>
        <cfvo type="percentile" val="50"/>
        <cfvo type="max"/>
        <color rgb="FFF8696B"/>
        <color rgb="FFFFEB84"/>
        <color rgb="FF63BE7B"/>
      </colorScale>
    </cfRule>
  </conditionalFormatting>
  <conditionalFormatting sqref="F3:M3">
    <cfRule type="colorScale" priority="137">
      <colorScale>
        <cfvo type="min"/>
        <cfvo type="percentile" val="50"/>
        <cfvo type="max"/>
        <color rgb="FFF8696B"/>
        <color rgb="FFFFEB84"/>
        <color rgb="FF63BE7B"/>
      </colorScale>
    </cfRule>
  </conditionalFormatting>
  <conditionalFormatting sqref="F4:M4">
    <cfRule type="colorScale" priority="133">
      <colorScale>
        <cfvo type="min"/>
        <cfvo type="percentile" val="50"/>
        <cfvo type="max"/>
        <color rgb="FFF8696B"/>
        <color rgb="FFFFEB84"/>
        <color rgb="FF63BE7B"/>
      </colorScale>
    </cfRule>
  </conditionalFormatting>
  <conditionalFormatting sqref="F5:M5">
    <cfRule type="colorScale" priority="88">
      <colorScale>
        <cfvo type="min"/>
        <cfvo type="percentile" val="50"/>
        <cfvo type="max"/>
        <color rgb="FFF8696B"/>
        <color rgb="FFFFEB84"/>
        <color rgb="FF63BE7B"/>
      </colorScale>
    </cfRule>
  </conditionalFormatting>
  <conditionalFormatting sqref="F6:M6">
    <cfRule type="colorScale" priority="84">
      <colorScale>
        <cfvo type="min"/>
        <cfvo type="percentile" val="50"/>
        <cfvo type="max"/>
        <color rgb="FFF8696B"/>
        <color rgb="FFFFEB84"/>
        <color rgb="FF63BE7B"/>
      </colorScale>
    </cfRule>
  </conditionalFormatting>
  <conditionalFormatting sqref="F7:M7">
    <cfRule type="colorScale" priority="80">
      <colorScale>
        <cfvo type="min"/>
        <cfvo type="percentile" val="50"/>
        <cfvo type="max"/>
        <color rgb="FFF8696B"/>
        <color rgb="FFFFEB84"/>
        <color rgb="FF63BE7B"/>
      </colorScale>
    </cfRule>
  </conditionalFormatting>
  <conditionalFormatting sqref="F8:M8">
    <cfRule type="colorScale" priority="67">
      <colorScale>
        <cfvo type="min"/>
        <cfvo type="percentile" val="50"/>
        <cfvo type="max"/>
        <color rgb="FFF8696B"/>
        <color rgb="FFFFEB84"/>
        <color rgb="FF63BE7B"/>
      </colorScale>
    </cfRule>
  </conditionalFormatting>
  <conditionalFormatting sqref="F9:M9">
    <cfRule type="colorScale" priority="61">
      <colorScale>
        <cfvo type="min"/>
        <cfvo type="percentile" val="50"/>
        <cfvo type="max"/>
        <color rgb="FFF8696B"/>
        <color rgb="FFFFEB84"/>
        <color rgb="FF63BE7B"/>
      </colorScale>
    </cfRule>
  </conditionalFormatting>
  <conditionalFormatting sqref="F10:M10">
    <cfRule type="colorScale" priority="63">
      <colorScale>
        <cfvo type="min"/>
        <cfvo type="percentile" val="50"/>
        <cfvo type="max"/>
        <color rgb="FFF8696B"/>
        <color rgb="FFFFEB84"/>
        <color rgb="FF63BE7B"/>
      </colorScale>
    </cfRule>
  </conditionalFormatting>
  <conditionalFormatting sqref="F11:M12">
    <cfRule type="colorScale" priority="54">
      <colorScale>
        <cfvo type="min"/>
        <cfvo type="percentile" val="50"/>
        <cfvo type="max"/>
        <color rgb="FFF8696B"/>
        <color rgb="FFFFEB84"/>
        <color rgb="FF63BE7B"/>
      </colorScale>
    </cfRule>
  </conditionalFormatting>
  <conditionalFormatting sqref="F13:M13">
    <cfRule type="colorScale" priority="50">
      <colorScale>
        <cfvo type="min"/>
        <cfvo type="percentile" val="50"/>
        <cfvo type="max"/>
        <color rgb="FFF8696B"/>
        <color rgb="FFFFEB84"/>
        <color rgb="FF63BE7B"/>
      </colorScale>
    </cfRule>
  </conditionalFormatting>
  <conditionalFormatting sqref="F14:M14">
    <cfRule type="colorScale" priority="46">
      <colorScale>
        <cfvo type="min"/>
        <cfvo type="percentile" val="50"/>
        <cfvo type="max"/>
        <color rgb="FFF8696B"/>
        <color rgb="FFFFEB84"/>
        <color rgb="FF63BE7B"/>
      </colorScale>
    </cfRule>
  </conditionalFormatting>
  <conditionalFormatting sqref="F15:M16">
    <cfRule type="colorScale" priority="42">
      <colorScale>
        <cfvo type="min"/>
        <cfvo type="percentile" val="50"/>
        <cfvo type="max"/>
        <color rgb="FFF8696B"/>
        <color rgb="FFFFEB84"/>
        <color rgb="FF63BE7B"/>
      </colorScale>
    </cfRule>
  </conditionalFormatting>
  <conditionalFormatting sqref="F17:M17">
    <cfRule type="colorScale" priority="38">
      <colorScale>
        <cfvo type="min"/>
        <cfvo type="percentile" val="50"/>
        <cfvo type="max"/>
        <color rgb="FFF8696B"/>
        <color rgb="FFFFEB84"/>
        <color rgb="FF63BE7B"/>
      </colorScale>
    </cfRule>
  </conditionalFormatting>
  <conditionalFormatting sqref="F18:M18">
    <cfRule type="colorScale" priority="34">
      <colorScale>
        <cfvo type="min"/>
        <cfvo type="percentile" val="50"/>
        <cfvo type="max"/>
        <color rgb="FFF8696B"/>
        <color rgb="FFFFEB84"/>
        <color rgb="FF63BE7B"/>
      </colorScale>
    </cfRule>
  </conditionalFormatting>
  <conditionalFormatting sqref="F19:M20">
    <cfRule type="colorScale" priority="30">
      <colorScale>
        <cfvo type="min"/>
        <cfvo type="percentile" val="50"/>
        <cfvo type="max"/>
        <color rgb="FFF8696B"/>
        <color rgb="FFFFEB84"/>
        <color rgb="FF63BE7B"/>
      </colorScale>
    </cfRule>
  </conditionalFormatting>
  <conditionalFormatting sqref="F21:M22">
    <cfRule type="colorScale" priority="26">
      <colorScale>
        <cfvo type="min"/>
        <cfvo type="percentile" val="50"/>
        <cfvo type="max"/>
        <color rgb="FFF8696B"/>
        <color rgb="FFFFEB84"/>
        <color rgb="FF63BE7B"/>
      </colorScale>
    </cfRule>
  </conditionalFormatting>
  <conditionalFormatting sqref="F23:M23">
    <cfRule type="colorScale" priority="22">
      <colorScale>
        <cfvo type="min"/>
        <cfvo type="percentile" val="50"/>
        <cfvo type="max"/>
        <color rgb="FFF8696B"/>
        <color rgb="FFFFEB84"/>
        <color rgb="FF63BE7B"/>
      </colorScale>
    </cfRule>
  </conditionalFormatting>
  <conditionalFormatting sqref="F24:M25">
    <cfRule type="colorScale" priority="18">
      <colorScale>
        <cfvo type="min"/>
        <cfvo type="percentile" val="50"/>
        <cfvo type="max"/>
        <color rgb="FFF8696B"/>
        <color rgb="FFFFEB84"/>
        <color rgb="FF63BE7B"/>
      </colorScale>
    </cfRule>
  </conditionalFormatting>
  <conditionalFormatting sqref="F26:M26">
    <cfRule type="colorScale" priority="14">
      <colorScale>
        <cfvo type="min"/>
        <cfvo type="percentile" val="50"/>
        <cfvo type="max"/>
        <color rgb="FFF8696B"/>
        <color rgb="FFFFEB84"/>
        <color rgb="FF63BE7B"/>
      </colorScale>
    </cfRule>
  </conditionalFormatting>
  <conditionalFormatting sqref="F27:M27">
    <cfRule type="colorScale" priority="10">
      <colorScale>
        <cfvo type="min"/>
        <cfvo type="percentile" val="50"/>
        <cfvo type="max"/>
        <color rgb="FFF8696B"/>
        <color rgb="FFFFEB84"/>
        <color rgb="FF63BE7B"/>
      </colorScale>
    </cfRule>
  </conditionalFormatting>
  <conditionalFormatting sqref="F28:M28">
    <cfRule type="colorScale" priority="5">
      <colorScale>
        <cfvo type="min"/>
        <cfvo type="percentile" val="50"/>
        <cfvo type="max"/>
        <color rgb="FFF8696B"/>
        <color rgb="FFFFEB84"/>
        <color rgb="FF63BE7B"/>
      </colorScale>
    </cfRule>
  </conditionalFormatting>
  <conditionalFormatting sqref="F29:M29">
    <cfRule type="colorScale" priority="6">
      <colorScale>
        <cfvo type="min"/>
        <cfvo type="percentile" val="50"/>
        <cfvo type="max"/>
        <color rgb="FFF8696B"/>
        <color rgb="FFFFEB84"/>
        <color rgb="FF63BE7B"/>
      </colorScale>
    </cfRule>
  </conditionalFormatting>
  <conditionalFormatting sqref="F30:M30">
    <cfRule type="colorScale" priority="1">
      <colorScale>
        <cfvo type="min"/>
        <cfvo type="percentile" val="50"/>
        <cfvo type="max"/>
        <color rgb="FFF8696B"/>
        <color rgb="FFFFEB84"/>
        <color rgb="FF63BE7B"/>
      </colorScale>
    </cfRule>
  </conditionalFormatting>
  <conditionalFormatting sqref="AB2:AB30">
    <cfRule type="containsText" dxfId="186" priority="72" operator="containsText" text="S">
      <formula>NOT(ISERROR(SEARCH("S",AB2)))</formula>
    </cfRule>
    <cfRule type="containsText" dxfId="185" priority="73" operator="containsText" text="F">
      <formula>NOT(ISERROR(SEARCH("F",AB2)))</formula>
    </cfRule>
    <cfRule type="containsText" dxfId="184" priority="74" operator="containsText" text="E">
      <formula>NOT(ISERROR(SEARCH("E",AB2)))</formula>
    </cfRule>
    <cfRule type="containsText" dxfId="183" priority="75" operator="containsText" text="B">
      <formula>NOT(ISERROR(SEARCH("B",AB2)))</formula>
    </cfRule>
    <cfRule type="containsText" dxfId="182" priority="76" operator="containsText" text="A">
      <formula>NOT(ISERROR(SEARCH("A",AB2)))</formula>
    </cfRule>
    <cfRule type="containsText" dxfId="181" priority="71" operator="containsText" text="D">
      <formula>NOT(ISERROR(SEARCH("D",AB2)))</formula>
    </cfRule>
  </conditionalFormatting>
  <conditionalFormatting sqref="AH2:AK30">
    <cfRule type="containsText" dxfId="180" priority="4" operator="containsText" text="A">
      <formula>NOT(ISERROR(SEARCH("A",AH2)))</formula>
    </cfRule>
    <cfRule type="containsText" dxfId="179" priority="3" operator="containsText" text="B">
      <formula>NOT(ISERROR(SEARCH("B",AH2)))</formula>
    </cfRule>
    <cfRule type="containsText" dxfId="178" priority="2" operator="containsText" text="E">
      <formula>NOT(ISERROR(SEARCH("E",AH2)))</formula>
    </cfRule>
  </conditionalFormatting>
  <dataValidations count="1">
    <dataValidation type="list" allowBlank="1" showInputMessage="1" showErrorMessage="1" sqref="AK2:AK30"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N30:R3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6"/>
  <sheetViews>
    <sheetView workbookViewId="0">
      <pane xSplit="5" ySplit="1" topLeftCell="Y22" activePane="bottomRight" state="frozen"/>
      <selection activeCell="E24" sqref="E24"/>
      <selection pane="topRight" activeCell="E24" sqref="E24"/>
      <selection pane="bottomLeft" activeCell="E24" sqref="E24"/>
      <selection pane="bottomRight" activeCell="AC52" sqref="AC5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row r="46" spans="1:40" s="5" customFormat="1">
      <c r="A46" s="6">
        <v>45620</v>
      </c>
      <c r="B46" s="18" t="s">
        <v>139</v>
      </c>
      <c r="C46" s="42" t="s">
        <v>195</v>
      </c>
      <c r="D46" s="9">
        <v>7.3715277777777782E-2</v>
      </c>
      <c r="E46" s="50" t="s">
        <v>2220</v>
      </c>
      <c r="F46" s="10">
        <v>12.5</v>
      </c>
      <c r="G46" s="10">
        <v>10.9</v>
      </c>
      <c r="H46" s="10">
        <v>11.9</v>
      </c>
      <c r="I46" s="10">
        <v>12.2</v>
      </c>
      <c r="J46" s="10">
        <v>12.5</v>
      </c>
      <c r="K46" s="10">
        <v>12.3</v>
      </c>
      <c r="L46" s="10">
        <v>11.5</v>
      </c>
      <c r="M46" s="10">
        <v>11.5</v>
      </c>
      <c r="N46" s="10">
        <v>11.6</v>
      </c>
      <c r="O46" s="22">
        <f t="shared" ref="O46" si="15">SUM(F46:H46)</f>
        <v>35.299999999999997</v>
      </c>
      <c r="P46" s="22">
        <f t="shared" ref="P46" si="16">SUM(I46:K46)</f>
        <v>37</v>
      </c>
      <c r="Q46" s="22">
        <f t="shared" ref="Q46" si="17">SUM(L46:N46)</f>
        <v>34.6</v>
      </c>
      <c r="R46" s="23">
        <f t="shared" ref="R46" si="18">SUM(F46:J46)</f>
        <v>60</v>
      </c>
      <c r="S46" s="23">
        <f t="shared" ref="S46" si="19">SUM(J46:N46)</f>
        <v>59.4</v>
      </c>
      <c r="T46" s="11" t="s">
        <v>217</v>
      </c>
      <c r="U46" s="11" t="s">
        <v>213</v>
      </c>
      <c r="V46" s="13" t="s">
        <v>219</v>
      </c>
      <c r="W46" s="13" t="s">
        <v>272</v>
      </c>
      <c r="X46" s="13" t="s">
        <v>239</v>
      </c>
      <c r="Y46" s="13" t="s">
        <v>182</v>
      </c>
      <c r="Z46" s="12">
        <v>10</v>
      </c>
      <c r="AA46" s="12">
        <v>9.3000000000000007</v>
      </c>
      <c r="AB46" s="12">
        <v>11.4</v>
      </c>
      <c r="AC46" s="11" t="s">
        <v>181</v>
      </c>
      <c r="AD46" s="12">
        <v>-0.5</v>
      </c>
      <c r="AE46" s="12">
        <v>-0.6</v>
      </c>
      <c r="AF46" s="12">
        <v>-0.2</v>
      </c>
      <c r="AG46" s="12">
        <v>-0.9</v>
      </c>
      <c r="AH46" s="12"/>
      <c r="AI46" s="11" t="s">
        <v>315</v>
      </c>
      <c r="AJ46" s="11" t="s">
        <v>315</v>
      </c>
      <c r="AK46" s="11" t="s">
        <v>182</v>
      </c>
      <c r="AL46" s="8"/>
      <c r="AM46" s="8" t="s">
        <v>2237</v>
      </c>
      <c r="AN46" s="27" t="s">
        <v>2238</v>
      </c>
    </row>
  </sheetData>
  <autoFilter ref="A1:AM3" xr:uid="{00000000-0009-0000-0000-000004000000}"/>
  <phoneticPr fontId="12"/>
  <conditionalFormatting sqref="F2:N2">
    <cfRule type="colorScale" priority="1799">
      <colorScale>
        <cfvo type="min"/>
        <cfvo type="percentile" val="50"/>
        <cfvo type="max"/>
        <color rgb="FFF8696B"/>
        <color rgb="FFFFEB84"/>
        <color rgb="FF63BE7B"/>
      </colorScale>
    </cfRule>
  </conditionalFormatting>
  <conditionalFormatting sqref="F3:N3">
    <cfRule type="colorScale" priority="1019">
      <colorScale>
        <cfvo type="min"/>
        <cfvo type="percentile" val="50"/>
        <cfvo type="max"/>
        <color rgb="FFF8696B"/>
        <color rgb="FFFFEB84"/>
        <color rgb="FF63BE7B"/>
      </colorScale>
    </cfRule>
  </conditionalFormatting>
  <conditionalFormatting sqref="F4:N4">
    <cfRule type="colorScale" priority="2226">
      <colorScale>
        <cfvo type="min"/>
        <cfvo type="percentile" val="50"/>
        <cfvo type="max"/>
        <color rgb="FFF8696B"/>
        <color rgb="FFFFEB84"/>
        <color rgb="FF63BE7B"/>
      </colorScale>
    </cfRule>
  </conditionalFormatting>
  <conditionalFormatting sqref="F5:N5">
    <cfRule type="colorScale" priority="145">
      <colorScale>
        <cfvo type="min"/>
        <cfvo type="percentile" val="50"/>
        <cfvo type="max"/>
        <color rgb="FFF8696B"/>
        <color rgb="FFFFEB84"/>
        <color rgb="FF63BE7B"/>
      </colorScale>
    </cfRule>
  </conditionalFormatting>
  <conditionalFormatting sqref="F6:N6">
    <cfRule type="colorScale" priority="139">
      <colorScale>
        <cfvo type="min"/>
        <cfvo type="percentile" val="50"/>
        <cfvo type="max"/>
        <color rgb="FFF8696B"/>
        <color rgb="FFFFEB84"/>
        <color rgb="FF63BE7B"/>
      </colorScale>
    </cfRule>
  </conditionalFormatting>
  <conditionalFormatting sqref="F7:N7">
    <cfRule type="colorScale" priority="130">
      <colorScale>
        <cfvo type="min"/>
        <cfvo type="percentile" val="50"/>
        <cfvo type="max"/>
        <color rgb="FFF8696B"/>
        <color rgb="FFFFEB84"/>
        <color rgb="FF63BE7B"/>
      </colorScale>
    </cfRule>
  </conditionalFormatting>
  <conditionalFormatting sqref="F8:N8">
    <cfRule type="colorScale" priority="124">
      <colorScale>
        <cfvo type="min"/>
        <cfvo type="percentile" val="50"/>
        <cfvo type="max"/>
        <color rgb="FFF8696B"/>
        <color rgb="FFFFEB84"/>
        <color rgb="FF63BE7B"/>
      </colorScale>
    </cfRule>
  </conditionalFormatting>
  <conditionalFormatting sqref="F9:N10">
    <cfRule type="colorScale" priority="115">
      <colorScale>
        <cfvo type="min"/>
        <cfvo type="percentile" val="50"/>
        <cfvo type="max"/>
        <color rgb="FFF8696B"/>
        <color rgb="FFFFEB84"/>
        <color rgb="FF63BE7B"/>
      </colorScale>
    </cfRule>
  </conditionalFormatting>
  <conditionalFormatting sqref="F11:N13">
    <cfRule type="colorScale" priority="109">
      <colorScale>
        <cfvo type="min"/>
        <cfvo type="percentile" val="50"/>
        <cfvo type="max"/>
        <color rgb="FFF8696B"/>
        <color rgb="FFFFEB84"/>
        <color rgb="FF63BE7B"/>
      </colorScale>
    </cfRule>
  </conditionalFormatting>
  <conditionalFormatting sqref="F14:N15">
    <cfRule type="colorScale" priority="103">
      <colorScale>
        <cfvo type="min"/>
        <cfvo type="percentile" val="50"/>
        <cfvo type="max"/>
        <color rgb="FFF8696B"/>
        <color rgb="FFFFEB84"/>
        <color rgb="FF63BE7B"/>
      </colorScale>
    </cfRule>
  </conditionalFormatting>
  <conditionalFormatting sqref="F16:N16">
    <cfRule type="colorScale" priority="97">
      <colorScale>
        <cfvo type="min"/>
        <cfvo type="percentile" val="50"/>
        <cfvo type="max"/>
        <color rgb="FFF8696B"/>
        <color rgb="FFFFEB84"/>
        <color rgb="FF63BE7B"/>
      </colorScale>
    </cfRule>
  </conditionalFormatting>
  <conditionalFormatting sqref="F17:N18">
    <cfRule type="colorScale" priority="91">
      <colorScale>
        <cfvo type="min"/>
        <cfvo type="percentile" val="50"/>
        <cfvo type="max"/>
        <color rgb="FFF8696B"/>
        <color rgb="FFFFEB84"/>
        <color rgb="FF63BE7B"/>
      </colorScale>
    </cfRule>
  </conditionalFormatting>
  <conditionalFormatting sqref="F19:N20">
    <cfRule type="colorScale" priority="85">
      <colorScale>
        <cfvo type="min"/>
        <cfvo type="percentile" val="50"/>
        <cfvo type="max"/>
        <color rgb="FFF8696B"/>
        <color rgb="FFFFEB84"/>
        <color rgb="FF63BE7B"/>
      </colorScale>
    </cfRule>
  </conditionalFormatting>
  <conditionalFormatting sqref="F21:N23">
    <cfRule type="colorScale" priority="79">
      <colorScale>
        <cfvo type="min"/>
        <cfvo type="percentile" val="50"/>
        <cfvo type="max"/>
        <color rgb="FFF8696B"/>
        <color rgb="FFFFEB84"/>
        <color rgb="FF63BE7B"/>
      </colorScale>
    </cfRule>
  </conditionalFormatting>
  <conditionalFormatting sqref="F24:N25">
    <cfRule type="colorScale" priority="73">
      <colorScale>
        <cfvo type="min"/>
        <cfvo type="percentile" val="50"/>
        <cfvo type="max"/>
        <color rgb="FFF8696B"/>
        <color rgb="FFFFEB84"/>
        <color rgb="FF63BE7B"/>
      </colorScale>
    </cfRule>
  </conditionalFormatting>
  <conditionalFormatting sqref="F26:N26">
    <cfRule type="colorScale" priority="67">
      <colorScale>
        <cfvo type="min"/>
        <cfvo type="percentile" val="50"/>
        <cfvo type="max"/>
        <color rgb="FFF8696B"/>
        <color rgb="FFFFEB84"/>
        <color rgb="FF63BE7B"/>
      </colorScale>
    </cfRule>
  </conditionalFormatting>
  <conditionalFormatting sqref="F27:N27">
    <cfRule type="colorScale" priority="61">
      <colorScale>
        <cfvo type="min"/>
        <cfvo type="percentile" val="50"/>
        <cfvo type="max"/>
        <color rgb="FFF8696B"/>
        <color rgb="FFFFEB84"/>
        <color rgb="FF63BE7B"/>
      </colorScale>
    </cfRule>
  </conditionalFormatting>
  <conditionalFormatting sqref="F28:N29">
    <cfRule type="colorScale" priority="55">
      <colorScale>
        <cfvo type="min"/>
        <cfvo type="percentile" val="50"/>
        <cfvo type="max"/>
        <color rgb="FFF8696B"/>
        <color rgb="FFFFEB84"/>
        <color rgb="FF63BE7B"/>
      </colorScale>
    </cfRule>
  </conditionalFormatting>
  <conditionalFormatting sqref="F30:N32">
    <cfRule type="colorScale" priority="49">
      <colorScale>
        <cfvo type="min"/>
        <cfvo type="percentile" val="50"/>
        <cfvo type="max"/>
        <color rgb="FFF8696B"/>
        <color rgb="FFFFEB84"/>
        <color rgb="FF63BE7B"/>
      </colorScale>
    </cfRule>
  </conditionalFormatting>
  <conditionalFormatting sqref="F33:N36">
    <cfRule type="colorScale" priority="43">
      <colorScale>
        <cfvo type="min"/>
        <cfvo type="percentile" val="50"/>
        <cfvo type="max"/>
        <color rgb="FFF8696B"/>
        <color rgb="FFFFEB84"/>
        <color rgb="FF63BE7B"/>
      </colorScale>
    </cfRule>
  </conditionalFormatting>
  <conditionalFormatting sqref="F37:N38">
    <cfRule type="colorScale" priority="37">
      <colorScale>
        <cfvo type="min"/>
        <cfvo type="percentile" val="50"/>
        <cfvo type="max"/>
        <color rgb="FFF8696B"/>
        <color rgb="FFFFEB84"/>
        <color rgb="FF63BE7B"/>
      </colorScale>
    </cfRule>
  </conditionalFormatting>
  <conditionalFormatting sqref="F39:N39">
    <cfRule type="colorScale" priority="31">
      <colorScale>
        <cfvo type="min"/>
        <cfvo type="percentile" val="50"/>
        <cfvo type="max"/>
        <color rgb="FFF8696B"/>
        <color rgb="FFFFEB84"/>
        <color rgb="FF63BE7B"/>
      </colorScale>
    </cfRule>
  </conditionalFormatting>
  <conditionalFormatting sqref="F40:N40">
    <cfRule type="colorScale" priority="25">
      <colorScale>
        <cfvo type="min"/>
        <cfvo type="percentile" val="50"/>
        <cfvo type="max"/>
        <color rgb="FFF8696B"/>
        <color rgb="FFFFEB84"/>
        <color rgb="FF63BE7B"/>
      </colorScale>
    </cfRule>
  </conditionalFormatting>
  <conditionalFormatting sqref="F41:N43">
    <cfRule type="colorScale" priority="19">
      <colorScale>
        <cfvo type="min"/>
        <cfvo type="percentile" val="50"/>
        <cfvo type="max"/>
        <color rgb="FFF8696B"/>
        <color rgb="FFFFEB84"/>
        <color rgb="FF63BE7B"/>
      </colorScale>
    </cfRule>
  </conditionalFormatting>
  <conditionalFormatting sqref="F44:N45">
    <cfRule type="colorScale" priority="13">
      <colorScale>
        <cfvo type="min"/>
        <cfvo type="percentile" val="50"/>
        <cfvo type="max"/>
        <color rgb="FFF8696B"/>
        <color rgb="FFFFEB84"/>
        <color rgb="FF63BE7B"/>
      </colorScale>
    </cfRule>
  </conditionalFormatting>
  <conditionalFormatting sqref="AC2:AC46">
    <cfRule type="containsText" dxfId="177" priority="535" operator="containsText" text="A">
      <formula>NOT(ISERROR(SEARCH("A",AC2)))</formula>
    </cfRule>
    <cfRule type="containsText" dxfId="176" priority="232" operator="containsText" text="D">
      <formula>NOT(ISERROR(SEARCH("D",AC2)))</formula>
    </cfRule>
    <cfRule type="containsText" dxfId="175" priority="233" operator="containsText" text="S">
      <formula>NOT(ISERROR(SEARCH("S",AC2)))</formula>
    </cfRule>
    <cfRule type="containsText" dxfId="174" priority="234" operator="containsText" text="F">
      <formula>NOT(ISERROR(SEARCH("F",AC2)))</formula>
    </cfRule>
  </conditionalFormatting>
  <conditionalFormatting sqref="AC44:AC46">
    <cfRule type="containsText" dxfId="173" priority="12" operator="containsText" text="B">
      <formula>NOT(ISERROR(SEARCH("B",AC44)))</formula>
    </cfRule>
    <cfRule type="containsText" dxfId="172" priority="11" operator="containsText" text="E">
      <formula>NOT(ISERROR(SEARCH("E",AC44)))</formula>
    </cfRule>
  </conditionalFormatting>
  <conditionalFormatting sqref="AC46:AK46">
    <cfRule type="containsText" dxfId="171" priority="7" operator="containsText" text="B">
      <formula>NOT(ISERROR(SEARCH("B",AC46)))</formula>
    </cfRule>
    <cfRule type="containsText" dxfId="170" priority="6" operator="containsText" text="E">
      <formula>NOT(ISERROR(SEARCH("E",AC46)))</formula>
    </cfRule>
  </conditionalFormatting>
  <conditionalFormatting sqref="AC2:AL4">
    <cfRule type="containsText" dxfId="169" priority="533" operator="containsText" text="E">
      <formula>NOT(ISERROR(SEARCH("E",AC2)))</formula>
    </cfRule>
    <cfRule type="containsText" dxfId="168" priority="534" operator="containsText" text="B">
      <formula>NOT(ISERROR(SEARCH("B",AC2)))</formula>
    </cfRule>
  </conditionalFormatting>
  <conditionalFormatting sqref="AC5:AL44 AC45:AK45">
    <cfRule type="containsText" dxfId="167" priority="18" operator="containsText" text="B">
      <formula>NOT(ISERROR(SEARCH("B",AC5)))</formula>
    </cfRule>
    <cfRule type="containsText" dxfId="166" priority="17" operator="containsText" text="E">
      <formula>NOT(ISERROR(SEARCH("E",AC5)))</formula>
    </cfRule>
  </conditionalFormatting>
  <conditionalFormatting sqref="AI3:AJ3">
    <cfRule type="containsText" dxfId="165" priority="1025" operator="containsText" text="A">
      <formula>NOT(ISERROR(SEARCH("A",AI3)))</formula>
    </cfRule>
  </conditionalFormatting>
  <conditionalFormatting sqref="AI3:AJ46">
    <cfRule type="containsText" dxfId="164" priority="3" operator="containsText" text="E">
      <formula>NOT(ISERROR(SEARCH("E",AI3)))</formula>
    </cfRule>
    <cfRule type="containsText" dxfId="163" priority="4" operator="containsText" text="B">
      <formula>NOT(ISERROR(SEARCH("B",AI3)))</formula>
    </cfRule>
  </conditionalFormatting>
  <conditionalFormatting sqref="AI4:AJ46">
    <cfRule type="containsText" dxfId="162" priority="5" operator="containsText" text="A">
      <formula>NOT(ISERROR(SEARCH("A",AI4)))</formula>
    </cfRule>
  </conditionalFormatting>
  <conditionalFormatting sqref="AI2:AK2">
    <cfRule type="containsText" dxfId="161" priority="1376" operator="containsText" text="A">
      <formula>NOT(ISERROR(SEARCH("A",AI2)))</formula>
    </cfRule>
    <cfRule type="containsText" dxfId="160" priority="1375" operator="containsText" text="B">
      <formula>NOT(ISERROR(SEARCH("B",AI2)))</formula>
    </cfRule>
    <cfRule type="containsText" dxfId="159" priority="1374" operator="containsText" text="E">
      <formula>NOT(ISERROR(SEARCH("E",AI2)))</formula>
    </cfRule>
  </conditionalFormatting>
  <conditionalFormatting sqref="AK3:AK46">
    <cfRule type="containsText" dxfId="158" priority="1022" operator="containsText" text="A">
      <formula>NOT(ISERROR(SEARCH("A",AK3)))</formula>
    </cfRule>
    <cfRule type="containsText" dxfId="157" priority="1020" operator="containsText" text="E">
      <formula>NOT(ISERROR(SEARCH("E",AK3)))</formula>
    </cfRule>
    <cfRule type="containsText" dxfId="156" priority="1021" operator="containsText" text="B">
      <formula>NOT(ISERROR(SEARCH("B",AK3)))</formula>
    </cfRule>
  </conditionalFormatting>
  <conditionalFormatting sqref="AL2:AL5">
    <cfRule type="containsText" dxfId="155" priority="967" operator="containsText" text="A">
      <formula>NOT(ISERROR(SEARCH("A",AL2)))</formula>
    </cfRule>
  </conditionalFormatting>
  <conditionalFormatting sqref="AL6:AL44">
    <cfRule type="containsText" dxfId="154" priority="118" operator="containsText" text="A">
      <formula>NOT(ISERROR(SEARCH("A",AL6)))</formula>
    </cfRule>
  </conditionalFormatting>
  <conditionalFormatting sqref="AL45:AL46">
    <cfRule type="containsText" dxfId="153" priority="8" operator="containsText" text="E">
      <formula>NOT(ISERROR(SEARCH("E",AL45)))</formula>
    </cfRule>
    <cfRule type="containsText" dxfId="152" priority="9" operator="containsText" text="B">
      <formula>NOT(ISERROR(SEARCH("B",AL45)))</formula>
    </cfRule>
    <cfRule type="containsText" dxfId="151" priority="10" operator="containsText" text="A">
      <formula>NOT(ISERROR(SEARCH("A",AL45)))</formula>
    </cfRule>
  </conditionalFormatting>
  <conditionalFormatting sqref="F46:N4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L2:AL46"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5 O46:S4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49"/>
  <sheetViews>
    <sheetView zoomScaleNormal="100" workbookViewId="0">
      <pane xSplit="5" ySplit="1" topLeftCell="AC26" activePane="bottomRight" state="frozen"/>
      <selection activeCell="E24" sqref="E24"/>
      <selection pane="topRight" activeCell="E24" sqref="E24"/>
      <selection pane="bottomLeft" activeCell="E24" sqref="E24"/>
      <selection pane="bottomRight" activeCell="AJ47" sqref="AJ4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8"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row r="47" spans="1:41" s="5" customFormat="1">
      <c r="A47" s="6">
        <v>45619</v>
      </c>
      <c r="B47" s="7" t="s">
        <v>1585</v>
      </c>
      <c r="C47" s="42" t="s">
        <v>195</v>
      </c>
      <c r="D47" s="9">
        <v>8.3425925925925931E-2</v>
      </c>
      <c r="E47" s="8" t="s">
        <v>2182</v>
      </c>
      <c r="F47" s="10">
        <v>12.5</v>
      </c>
      <c r="G47" s="10">
        <v>11</v>
      </c>
      <c r="H47" s="10">
        <v>11.9</v>
      </c>
      <c r="I47" s="10">
        <v>12.4</v>
      </c>
      <c r="J47" s="10">
        <v>12.4</v>
      </c>
      <c r="K47" s="10">
        <v>12.5</v>
      </c>
      <c r="L47" s="10">
        <v>12.1</v>
      </c>
      <c r="M47" s="10">
        <v>11.9</v>
      </c>
      <c r="N47" s="10">
        <v>12.2</v>
      </c>
      <c r="O47" s="10">
        <v>11.9</v>
      </c>
      <c r="P47" s="22">
        <f t="shared" ref="P47:P49" si="15">SUM(F47:H47)</f>
        <v>35.4</v>
      </c>
      <c r="Q47" s="22">
        <f t="shared" ref="Q47:Q49" si="16">SUM(I47:L47)</f>
        <v>49.4</v>
      </c>
      <c r="R47" s="22">
        <f t="shared" ref="R47:R49" si="17">SUM(M47:O47)</f>
        <v>36</v>
      </c>
      <c r="S47" s="23">
        <f t="shared" ref="S47:S49" si="18">SUM(F47:J47)</f>
        <v>60.199999999999996</v>
      </c>
      <c r="T47" s="23">
        <f t="shared" ref="T47:T49" si="19">SUM(K47:O47)</f>
        <v>60.6</v>
      </c>
      <c r="U47" s="11" t="s">
        <v>170</v>
      </c>
      <c r="V47" s="11" t="s">
        <v>171</v>
      </c>
      <c r="W47" s="13" t="s">
        <v>395</v>
      </c>
      <c r="X47" s="13" t="s">
        <v>299</v>
      </c>
      <c r="Y47" s="13" t="s">
        <v>280</v>
      </c>
      <c r="Z47" s="13" t="s">
        <v>182</v>
      </c>
      <c r="AA47" s="12">
        <v>9</v>
      </c>
      <c r="AB47" s="12">
        <v>8.4</v>
      </c>
      <c r="AC47" s="12">
        <v>11.3</v>
      </c>
      <c r="AD47" s="11" t="s">
        <v>181</v>
      </c>
      <c r="AE47" s="12">
        <v>-0.9</v>
      </c>
      <c r="AF47" s="12" t="s">
        <v>313</v>
      </c>
      <c r="AG47" s="12">
        <v>0.2</v>
      </c>
      <c r="AH47" s="12">
        <v>-1.1000000000000001</v>
      </c>
      <c r="AI47" s="12"/>
      <c r="AJ47" s="11" t="s">
        <v>315</v>
      </c>
      <c r="AK47" s="11" t="s">
        <v>315</v>
      </c>
      <c r="AL47" s="11" t="s">
        <v>182</v>
      </c>
      <c r="AM47" s="8"/>
      <c r="AN47" s="8" t="s">
        <v>2187</v>
      </c>
      <c r="AO47" s="27" t="s">
        <v>2188</v>
      </c>
    </row>
    <row r="48" spans="1:41" s="5" customFormat="1">
      <c r="A48" s="6">
        <v>45619</v>
      </c>
      <c r="B48" s="7" t="s">
        <v>1744</v>
      </c>
      <c r="C48" s="42" t="s">
        <v>195</v>
      </c>
      <c r="D48" s="9">
        <v>8.3425925925925931E-2</v>
      </c>
      <c r="E48" s="50" t="s">
        <v>1588</v>
      </c>
      <c r="F48" s="10">
        <v>13.2</v>
      </c>
      <c r="G48" s="10">
        <v>11.5</v>
      </c>
      <c r="H48" s="10">
        <v>12.1</v>
      </c>
      <c r="I48" s="10">
        <v>12.6</v>
      </c>
      <c r="J48" s="10">
        <v>12.5</v>
      </c>
      <c r="K48" s="10">
        <v>12.4</v>
      </c>
      <c r="L48" s="10">
        <v>12.1</v>
      </c>
      <c r="M48" s="10">
        <v>11.6</v>
      </c>
      <c r="N48" s="10">
        <v>11.5</v>
      </c>
      <c r="O48" s="10">
        <v>11.4</v>
      </c>
      <c r="P48" s="22">
        <f t="shared" si="15"/>
        <v>36.799999999999997</v>
      </c>
      <c r="Q48" s="22">
        <f t="shared" si="16"/>
        <v>49.6</v>
      </c>
      <c r="R48" s="22">
        <f t="shared" si="17"/>
        <v>34.5</v>
      </c>
      <c r="S48" s="23">
        <f t="shared" si="18"/>
        <v>61.9</v>
      </c>
      <c r="T48" s="23">
        <f t="shared" si="19"/>
        <v>59</v>
      </c>
      <c r="U48" s="11" t="s">
        <v>217</v>
      </c>
      <c r="V48" s="11" t="s">
        <v>213</v>
      </c>
      <c r="W48" s="13" t="s">
        <v>199</v>
      </c>
      <c r="X48" s="13" t="s">
        <v>280</v>
      </c>
      <c r="Y48" s="13" t="s">
        <v>1690</v>
      </c>
      <c r="Z48" s="13" t="s">
        <v>182</v>
      </c>
      <c r="AA48" s="12">
        <v>9</v>
      </c>
      <c r="AB48" s="12">
        <v>8.4</v>
      </c>
      <c r="AC48" s="12">
        <v>11.3</v>
      </c>
      <c r="AD48" s="11" t="s">
        <v>181</v>
      </c>
      <c r="AE48" s="12">
        <v>0.7</v>
      </c>
      <c r="AF48" s="12">
        <v>-0.7</v>
      </c>
      <c r="AG48" s="12">
        <v>1.1000000000000001</v>
      </c>
      <c r="AH48" s="12">
        <v>-1.1000000000000001</v>
      </c>
      <c r="AI48" s="12"/>
      <c r="AJ48" s="11" t="s">
        <v>318</v>
      </c>
      <c r="AK48" s="11" t="s">
        <v>315</v>
      </c>
      <c r="AL48" s="11" t="s">
        <v>182</v>
      </c>
      <c r="AM48" s="8"/>
      <c r="AN48" s="8"/>
      <c r="AO48" s="27"/>
    </row>
    <row r="49" spans="1:41" s="5" customFormat="1">
      <c r="A49" s="6">
        <v>45620</v>
      </c>
      <c r="B49" s="7" t="s">
        <v>1373</v>
      </c>
      <c r="C49" s="42" t="s">
        <v>195</v>
      </c>
      <c r="D49" s="9">
        <v>8.4120370370370373E-2</v>
      </c>
      <c r="E49" s="8" t="s">
        <v>2219</v>
      </c>
      <c r="F49" s="10">
        <v>12.6</v>
      </c>
      <c r="G49" s="10">
        <v>11.9</v>
      </c>
      <c r="H49" s="10">
        <v>12.4</v>
      </c>
      <c r="I49" s="10">
        <v>12.5</v>
      </c>
      <c r="J49" s="10">
        <v>12.8</v>
      </c>
      <c r="K49" s="10">
        <v>12.7</v>
      </c>
      <c r="L49" s="10">
        <v>12</v>
      </c>
      <c r="M49" s="10">
        <v>11.9</v>
      </c>
      <c r="N49" s="10">
        <v>11.8</v>
      </c>
      <c r="O49" s="10">
        <v>11.2</v>
      </c>
      <c r="P49" s="22">
        <f t="shared" si="15"/>
        <v>36.9</v>
      </c>
      <c r="Q49" s="22">
        <f t="shared" si="16"/>
        <v>50</v>
      </c>
      <c r="R49" s="22">
        <f t="shared" si="17"/>
        <v>34.900000000000006</v>
      </c>
      <c r="S49" s="23">
        <f t="shared" si="18"/>
        <v>62.2</v>
      </c>
      <c r="T49" s="23">
        <f t="shared" si="19"/>
        <v>59.600000000000009</v>
      </c>
      <c r="U49" s="11" t="s">
        <v>217</v>
      </c>
      <c r="V49" s="11" t="s">
        <v>213</v>
      </c>
      <c r="W49" s="13" t="s">
        <v>299</v>
      </c>
      <c r="X49" s="13" t="s">
        <v>272</v>
      </c>
      <c r="Y49" s="13" t="s">
        <v>299</v>
      </c>
      <c r="Z49" s="13" t="s">
        <v>182</v>
      </c>
      <c r="AA49" s="12">
        <v>10</v>
      </c>
      <c r="AB49" s="12">
        <v>9.3000000000000007</v>
      </c>
      <c r="AC49" s="12">
        <v>11.4</v>
      </c>
      <c r="AD49" s="11" t="s">
        <v>181</v>
      </c>
      <c r="AE49" s="12">
        <v>-0.2</v>
      </c>
      <c r="AF49" s="12">
        <v>-0.7</v>
      </c>
      <c r="AG49" s="12">
        <v>0.1</v>
      </c>
      <c r="AH49" s="12">
        <v>-1</v>
      </c>
      <c r="AI49" s="12"/>
      <c r="AJ49" s="11" t="s">
        <v>315</v>
      </c>
      <c r="AK49" s="11" t="s">
        <v>315</v>
      </c>
      <c r="AL49" s="11" t="s">
        <v>182</v>
      </c>
      <c r="AM49" s="8"/>
      <c r="AN49" s="8" t="s">
        <v>2231</v>
      </c>
      <c r="AO49" s="27" t="s">
        <v>2232</v>
      </c>
    </row>
  </sheetData>
  <autoFilter ref="A1:AN31" xr:uid="{00000000-0009-0000-0000-000005000000}"/>
  <dataConsolidate/>
  <phoneticPr fontId="12"/>
  <conditionalFormatting sqref="F2:O3">
    <cfRule type="colorScale" priority="137">
      <colorScale>
        <cfvo type="min"/>
        <cfvo type="percentile" val="50"/>
        <cfvo type="max"/>
        <color rgb="FFF8696B"/>
        <color rgb="FFFFEB84"/>
        <color rgb="FF63BE7B"/>
      </colorScale>
    </cfRule>
  </conditionalFormatting>
  <conditionalFormatting sqref="F4:O4">
    <cfRule type="colorScale" priority="96">
      <colorScale>
        <cfvo type="min"/>
        <cfvo type="percentile" val="50"/>
        <cfvo type="max"/>
        <color rgb="FFF8696B"/>
        <color rgb="FFFFEB84"/>
        <color rgb="FF63BE7B"/>
      </colorScale>
    </cfRule>
  </conditionalFormatting>
  <conditionalFormatting sqref="F5:O8">
    <cfRule type="colorScale" priority="92">
      <colorScale>
        <cfvo type="min"/>
        <cfvo type="percentile" val="50"/>
        <cfvo type="max"/>
        <color rgb="FFF8696B"/>
        <color rgb="FFFFEB84"/>
        <color rgb="FF63BE7B"/>
      </colorScale>
    </cfRule>
  </conditionalFormatting>
  <conditionalFormatting sqref="F9:O9">
    <cfRule type="colorScale" priority="88">
      <colorScale>
        <cfvo type="min"/>
        <cfvo type="percentile" val="50"/>
        <cfvo type="max"/>
        <color rgb="FFF8696B"/>
        <color rgb="FFFFEB84"/>
        <color rgb="FF63BE7B"/>
      </colorScale>
    </cfRule>
  </conditionalFormatting>
  <conditionalFormatting sqref="F10:O11">
    <cfRule type="colorScale" priority="75">
      <colorScale>
        <cfvo type="min"/>
        <cfvo type="percentile" val="50"/>
        <cfvo type="max"/>
        <color rgb="FFF8696B"/>
        <color rgb="FFFFEB84"/>
        <color rgb="FF63BE7B"/>
      </colorScale>
    </cfRule>
  </conditionalFormatting>
  <conditionalFormatting sqref="F12:O14">
    <cfRule type="colorScale" priority="71">
      <colorScale>
        <cfvo type="min"/>
        <cfvo type="percentile" val="50"/>
        <cfvo type="max"/>
        <color rgb="FFF8696B"/>
        <color rgb="FFFFEB84"/>
        <color rgb="FF63BE7B"/>
      </colorScale>
    </cfRule>
  </conditionalFormatting>
  <conditionalFormatting sqref="F15:O15">
    <cfRule type="colorScale" priority="67">
      <colorScale>
        <cfvo type="min"/>
        <cfvo type="percentile" val="50"/>
        <cfvo type="max"/>
        <color rgb="FFF8696B"/>
        <color rgb="FFFFEB84"/>
        <color rgb="FF63BE7B"/>
      </colorScale>
    </cfRule>
  </conditionalFormatting>
  <conditionalFormatting sqref="F16:O16">
    <cfRule type="colorScale" priority="63">
      <colorScale>
        <cfvo type="min"/>
        <cfvo type="percentile" val="50"/>
        <cfvo type="max"/>
        <color rgb="FFF8696B"/>
        <color rgb="FFFFEB84"/>
        <color rgb="FF63BE7B"/>
      </colorScale>
    </cfRule>
  </conditionalFormatting>
  <conditionalFormatting sqref="F17:O17">
    <cfRule type="colorScale" priority="59">
      <colorScale>
        <cfvo type="min"/>
        <cfvo type="percentile" val="50"/>
        <cfvo type="max"/>
        <color rgb="FFF8696B"/>
        <color rgb="FFFFEB84"/>
        <color rgb="FF63BE7B"/>
      </colorScale>
    </cfRule>
  </conditionalFormatting>
  <conditionalFormatting sqref="F18:O20">
    <cfRule type="colorScale" priority="55">
      <colorScale>
        <cfvo type="min"/>
        <cfvo type="percentile" val="50"/>
        <cfvo type="max"/>
        <color rgb="FFF8696B"/>
        <color rgb="FFFFEB84"/>
        <color rgb="FF63BE7B"/>
      </colorScale>
    </cfRule>
  </conditionalFormatting>
  <conditionalFormatting sqref="F21:O22">
    <cfRule type="colorScale" priority="51">
      <colorScale>
        <cfvo type="min"/>
        <cfvo type="percentile" val="50"/>
        <cfvo type="max"/>
        <color rgb="FFF8696B"/>
        <color rgb="FFFFEB84"/>
        <color rgb="FF63BE7B"/>
      </colorScale>
    </cfRule>
  </conditionalFormatting>
  <conditionalFormatting sqref="F23:O24">
    <cfRule type="colorScale" priority="47">
      <colorScale>
        <cfvo type="min"/>
        <cfvo type="percentile" val="50"/>
        <cfvo type="max"/>
        <color rgb="FFF8696B"/>
        <color rgb="FFFFEB84"/>
        <color rgb="FF63BE7B"/>
      </colorScale>
    </cfRule>
  </conditionalFormatting>
  <conditionalFormatting sqref="F25:O25">
    <cfRule type="colorScale" priority="39">
      <colorScale>
        <cfvo type="min"/>
        <cfvo type="percentile" val="50"/>
        <cfvo type="max"/>
        <color rgb="FFF8696B"/>
        <color rgb="FFFFEB84"/>
        <color rgb="FF63BE7B"/>
      </colorScale>
    </cfRule>
  </conditionalFormatting>
  <conditionalFormatting sqref="F26:O27">
    <cfRule type="colorScale" priority="40">
      <colorScale>
        <cfvo type="min"/>
        <cfvo type="percentile" val="50"/>
        <cfvo type="max"/>
        <color rgb="FFF8696B"/>
        <color rgb="FFFFEB84"/>
        <color rgb="FF63BE7B"/>
      </colorScale>
    </cfRule>
  </conditionalFormatting>
  <conditionalFormatting sqref="F28:O28">
    <cfRule type="colorScale" priority="35">
      <colorScale>
        <cfvo type="min"/>
        <cfvo type="percentile" val="50"/>
        <cfvo type="max"/>
        <color rgb="FFF8696B"/>
        <color rgb="FFFFEB84"/>
        <color rgb="FF63BE7B"/>
      </colorScale>
    </cfRule>
  </conditionalFormatting>
  <conditionalFormatting sqref="F29:O30">
    <cfRule type="colorScale" priority="2214">
      <colorScale>
        <cfvo type="min"/>
        <cfvo type="percentile" val="50"/>
        <cfvo type="max"/>
        <color rgb="FFF8696B"/>
        <color rgb="FFFFEB84"/>
        <color rgb="FF63BE7B"/>
      </colorScale>
    </cfRule>
  </conditionalFormatting>
  <conditionalFormatting sqref="F31:O31">
    <cfRule type="colorScale" priority="30">
      <colorScale>
        <cfvo type="min"/>
        <cfvo type="percentile" val="50"/>
        <cfvo type="max"/>
        <color rgb="FFF8696B"/>
        <color rgb="FFFFEB84"/>
        <color rgb="FF63BE7B"/>
      </colorScale>
    </cfRule>
  </conditionalFormatting>
  <conditionalFormatting sqref="F32:O32">
    <cfRule type="colorScale" priority="29">
      <colorScale>
        <cfvo type="min"/>
        <cfvo type="percentile" val="50"/>
        <cfvo type="max"/>
        <color rgb="FFF8696B"/>
        <color rgb="FFFFEB84"/>
        <color rgb="FF63BE7B"/>
      </colorScale>
    </cfRule>
  </conditionalFormatting>
  <conditionalFormatting sqref="F33:O34">
    <cfRule type="colorScale" priority="25">
      <colorScale>
        <cfvo type="min"/>
        <cfvo type="percentile" val="50"/>
        <cfvo type="max"/>
        <color rgb="FFF8696B"/>
        <color rgb="FFFFEB84"/>
        <color rgb="FF63BE7B"/>
      </colorScale>
    </cfRule>
  </conditionalFormatting>
  <conditionalFormatting sqref="F35:O35">
    <cfRule type="colorScale" priority="21">
      <colorScale>
        <cfvo type="min"/>
        <cfvo type="percentile" val="50"/>
        <cfvo type="max"/>
        <color rgb="FFF8696B"/>
        <color rgb="FFFFEB84"/>
        <color rgb="FF63BE7B"/>
      </colorScale>
    </cfRule>
  </conditionalFormatting>
  <conditionalFormatting sqref="F36:O39">
    <cfRule type="colorScale" priority="20">
      <colorScale>
        <cfvo type="min"/>
        <cfvo type="percentile" val="50"/>
        <cfvo type="max"/>
        <color rgb="FFF8696B"/>
        <color rgb="FFFFEB84"/>
        <color rgb="FF63BE7B"/>
      </colorScale>
    </cfRule>
  </conditionalFormatting>
  <conditionalFormatting sqref="F40:O40">
    <cfRule type="colorScale" priority="16">
      <colorScale>
        <cfvo type="min"/>
        <cfvo type="percentile" val="50"/>
        <cfvo type="max"/>
        <color rgb="FFF8696B"/>
        <color rgb="FFFFEB84"/>
        <color rgb="FF63BE7B"/>
      </colorScale>
    </cfRule>
  </conditionalFormatting>
  <conditionalFormatting sqref="F41:O44">
    <cfRule type="colorScale" priority="12">
      <colorScale>
        <cfvo type="min"/>
        <cfvo type="percentile" val="50"/>
        <cfvo type="max"/>
        <color rgb="FFF8696B"/>
        <color rgb="FFFFEB84"/>
        <color rgb="FF63BE7B"/>
      </colorScale>
    </cfRule>
  </conditionalFormatting>
  <conditionalFormatting sqref="F45:O46">
    <cfRule type="colorScale" priority="8">
      <colorScale>
        <cfvo type="min"/>
        <cfvo type="percentile" val="50"/>
        <cfvo type="max"/>
        <color rgb="FFF8696B"/>
        <color rgb="FFFFEB84"/>
        <color rgb="FF63BE7B"/>
      </colorScale>
    </cfRule>
  </conditionalFormatting>
  <conditionalFormatting sqref="F47:O49">
    <cfRule type="colorScale" priority="4">
      <colorScale>
        <cfvo type="min"/>
        <cfvo type="percentile" val="50"/>
        <cfvo type="max"/>
        <color rgb="FFF8696B"/>
        <color rgb="FFFFEB84"/>
        <color rgb="FF63BE7B"/>
      </colorScale>
    </cfRule>
  </conditionalFormatting>
  <conditionalFormatting sqref="AD2:AD8">
    <cfRule type="containsText" dxfId="150" priority="172" operator="containsText" text="F">
      <formula>NOT(ISERROR(SEARCH("F",AD2)))</formula>
    </cfRule>
    <cfRule type="containsText" dxfId="149" priority="171" operator="containsText" text="S">
      <formula>NOT(ISERROR(SEARCH("S",AD2)))</formula>
    </cfRule>
    <cfRule type="containsText" dxfId="148" priority="170" operator="containsText" text="D">
      <formula>NOT(ISERROR(SEARCH("D",AD2)))</formula>
    </cfRule>
  </conditionalFormatting>
  <conditionalFormatting sqref="AD9:AD49">
    <cfRule type="containsText" dxfId="147" priority="79" operator="containsText" text="E">
      <formula>NOT(ISERROR(SEARCH("E",AD9)))</formula>
    </cfRule>
    <cfRule type="containsText" dxfId="146" priority="78" operator="containsText" text="F">
      <formula>NOT(ISERROR(SEARCH("F",AD9)))</formula>
    </cfRule>
    <cfRule type="containsText" dxfId="145" priority="80" operator="containsText" text="B">
      <formula>NOT(ISERROR(SEARCH("B",AD9)))</formula>
    </cfRule>
    <cfRule type="containsText" dxfId="144" priority="81" operator="containsText" text="A">
      <formula>NOT(ISERROR(SEARCH("A",AD9)))</formula>
    </cfRule>
    <cfRule type="containsText" dxfId="143" priority="77" operator="containsText" text="S">
      <formula>NOT(ISERROR(SEARCH("S",AD9)))</formula>
    </cfRule>
    <cfRule type="containsText" dxfId="142" priority="76" operator="containsText" text="D">
      <formula>NOT(ISERROR(SEARCH("D",AD9)))</formula>
    </cfRule>
  </conditionalFormatting>
  <conditionalFormatting sqref="AD2:AM8">
    <cfRule type="containsText" dxfId="141" priority="89" operator="containsText" text="E">
      <formula>NOT(ISERROR(SEARCH("E",AD2)))</formula>
    </cfRule>
    <cfRule type="containsText" dxfId="140" priority="90" operator="containsText" text="B">
      <formula>NOT(ISERROR(SEARCH("B",AD2)))</formula>
    </cfRule>
    <cfRule type="containsText" dxfId="139" priority="91" operator="containsText" text="A">
      <formula>NOT(ISERROR(SEARCH("A",AD2)))</formula>
    </cfRule>
  </conditionalFormatting>
  <conditionalFormatting sqref="AE9:AM49">
    <cfRule type="containsText" dxfId="138" priority="3" operator="containsText" text="A">
      <formula>NOT(ISERROR(SEARCH("A",AE9)))</formula>
    </cfRule>
    <cfRule type="containsText" dxfId="137" priority="2" operator="containsText" text="B">
      <formula>NOT(ISERROR(SEARCH("B",AE9)))</formula>
    </cfRule>
    <cfRule type="containsText" dxfId="136" priority="1" operator="containsText" text="E">
      <formula>NOT(ISERROR(SEARCH("E",AE9)))</formula>
    </cfRule>
  </conditionalFormatting>
  <dataValidations count="1">
    <dataValidation type="list" allowBlank="1" showInputMessage="1" showErrorMessage="1" sqref="AM2:AM49"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5:T46 P47:T5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2"/>
  <sheetViews>
    <sheetView zoomScaleNormal="100" workbookViewId="0">
      <pane xSplit="5" ySplit="1" topLeftCell="J2" activePane="bottomRight" state="frozen"/>
      <selection activeCell="E18" sqref="E18"/>
      <selection pane="topRight" activeCell="E18" sqref="E18"/>
      <selection pane="bottomLeft" activeCell="E18" sqref="E18"/>
      <selection pane="bottomRight" activeCell="AH27" sqref="AH27"/>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SUM(F20:H20)</f>
        <v>36.5</v>
      </c>
      <c r="R20" s="22">
        <f>SUM(I20:M20)</f>
        <v>61.3</v>
      </c>
      <c r="S20" s="22">
        <f>SUM(N20:P20)</f>
        <v>34.599999999999994</v>
      </c>
      <c r="T20" s="23">
        <f>SUM(F20:J20)</f>
        <v>60.7</v>
      </c>
      <c r="U20" s="23">
        <f>SUM(L20:P20)</f>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SUM(F21:H21)</f>
        <v>35.200000000000003</v>
      </c>
      <c r="R21" s="22">
        <f>SUM(I21:M21)</f>
        <v>61.5</v>
      </c>
      <c r="S21" s="22">
        <f>SUM(N21:P21)</f>
        <v>34.4</v>
      </c>
      <c r="T21" s="23">
        <f>SUM(F21:J21)</f>
        <v>59.600000000000009</v>
      </c>
      <c r="U21" s="23">
        <f>SUM(L21:P21)</f>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row r="22" spans="1:42" s="5" customFormat="1">
      <c r="A22" s="6">
        <v>45619</v>
      </c>
      <c r="B22" s="7" t="s">
        <v>157</v>
      </c>
      <c r="C22" s="8" t="s">
        <v>208</v>
      </c>
      <c r="D22" s="9">
        <v>9.239583333333333E-2</v>
      </c>
      <c r="E22" s="8" t="s">
        <v>2196</v>
      </c>
      <c r="F22" s="10">
        <v>12.9</v>
      </c>
      <c r="G22" s="10">
        <v>11.6</v>
      </c>
      <c r="H22" s="10">
        <v>12.6</v>
      </c>
      <c r="I22" s="10">
        <v>12.5</v>
      </c>
      <c r="J22" s="10">
        <v>12.5</v>
      </c>
      <c r="K22" s="10">
        <v>12.6</v>
      </c>
      <c r="L22" s="10">
        <v>12.7</v>
      </c>
      <c r="M22" s="10">
        <v>12.1</v>
      </c>
      <c r="N22" s="10">
        <v>11.4</v>
      </c>
      <c r="O22" s="10">
        <v>11</v>
      </c>
      <c r="P22" s="10">
        <v>11.4</v>
      </c>
      <c r="Q22" s="22">
        <f>SUM(F22:H22)</f>
        <v>37.1</v>
      </c>
      <c r="R22" s="22">
        <f>SUM(I22:M22)</f>
        <v>62.4</v>
      </c>
      <c r="S22" s="22">
        <f>SUM(N22:P22)</f>
        <v>33.799999999999997</v>
      </c>
      <c r="T22" s="23">
        <f>SUM(F22:J22)</f>
        <v>62.1</v>
      </c>
      <c r="U22" s="23">
        <f>SUM(L22:P22)</f>
        <v>58.599999999999994</v>
      </c>
      <c r="V22" s="11" t="s">
        <v>600</v>
      </c>
      <c r="W22" s="11" t="s">
        <v>397</v>
      </c>
      <c r="X22" s="13" t="s">
        <v>928</v>
      </c>
      <c r="Y22" s="13" t="s">
        <v>791</v>
      </c>
      <c r="Z22" s="13" t="s">
        <v>1003</v>
      </c>
      <c r="AA22" s="13" t="s">
        <v>187</v>
      </c>
      <c r="AB22" s="12">
        <v>9</v>
      </c>
      <c r="AC22" s="12">
        <v>8.4</v>
      </c>
      <c r="AD22" s="12">
        <v>11.3</v>
      </c>
      <c r="AE22" s="11" t="s">
        <v>486</v>
      </c>
      <c r="AF22" s="12">
        <v>0.2</v>
      </c>
      <c r="AG22" s="12">
        <v>-0.9</v>
      </c>
      <c r="AH22" s="12">
        <v>0.5</v>
      </c>
      <c r="AI22" s="12">
        <v>-1.2</v>
      </c>
      <c r="AJ22" s="12"/>
      <c r="AK22" s="11" t="s">
        <v>314</v>
      </c>
      <c r="AL22" s="11" t="s">
        <v>315</v>
      </c>
      <c r="AM22" s="11" t="s">
        <v>187</v>
      </c>
      <c r="AN22" s="8"/>
      <c r="AO22" s="8" t="s">
        <v>2208</v>
      </c>
      <c r="AP22" s="27" t="s">
        <v>2209</v>
      </c>
    </row>
  </sheetData>
  <autoFilter ref="A1:AO2" xr:uid="{00000000-0009-0000-0000-000006000000}"/>
  <phoneticPr fontId="3"/>
  <conditionalFormatting sqref="F2:P2">
    <cfRule type="colorScale" priority="231">
      <colorScale>
        <cfvo type="min"/>
        <cfvo type="percentile" val="50"/>
        <cfvo type="max"/>
        <color rgb="FFF8696B"/>
        <color rgb="FFFFEB84"/>
        <color rgb="FF63BE7B"/>
      </colorScale>
    </cfRule>
  </conditionalFormatting>
  <conditionalFormatting sqref="F3:P4">
    <cfRule type="colorScale" priority="65">
      <colorScale>
        <cfvo type="min"/>
        <cfvo type="percentile" val="50"/>
        <cfvo type="max"/>
        <color rgb="FFF8696B"/>
        <color rgb="FFFFEB84"/>
        <color rgb="FF63BE7B"/>
      </colorScale>
    </cfRule>
  </conditionalFormatting>
  <conditionalFormatting sqref="F5:P6">
    <cfRule type="colorScale" priority="61">
      <colorScale>
        <cfvo type="min"/>
        <cfvo type="percentile" val="50"/>
        <cfvo type="max"/>
        <color rgb="FFF8696B"/>
        <color rgb="FFFFEB84"/>
        <color rgb="FF63BE7B"/>
      </colorScale>
    </cfRule>
  </conditionalFormatting>
  <conditionalFormatting sqref="F7:P7">
    <cfRule type="colorScale" priority="48">
      <colorScale>
        <cfvo type="min"/>
        <cfvo type="percentile" val="50"/>
        <cfvo type="max"/>
        <color rgb="FFF8696B"/>
        <color rgb="FFFFEB84"/>
        <color rgb="FF63BE7B"/>
      </colorScale>
    </cfRule>
  </conditionalFormatting>
  <conditionalFormatting sqref="F8:P8">
    <cfRule type="colorScale" priority="44">
      <colorScale>
        <cfvo type="min"/>
        <cfvo type="percentile" val="50"/>
        <cfvo type="max"/>
        <color rgb="FFF8696B"/>
        <color rgb="FFFFEB84"/>
        <color rgb="FF63BE7B"/>
      </colorScale>
    </cfRule>
  </conditionalFormatting>
  <conditionalFormatting sqref="F9:P9">
    <cfRule type="colorScale" priority="40">
      <colorScale>
        <cfvo type="min"/>
        <cfvo type="percentile" val="50"/>
        <cfvo type="max"/>
        <color rgb="FFF8696B"/>
        <color rgb="FFFFEB84"/>
        <color rgb="FF63BE7B"/>
      </colorScale>
    </cfRule>
  </conditionalFormatting>
  <conditionalFormatting sqref="F10:P11">
    <cfRule type="colorScale" priority="36">
      <colorScale>
        <cfvo type="min"/>
        <cfvo type="percentile" val="50"/>
        <cfvo type="max"/>
        <color rgb="FFF8696B"/>
        <color rgb="FFFFEB84"/>
        <color rgb="FF63BE7B"/>
      </colorScale>
    </cfRule>
  </conditionalFormatting>
  <conditionalFormatting sqref="F12:P13">
    <cfRule type="colorScale" priority="32">
      <colorScale>
        <cfvo type="min"/>
        <cfvo type="percentile" val="50"/>
        <cfvo type="max"/>
        <color rgb="FFF8696B"/>
        <color rgb="FFFFEB84"/>
        <color rgb="FF63BE7B"/>
      </colorScale>
    </cfRule>
  </conditionalFormatting>
  <conditionalFormatting sqref="F14:P14">
    <cfRule type="colorScale" priority="28">
      <colorScale>
        <cfvo type="min"/>
        <cfvo type="percentile" val="50"/>
        <cfvo type="max"/>
        <color rgb="FFF8696B"/>
        <color rgb="FFFFEB84"/>
        <color rgb="FF63BE7B"/>
      </colorScale>
    </cfRule>
  </conditionalFormatting>
  <conditionalFormatting sqref="F15:P15">
    <cfRule type="colorScale" priority="24">
      <colorScale>
        <cfvo type="min"/>
        <cfvo type="percentile" val="50"/>
        <cfvo type="max"/>
        <color rgb="FFF8696B"/>
        <color rgb="FFFFEB84"/>
        <color rgb="FF63BE7B"/>
      </colorScale>
    </cfRule>
  </conditionalFormatting>
  <conditionalFormatting sqref="F16:P16">
    <cfRule type="colorScale" priority="20">
      <colorScale>
        <cfvo type="min"/>
        <cfvo type="percentile" val="50"/>
        <cfvo type="max"/>
        <color rgb="FFF8696B"/>
        <color rgb="FFFFEB84"/>
        <color rgb="FF63BE7B"/>
      </colorScale>
    </cfRule>
  </conditionalFormatting>
  <conditionalFormatting sqref="F17:P18">
    <cfRule type="colorScale" priority="16">
      <colorScale>
        <cfvo type="min"/>
        <cfvo type="percentile" val="50"/>
        <cfvo type="max"/>
        <color rgb="FFF8696B"/>
        <color rgb="FFFFEB84"/>
        <color rgb="FF63BE7B"/>
      </colorScale>
    </cfRule>
  </conditionalFormatting>
  <conditionalFormatting sqref="F19:P19">
    <cfRule type="colorScale" priority="12">
      <colorScale>
        <cfvo type="min"/>
        <cfvo type="percentile" val="50"/>
        <cfvo type="max"/>
        <color rgb="FFF8696B"/>
        <color rgb="FFFFEB84"/>
        <color rgb="FF63BE7B"/>
      </colorScale>
    </cfRule>
  </conditionalFormatting>
  <conditionalFormatting sqref="F20:P21">
    <cfRule type="colorScale" priority="8">
      <colorScale>
        <cfvo type="min"/>
        <cfvo type="percentile" val="50"/>
        <cfvo type="max"/>
        <color rgb="FFF8696B"/>
        <color rgb="FFFFEB84"/>
        <color rgb="FF63BE7B"/>
      </colorScale>
    </cfRule>
  </conditionalFormatting>
  <conditionalFormatting sqref="F22:P22">
    <cfRule type="colorScale" priority="4">
      <colorScale>
        <cfvo type="min"/>
        <cfvo type="percentile" val="50"/>
        <cfvo type="max"/>
        <color rgb="FFF8696B"/>
        <color rgb="FFFFEB84"/>
        <color rgb="FF63BE7B"/>
      </colorScale>
    </cfRule>
  </conditionalFormatting>
  <conditionalFormatting sqref="AE2:AE22">
    <cfRule type="containsText" dxfId="135" priority="55" operator="containsText" text="E">
      <formula>NOT(ISERROR(SEARCH("E",AE2)))</formula>
    </cfRule>
    <cfRule type="containsText" dxfId="134" priority="57" operator="containsText" text="A">
      <formula>NOT(ISERROR(SEARCH("A",AE2)))</formula>
    </cfRule>
    <cfRule type="containsText" dxfId="133" priority="56" operator="containsText" text="B">
      <formula>NOT(ISERROR(SEARCH("B",AE2)))</formula>
    </cfRule>
    <cfRule type="containsText" dxfId="132" priority="52" operator="containsText" text="D">
      <formula>NOT(ISERROR(SEARCH("D",AE2)))</formula>
    </cfRule>
    <cfRule type="containsText" dxfId="131" priority="53" operator="containsText" text="S">
      <formula>NOT(ISERROR(SEARCH("S",AE2)))</formula>
    </cfRule>
    <cfRule type="containsText" dxfId="130" priority="54" operator="containsText" text="F">
      <formula>NOT(ISERROR(SEARCH("F",AE2)))</formula>
    </cfRule>
  </conditionalFormatting>
  <conditionalFormatting sqref="AK2:AN2">
    <cfRule type="containsText" dxfId="129" priority="585" operator="containsText" text="A">
      <formula>NOT(ISERROR(SEARCH("A",AK2)))</formula>
    </cfRule>
    <cfRule type="containsText" dxfId="128" priority="583" operator="containsText" text="E">
      <formula>NOT(ISERROR(SEARCH("E",AK2)))</formula>
    </cfRule>
    <cfRule type="containsText" dxfId="127" priority="584" operator="containsText" text="B">
      <formula>NOT(ISERROR(SEARCH("B",AK2)))</formula>
    </cfRule>
  </conditionalFormatting>
  <conditionalFormatting sqref="AK3:AN22">
    <cfRule type="containsText" dxfId="126" priority="3" operator="containsText" text="A">
      <formula>NOT(ISERROR(SEARCH("A",AK3)))</formula>
    </cfRule>
    <cfRule type="containsText" dxfId="125" priority="2" operator="containsText" text="B">
      <formula>NOT(ISERROR(SEARCH("B",AK3)))</formula>
    </cfRule>
    <cfRule type="containsText" dxfId="124" priority="1" operator="containsText" text="E">
      <formula>NOT(ISERROR(SEARCH("E",AK3)))</formula>
    </cfRule>
  </conditionalFormatting>
  <conditionalFormatting sqref="AN2:AN4">
    <cfRule type="containsText" dxfId="123" priority="394" operator="containsText" text="E">
      <formula>NOT(ISERROR(SEARCH("E",AN2)))</formula>
    </cfRule>
    <cfRule type="containsText" dxfId="122" priority="395" operator="containsText" text="B">
      <formula>NOT(ISERROR(SEARCH("B",AN2)))</formula>
    </cfRule>
    <cfRule type="containsText" dxfId="121" priority="396" operator="containsText" text="A">
      <formula>NOT(ISERROR(SEARCH("A",AN2)))</formula>
    </cfRule>
  </conditionalFormatting>
  <dataValidations count="1">
    <dataValidation type="list" allowBlank="1" showInputMessage="1" showErrorMessage="1" sqref="AN2:AN2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1 Q23:U25 Q22:U2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8"/>
  <sheetViews>
    <sheetView tabSelected="1" zoomScaleNormal="100" workbookViewId="0">
      <pane xSplit="5" ySplit="1" topLeftCell="F2" activePane="bottomRight" state="frozen"/>
      <selection activeCell="E24" sqref="E24"/>
      <selection pane="topRight" activeCell="E24" sqref="E24"/>
      <selection pane="bottomLeft" activeCell="E24" sqref="E24"/>
      <selection pane="bottomRight" activeCell="D17" sqref="D1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sheetData>
  <autoFilter ref="A1:AP2" xr:uid="{00000000-0009-0000-0000-000007000000}"/>
  <phoneticPr fontId="12"/>
  <conditionalFormatting sqref="F2:Q2">
    <cfRule type="colorScale" priority="631">
      <colorScale>
        <cfvo type="min"/>
        <cfvo type="percentile" val="50"/>
        <cfvo type="max"/>
        <color rgb="FFF8696B"/>
        <color rgb="FFFFEB84"/>
        <color rgb="FF63BE7B"/>
      </colorScale>
    </cfRule>
    <cfRule type="colorScale" priority="630">
      <colorScale>
        <cfvo type="min"/>
        <cfvo type="percentile" val="50"/>
        <cfvo type="max"/>
        <color rgb="FFF8696B"/>
        <color rgb="FFFFEB84"/>
        <color rgb="FF63BE7B"/>
      </colorScale>
    </cfRule>
  </conditionalFormatting>
  <conditionalFormatting sqref="F3:Q3">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4:Q5">
    <cfRule type="colorScale" priority="61">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6:Q6">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7:Q7">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8:Q8">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9:Q10">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1:Q12">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3:Q13">
    <cfRule type="colorScale" priority="27">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F14:Q15">
    <cfRule type="colorScale" priority="2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F16:Q16">
    <cfRule type="colorScale" priority="18">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F17:Q17">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18:Q18">
    <cfRule type="colorScale" priority="8">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onditionalFormatting>
  <conditionalFormatting sqref="AF2:AF18">
    <cfRule type="containsText" dxfId="120" priority="120" operator="containsText" text="D">
      <formula>NOT(ISERROR(SEARCH("D",AF2)))</formula>
    </cfRule>
    <cfRule type="containsText" dxfId="119" priority="121" operator="containsText" text="S">
      <formula>NOT(ISERROR(SEARCH("S",AF2)))</formula>
    </cfRule>
    <cfRule type="containsText" dxfId="118" priority="122" operator="containsText" text="F">
      <formula>NOT(ISERROR(SEARCH("F",AF2)))</formula>
    </cfRule>
  </conditionalFormatting>
  <conditionalFormatting sqref="AF2:AO2">
    <cfRule type="containsText" dxfId="117" priority="123" operator="containsText" text="E">
      <formula>NOT(ISERROR(SEARCH("E",AF2)))</formula>
    </cfRule>
    <cfRule type="containsText" dxfId="116" priority="124" operator="containsText" text="B">
      <formula>NOT(ISERROR(SEARCH("B",AF2)))</formula>
    </cfRule>
    <cfRule type="containsText" dxfId="115" priority="125" operator="containsText" text="A">
      <formula>NOT(ISERROR(SEARCH("A",AF2)))</formula>
    </cfRule>
  </conditionalFormatting>
  <conditionalFormatting sqref="AF3:AO18">
    <cfRule type="containsText" dxfId="114" priority="3" operator="containsText" text="A">
      <formula>NOT(ISERROR(SEARCH("A",AF3)))</formula>
    </cfRule>
    <cfRule type="containsText" dxfId="113" priority="2" operator="containsText" text="B">
      <formula>NOT(ISERROR(SEARCH("B",AF3)))</formula>
    </cfRule>
    <cfRule type="containsText" dxfId="112" priority="1" operator="containsText" text="E">
      <formula>NOT(ISERROR(SEARCH("E",AF3)))</formula>
    </cfRule>
  </conditionalFormatting>
  <dataValidations count="1">
    <dataValidation type="list" allowBlank="1" showInputMessage="1" showErrorMessage="1" sqref="AO2:AO18"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11" priority="46" operator="containsText" text="D">
      <formula>NOT(ISERROR(SEARCH("D",AI2)))</formula>
    </cfRule>
    <cfRule type="containsText" dxfId="110" priority="47" operator="containsText" text="S">
      <formula>NOT(ISERROR(SEARCH("S",AI2)))</formula>
    </cfRule>
    <cfRule type="containsText" dxfId="109" priority="48" operator="containsText" text="F">
      <formula>NOT(ISERROR(SEARCH("F",AI2)))</formula>
    </cfRule>
    <cfRule type="containsText" dxfId="108" priority="49" operator="containsText" text="E">
      <formula>NOT(ISERROR(SEARCH("E",AI2)))</formula>
    </cfRule>
    <cfRule type="containsText" dxfId="107" priority="50" operator="containsText" text="B">
      <formula>NOT(ISERROR(SEARCH("B",AI2)))</formula>
    </cfRule>
    <cfRule type="containsText" dxfId="106" priority="51" operator="containsText" text="A">
      <formula>NOT(ISERROR(SEARCH("A",AI2)))</formula>
    </cfRule>
  </conditionalFormatting>
  <conditionalFormatting sqref="AO2:AR4">
    <cfRule type="containsText" dxfId="105" priority="1" operator="containsText" text="E">
      <formula>NOT(ISERROR(SEARCH("E",AO2)))</formula>
    </cfRule>
    <cfRule type="containsText" dxfId="104" priority="2" operator="containsText" text="B">
      <formula>NOT(ISERROR(SEARCH("B",AO2)))</formula>
    </cfRule>
    <cfRule type="containsText" dxfId="103"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02" priority="29" operator="containsText" text="D">
      <formula>NOT(ISERROR(SEARCH("D",AJ2)))</formula>
    </cfRule>
    <cfRule type="containsText" dxfId="101" priority="30" operator="containsText" text="S">
      <formula>NOT(ISERROR(SEARCH("S",AJ2)))</formula>
    </cfRule>
    <cfRule type="containsText" dxfId="100" priority="31" operator="containsText" text="F">
      <formula>NOT(ISERROR(SEARCH("F",AJ2)))</formula>
    </cfRule>
    <cfRule type="containsText" dxfId="99" priority="32" operator="containsText" text="E">
      <formula>NOT(ISERROR(SEARCH("E",AJ2)))</formula>
    </cfRule>
    <cfRule type="containsText" dxfId="98" priority="33" operator="containsText" text="B">
      <formula>NOT(ISERROR(SEARCH("B",AJ2)))</formula>
    </cfRule>
    <cfRule type="containsText" dxfId="97" priority="34" operator="containsText" text="A">
      <formula>NOT(ISERROR(SEARCH("A",AJ2)))</formula>
    </cfRule>
  </conditionalFormatting>
  <conditionalFormatting sqref="AP2:AS2">
    <cfRule type="containsText" dxfId="96" priority="35" operator="containsText" text="E">
      <formula>NOT(ISERROR(SEARCH("E",AP2)))</formula>
    </cfRule>
    <cfRule type="containsText" dxfId="95" priority="36" operator="containsText" text="B">
      <formula>NOT(ISERROR(SEARCH("B",AP2)))</formula>
    </cfRule>
    <cfRule type="containsText" dxfId="94"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75"/>
  <sheetViews>
    <sheetView zoomScaleNormal="100" workbookViewId="0">
      <pane xSplit="5" ySplit="1" topLeftCell="R50" activePane="bottomRight" state="frozen"/>
      <selection activeCell="E24" sqref="E24"/>
      <selection pane="topRight" activeCell="E24" sqref="E24"/>
      <selection pane="bottomLeft" activeCell="E24" sqref="E24"/>
      <selection pane="bottomRight" activeCell="Z73" sqref="Z7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8"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row r="74" spans="1:33" s="5" customFormat="1">
      <c r="A74" s="6">
        <v>45619</v>
      </c>
      <c r="B74" s="18" t="s">
        <v>139</v>
      </c>
      <c r="C74" s="8" t="s">
        <v>195</v>
      </c>
      <c r="D74" s="9">
        <v>5.0057870370370371E-2</v>
      </c>
      <c r="E74" s="8" t="s">
        <v>2194</v>
      </c>
      <c r="F74" s="10">
        <v>12.3</v>
      </c>
      <c r="G74" s="10">
        <v>11.1</v>
      </c>
      <c r="H74" s="10">
        <v>12.2</v>
      </c>
      <c r="I74" s="10">
        <v>12.3</v>
      </c>
      <c r="J74" s="10">
        <v>12.2</v>
      </c>
      <c r="K74" s="10">
        <v>12.4</v>
      </c>
      <c r="L74" s="22">
        <f t="shared" ref="L74:L75" si="12">SUM(F74:H74)</f>
        <v>35.599999999999994</v>
      </c>
      <c r="M74" s="22">
        <f t="shared" ref="M74:M75" si="13">SUM(I74:K74)</f>
        <v>36.9</v>
      </c>
      <c r="N74" s="23">
        <f t="shared" ref="N74:N75" si="14">SUM(F74:J74)</f>
        <v>60.099999999999994</v>
      </c>
      <c r="O74" s="11" t="s">
        <v>170</v>
      </c>
      <c r="P74" s="11" t="s">
        <v>171</v>
      </c>
      <c r="Q74" s="13" t="s">
        <v>923</v>
      </c>
      <c r="R74" s="13" t="s">
        <v>289</v>
      </c>
      <c r="S74" s="13" t="s">
        <v>273</v>
      </c>
      <c r="T74" s="12">
        <v>1.4</v>
      </c>
      <c r="U74" s="12">
        <v>1.7</v>
      </c>
      <c r="V74" s="11" t="s">
        <v>183</v>
      </c>
      <c r="W74" s="12">
        <v>0.6</v>
      </c>
      <c r="X74" s="12" t="s">
        <v>313</v>
      </c>
      <c r="Y74" s="12">
        <v>0.6</v>
      </c>
      <c r="Z74" s="8" t="s">
        <v>317</v>
      </c>
      <c r="AA74" s="8"/>
      <c r="AB74" s="11" t="s">
        <v>314</v>
      </c>
      <c r="AC74" s="11" t="s">
        <v>314</v>
      </c>
      <c r="AD74" s="11" t="s">
        <v>183</v>
      </c>
      <c r="AE74" s="8"/>
      <c r="AF74" s="8" t="s">
        <v>2202</v>
      </c>
      <c r="AG74" s="27" t="s">
        <v>2203</v>
      </c>
    </row>
    <row r="75" spans="1:33" s="5" customFormat="1">
      <c r="A75" s="6">
        <v>45620</v>
      </c>
      <c r="B75" s="18" t="s">
        <v>1585</v>
      </c>
      <c r="C75" s="8" t="s">
        <v>195</v>
      </c>
      <c r="D75" s="9">
        <v>5.0069444444444444E-2</v>
      </c>
      <c r="E75" s="8" t="s">
        <v>2212</v>
      </c>
      <c r="F75" s="10">
        <v>12.5</v>
      </c>
      <c r="G75" s="10">
        <v>11.1</v>
      </c>
      <c r="H75" s="10">
        <v>11.6</v>
      </c>
      <c r="I75" s="10">
        <v>12.5</v>
      </c>
      <c r="J75" s="10">
        <v>12.3</v>
      </c>
      <c r="K75" s="10">
        <v>12.6</v>
      </c>
      <c r="L75" s="22">
        <f t="shared" si="12"/>
        <v>35.200000000000003</v>
      </c>
      <c r="M75" s="22">
        <f t="shared" si="13"/>
        <v>37.4</v>
      </c>
      <c r="N75" s="23">
        <f t="shared" si="14"/>
        <v>60</v>
      </c>
      <c r="O75" s="11" t="s">
        <v>170</v>
      </c>
      <c r="P75" s="11" t="s">
        <v>171</v>
      </c>
      <c r="Q75" s="13" t="s">
        <v>1753</v>
      </c>
      <c r="R75" s="13" t="s">
        <v>273</v>
      </c>
      <c r="S75" s="13" t="s">
        <v>283</v>
      </c>
      <c r="T75" s="12">
        <v>1.7</v>
      </c>
      <c r="U75" s="12">
        <v>1.3</v>
      </c>
      <c r="V75" s="11" t="s">
        <v>183</v>
      </c>
      <c r="W75" s="12">
        <v>-0.1</v>
      </c>
      <c r="X75" s="12" t="s">
        <v>313</v>
      </c>
      <c r="Y75" s="12">
        <v>-0.2</v>
      </c>
      <c r="Z75" s="8">
        <v>0.1</v>
      </c>
      <c r="AA75" s="8"/>
      <c r="AB75" s="11" t="s">
        <v>315</v>
      </c>
      <c r="AC75" s="11" t="s">
        <v>314</v>
      </c>
      <c r="AD75" s="11" t="s">
        <v>183</v>
      </c>
      <c r="AE75" s="8"/>
      <c r="AF75" s="8" t="s">
        <v>2221</v>
      </c>
      <c r="AG75" s="27" t="s">
        <v>2222</v>
      </c>
    </row>
  </sheetData>
  <autoFilter ref="A1:AF5" xr:uid="{00000000-0009-0000-0000-00000A000000}"/>
  <phoneticPr fontId="12"/>
  <conditionalFormatting sqref="F2:K4">
    <cfRule type="colorScale" priority="1670">
      <colorScale>
        <cfvo type="min"/>
        <cfvo type="percentile" val="50"/>
        <cfvo type="max"/>
        <color rgb="FFF8696B"/>
        <color rgb="FFFFEB84"/>
        <color rgb="FF63BE7B"/>
      </colorScale>
    </cfRule>
  </conditionalFormatting>
  <conditionalFormatting sqref="F5:K5">
    <cfRule type="colorScale" priority="903">
      <colorScale>
        <cfvo type="min"/>
        <cfvo type="percentile" val="50"/>
        <cfvo type="max"/>
        <color rgb="FFF8696B"/>
        <color rgb="FFFFEB84"/>
        <color rgb="FF63BE7B"/>
      </colorScale>
    </cfRule>
  </conditionalFormatting>
  <conditionalFormatting sqref="F6:K9">
    <cfRule type="colorScale" priority="99">
      <colorScale>
        <cfvo type="min"/>
        <cfvo type="percentile" val="50"/>
        <cfvo type="max"/>
        <color rgb="FFF8696B"/>
        <color rgb="FFFFEB84"/>
        <color rgb="FF63BE7B"/>
      </colorScale>
    </cfRule>
  </conditionalFormatting>
  <conditionalFormatting sqref="F10:K12">
    <cfRule type="colorScale" priority="95">
      <colorScale>
        <cfvo type="min"/>
        <cfvo type="percentile" val="50"/>
        <cfvo type="max"/>
        <color rgb="FFF8696B"/>
        <color rgb="FFFFEB84"/>
        <color rgb="FF63BE7B"/>
      </colorScale>
    </cfRule>
  </conditionalFormatting>
  <conditionalFormatting sqref="F13:K16">
    <cfRule type="colorScale" priority="91">
      <colorScale>
        <cfvo type="min"/>
        <cfvo type="percentile" val="50"/>
        <cfvo type="max"/>
        <color rgb="FFF8696B"/>
        <color rgb="FFFFEB84"/>
        <color rgb="FF63BE7B"/>
      </colorScale>
    </cfRule>
  </conditionalFormatting>
  <conditionalFormatting sqref="F17:K20">
    <cfRule type="colorScale" priority="87">
      <colorScale>
        <cfvo type="min"/>
        <cfvo type="percentile" val="50"/>
        <cfvo type="max"/>
        <color rgb="FFF8696B"/>
        <color rgb="FFFFEB84"/>
        <color rgb="FF63BE7B"/>
      </colorScale>
    </cfRule>
  </conditionalFormatting>
  <conditionalFormatting sqref="F21:K24">
    <cfRule type="colorScale" priority="83">
      <colorScale>
        <cfvo type="min"/>
        <cfvo type="percentile" val="50"/>
        <cfvo type="max"/>
        <color rgb="FFF8696B"/>
        <color rgb="FFFFEB84"/>
        <color rgb="FF63BE7B"/>
      </colorScale>
    </cfRule>
  </conditionalFormatting>
  <conditionalFormatting sqref="F25:K28">
    <cfRule type="colorScale" priority="79">
      <colorScale>
        <cfvo type="min"/>
        <cfvo type="percentile" val="50"/>
        <cfvo type="max"/>
        <color rgb="FFF8696B"/>
        <color rgb="FFFFEB84"/>
        <color rgb="FF63BE7B"/>
      </colorScale>
    </cfRule>
  </conditionalFormatting>
  <conditionalFormatting sqref="F29:K31">
    <cfRule type="colorScale" priority="75">
      <colorScale>
        <cfvo type="min"/>
        <cfvo type="percentile" val="50"/>
        <cfvo type="max"/>
        <color rgb="FFF8696B"/>
        <color rgb="FFFFEB84"/>
        <color rgb="FF63BE7B"/>
      </colorScale>
    </cfRule>
  </conditionalFormatting>
  <conditionalFormatting sqref="F32:K33 F35:K35">
    <cfRule type="colorScale" priority="2197">
      <colorScale>
        <cfvo type="min"/>
        <cfvo type="percentile" val="50"/>
        <cfvo type="max"/>
        <color rgb="FFF8696B"/>
        <color rgb="FFFFEB84"/>
        <color rgb="FF63BE7B"/>
      </colorScale>
    </cfRule>
  </conditionalFormatting>
  <conditionalFormatting sqref="F34:K34">
    <cfRule type="colorScale" priority="67">
      <colorScale>
        <cfvo type="min"/>
        <cfvo type="percentile" val="50"/>
        <cfvo type="max"/>
        <color rgb="FFF8696B"/>
        <color rgb="FFFFEB84"/>
        <color rgb="FF63BE7B"/>
      </colorScale>
    </cfRule>
  </conditionalFormatting>
  <conditionalFormatting sqref="F36:K38">
    <cfRule type="colorScale" priority="63">
      <colorScale>
        <cfvo type="min"/>
        <cfvo type="percentile" val="50"/>
        <cfvo type="max"/>
        <color rgb="FFF8696B"/>
        <color rgb="FFFFEB84"/>
        <color rgb="FF63BE7B"/>
      </colorScale>
    </cfRule>
  </conditionalFormatting>
  <conditionalFormatting sqref="F39:K40">
    <cfRule type="colorScale" priority="56">
      <colorScale>
        <cfvo type="min"/>
        <cfvo type="percentile" val="50"/>
        <cfvo type="max"/>
        <color rgb="FFF8696B"/>
        <color rgb="FFFFEB84"/>
        <color rgb="FF63BE7B"/>
      </colorScale>
    </cfRule>
  </conditionalFormatting>
  <conditionalFormatting sqref="F41:K42">
    <cfRule type="colorScale" priority="52">
      <colorScale>
        <cfvo type="min"/>
        <cfvo type="percentile" val="50"/>
        <cfvo type="max"/>
        <color rgb="FFF8696B"/>
        <color rgb="FFFFEB84"/>
        <color rgb="FF63BE7B"/>
      </colorScale>
    </cfRule>
  </conditionalFormatting>
  <conditionalFormatting sqref="F43:K46">
    <cfRule type="colorScale" priority="48">
      <colorScale>
        <cfvo type="min"/>
        <cfvo type="percentile" val="50"/>
        <cfvo type="max"/>
        <color rgb="FFF8696B"/>
        <color rgb="FFFFEB84"/>
        <color rgb="FF63BE7B"/>
      </colorScale>
    </cfRule>
  </conditionalFormatting>
  <conditionalFormatting sqref="F47:K48">
    <cfRule type="colorScale" priority="44">
      <colorScale>
        <cfvo type="min"/>
        <cfvo type="percentile" val="50"/>
        <cfvo type="max"/>
        <color rgb="FFF8696B"/>
        <color rgb="FFFFEB84"/>
        <color rgb="FF63BE7B"/>
      </colorScale>
    </cfRule>
  </conditionalFormatting>
  <conditionalFormatting sqref="F49:K52">
    <cfRule type="colorScale" priority="40">
      <colorScale>
        <cfvo type="min"/>
        <cfvo type="percentile" val="50"/>
        <cfvo type="max"/>
        <color rgb="FFF8696B"/>
        <color rgb="FFFFEB84"/>
        <color rgb="FF63BE7B"/>
      </colorScale>
    </cfRule>
  </conditionalFormatting>
  <conditionalFormatting sqref="F53:K54">
    <cfRule type="colorScale" priority="36">
      <colorScale>
        <cfvo type="min"/>
        <cfvo type="percentile" val="50"/>
        <cfvo type="max"/>
        <color rgb="FFF8696B"/>
        <color rgb="FFFFEB84"/>
        <color rgb="FF63BE7B"/>
      </colorScale>
    </cfRule>
  </conditionalFormatting>
  <conditionalFormatting sqref="F55:K58">
    <cfRule type="colorScale" priority="32">
      <colorScale>
        <cfvo type="min"/>
        <cfvo type="percentile" val="50"/>
        <cfvo type="max"/>
        <color rgb="FFF8696B"/>
        <color rgb="FFFFEB84"/>
        <color rgb="FF63BE7B"/>
      </colorScale>
    </cfRule>
  </conditionalFormatting>
  <conditionalFormatting sqref="F59:K60">
    <cfRule type="colorScale" priority="28">
      <colorScale>
        <cfvo type="min"/>
        <cfvo type="percentile" val="50"/>
        <cfvo type="max"/>
        <color rgb="FFF8696B"/>
        <color rgb="FFFFEB84"/>
        <color rgb="FF63BE7B"/>
      </colorScale>
    </cfRule>
  </conditionalFormatting>
  <conditionalFormatting sqref="F61:K62">
    <cfRule type="colorScale" priority="24">
      <colorScale>
        <cfvo type="min"/>
        <cfvo type="percentile" val="50"/>
        <cfvo type="max"/>
        <color rgb="FFF8696B"/>
        <color rgb="FFFFEB84"/>
        <color rgb="FF63BE7B"/>
      </colorScale>
    </cfRule>
  </conditionalFormatting>
  <conditionalFormatting sqref="F63:K64">
    <cfRule type="colorScale" priority="20">
      <colorScale>
        <cfvo type="min"/>
        <cfvo type="percentile" val="50"/>
        <cfvo type="max"/>
        <color rgb="FFF8696B"/>
        <color rgb="FFFFEB84"/>
        <color rgb="FF63BE7B"/>
      </colorScale>
    </cfRule>
  </conditionalFormatting>
  <conditionalFormatting sqref="F65:K67">
    <cfRule type="colorScale" priority="16">
      <colorScale>
        <cfvo type="min"/>
        <cfvo type="percentile" val="50"/>
        <cfvo type="max"/>
        <color rgb="FFF8696B"/>
        <color rgb="FFFFEB84"/>
        <color rgb="FF63BE7B"/>
      </colorScale>
    </cfRule>
  </conditionalFormatting>
  <conditionalFormatting sqref="F68:K70">
    <cfRule type="colorScale" priority="12">
      <colorScale>
        <cfvo type="min"/>
        <cfvo type="percentile" val="50"/>
        <cfvo type="max"/>
        <color rgb="FFF8696B"/>
        <color rgb="FFFFEB84"/>
        <color rgb="FF63BE7B"/>
      </colorScale>
    </cfRule>
  </conditionalFormatting>
  <conditionalFormatting sqref="F71:K73">
    <cfRule type="colorScale" priority="8">
      <colorScale>
        <cfvo type="min"/>
        <cfvo type="percentile" val="50"/>
        <cfvo type="max"/>
        <color rgb="FFF8696B"/>
        <color rgb="FFFFEB84"/>
        <color rgb="FF63BE7B"/>
      </colorScale>
    </cfRule>
  </conditionalFormatting>
  <conditionalFormatting sqref="F74:K75">
    <cfRule type="colorScale" priority="4">
      <colorScale>
        <cfvo type="min"/>
        <cfvo type="percentile" val="50"/>
        <cfvo type="max"/>
        <color rgb="FFF8696B"/>
        <color rgb="FFFFEB84"/>
        <color rgb="FF63BE7B"/>
      </colorScale>
    </cfRule>
  </conditionalFormatting>
  <conditionalFormatting sqref="V2:V75">
    <cfRule type="containsText" dxfId="93" priority="103" operator="containsText" text="E">
      <formula>NOT(ISERROR(SEARCH("E",V2)))</formula>
    </cfRule>
    <cfRule type="containsText" dxfId="92" priority="105" operator="containsText" text="A">
      <formula>NOT(ISERROR(SEARCH("A",V2)))</formula>
    </cfRule>
    <cfRule type="containsText" dxfId="91" priority="104" operator="containsText" text="B">
      <formula>NOT(ISERROR(SEARCH("B",V2)))</formula>
    </cfRule>
    <cfRule type="containsText" dxfId="90" priority="100" operator="containsText" text="D">
      <formula>NOT(ISERROR(SEARCH("D",V2)))</formula>
    </cfRule>
    <cfRule type="containsText" dxfId="89" priority="101" operator="containsText" text="S">
      <formula>NOT(ISERROR(SEARCH("S",V2)))</formula>
    </cfRule>
    <cfRule type="containsText" dxfId="88" priority="102" operator="containsText" text="F">
      <formula>NOT(ISERROR(SEARCH("F",V2)))</formula>
    </cfRule>
  </conditionalFormatting>
  <conditionalFormatting sqref="W2:AE75">
    <cfRule type="containsText" dxfId="87" priority="1" operator="containsText" text="E">
      <formula>NOT(ISERROR(SEARCH("E",W2)))</formula>
    </cfRule>
    <cfRule type="containsText" dxfId="86" priority="3" operator="containsText" text="A">
      <formula>NOT(ISERROR(SEARCH("A",W2)))</formula>
    </cfRule>
    <cfRule type="containsText" dxfId="85" priority="2" operator="containsText" text="B">
      <formula>NOT(ISERROR(SEARCH("B",W2)))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75"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L74:N75"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88"/>
  <sheetViews>
    <sheetView zoomScaleNormal="100" workbookViewId="0">
      <pane xSplit="5" ySplit="1" topLeftCell="U72" activePane="bottomRight" state="frozen"/>
      <selection activeCell="E15" sqref="E15"/>
      <selection pane="topRight" activeCell="E15" sqref="E15"/>
      <selection pane="bottomLeft" activeCell="E15" sqref="E15"/>
      <selection pane="bottomRight" activeCell="AB98" sqref="AB9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row r="86" spans="1:35" s="5" customFormat="1">
      <c r="A86" s="6">
        <v>45619</v>
      </c>
      <c r="B86" s="17" t="s">
        <v>1666</v>
      </c>
      <c r="C86" s="8" t="s">
        <v>208</v>
      </c>
      <c r="D86" s="9">
        <v>6.0428240740740741E-2</v>
      </c>
      <c r="E86" s="8" t="s">
        <v>2179</v>
      </c>
      <c r="F86" s="10">
        <v>12.2</v>
      </c>
      <c r="G86" s="10">
        <v>11</v>
      </c>
      <c r="H86" s="10">
        <v>12.1</v>
      </c>
      <c r="I86" s="10">
        <v>12.8</v>
      </c>
      <c r="J86" s="10">
        <v>13.1</v>
      </c>
      <c r="K86" s="10">
        <v>13.3</v>
      </c>
      <c r="L86" s="10">
        <v>12.6</v>
      </c>
      <c r="M86" s="22">
        <f t="shared" ref="M86:M88" si="24">SUM(F86:H86)</f>
        <v>35.299999999999997</v>
      </c>
      <c r="N86" s="22">
        <f t="shared" ref="N86:N88" si="25">I86</f>
        <v>12.8</v>
      </c>
      <c r="O86" s="22">
        <f t="shared" ref="O86:O88" si="26">SUM(J86:L86)</f>
        <v>39</v>
      </c>
      <c r="P86" s="23">
        <f t="shared" ref="P86:P88" si="27">SUM(F86:J86)</f>
        <v>61.199999999999996</v>
      </c>
      <c r="Q86" s="11" t="s">
        <v>228</v>
      </c>
      <c r="R86" s="11" t="s">
        <v>235</v>
      </c>
      <c r="S86" s="13" t="s">
        <v>2051</v>
      </c>
      <c r="T86" s="13" t="s">
        <v>233</v>
      </c>
      <c r="U86" s="13" t="s">
        <v>781</v>
      </c>
      <c r="V86" s="12">
        <v>1.4</v>
      </c>
      <c r="W86" s="12">
        <v>1.7</v>
      </c>
      <c r="X86" s="11" t="s">
        <v>186</v>
      </c>
      <c r="Y86" s="8">
        <v>1.6</v>
      </c>
      <c r="Z86" s="11" t="s">
        <v>313</v>
      </c>
      <c r="AA86" s="8">
        <v>1.6</v>
      </c>
      <c r="AB86" s="8" t="s">
        <v>317</v>
      </c>
      <c r="AC86" s="11"/>
      <c r="AD86" s="11" t="s">
        <v>316</v>
      </c>
      <c r="AE86" s="11" t="s">
        <v>314</v>
      </c>
      <c r="AF86" s="11" t="s">
        <v>187</v>
      </c>
      <c r="AG86" s="8"/>
      <c r="AH86" s="8" t="s">
        <v>2183</v>
      </c>
      <c r="AI86" s="27" t="s">
        <v>2184</v>
      </c>
    </row>
    <row r="87" spans="1:35" s="5" customFormat="1">
      <c r="A87" s="6">
        <v>45620</v>
      </c>
      <c r="B87" s="18" t="s">
        <v>1665</v>
      </c>
      <c r="C87" s="8" t="s">
        <v>208</v>
      </c>
      <c r="D87" s="9">
        <v>5.9768518518518519E-2</v>
      </c>
      <c r="E87" s="8" t="s">
        <v>2215</v>
      </c>
      <c r="F87" s="10">
        <v>12.1</v>
      </c>
      <c r="G87" s="10">
        <v>11.4</v>
      </c>
      <c r="H87" s="10">
        <v>12.3</v>
      </c>
      <c r="I87" s="10">
        <v>12.5</v>
      </c>
      <c r="J87" s="10">
        <v>12.5</v>
      </c>
      <c r="K87" s="10">
        <v>12.3</v>
      </c>
      <c r="L87" s="10">
        <v>13.3</v>
      </c>
      <c r="M87" s="22">
        <f t="shared" si="24"/>
        <v>35.799999999999997</v>
      </c>
      <c r="N87" s="22">
        <f t="shared" si="25"/>
        <v>12.5</v>
      </c>
      <c r="O87" s="22">
        <f t="shared" si="26"/>
        <v>38.1</v>
      </c>
      <c r="P87" s="23">
        <f t="shared" si="27"/>
        <v>60.8</v>
      </c>
      <c r="Q87" s="11" t="s">
        <v>205</v>
      </c>
      <c r="R87" s="11" t="s">
        <v>235</v>
      </c>
      <c r="S87" s="13" t="s">
        <v>2216</v>
      </c>
      <c r="T87" s="13" t="s">
        <v>2216</v>
      </c>
      <c r="U87" s="13" t="s">
        <v>2217</v>
      </c>
      <c r="V87" s="12">
        <v>1.7</v>
      </c>
      <c r="W87" s="12">
        <v>1.3</v>
      </c>
      <c r="X87" s="11" t="s">
        <v>186</v>
      </c>
      <c r="Y87" s="8">
        <v>0.7</v>
      </c>
      <c r="Z87" s="11" t="s">
        <v>313</v>
      </c>
      <c r="AA87" s="8">
        <v>0.6</v>
      </c>
      <c r="AB87" s="8">
        <v>0.1</v>
      </c>
      <c r="AC87" s="11"/>
      <c r="AD87" s="11" t="s">
        <v>314</v>
      </c>
      <c r="AE87" s="11" t="s">
        <v>314</v>
      </c>
      <c r="AF87" s="11" t="s">
        <v>187</v>
      </c>
      <c r="AG87" s="8"/>
      <c r="AH87" s="8" t="s">
        <v>2227</v>
      </c>
      <c r="AI87" s="27" t="s">
        <v>2228</v>
      </c>
    </row>
    <row r="88" spans="1:35" s="5" customFormat="1">
      <c r="A88" s="6">
        <v>45620</v>
      </c>
      <c r="B88" s="18" t="s">
        <v>157</v>
      </c>
      <c r="C88" s="8" t="s">
        <v>208</v>
      </c>
      <c r="D88" s="9">
        <v>5.8368055555555555E-2</v>
      </c>
      <c r="E88" s="8" t="s">
        <v>2240</v>
      </c>
      <c r="F88" s="10">
        <v>12.1</v>
      </c>
      <c r="G88" s="10">
        <v>10.9</v>
      </c>
      <c r="H88" s="10">
        <v>11.7</v>
      </c>
      <c r="I88" s="10">
        <v>12</v>
      </c>
      <c r="J88" s="10">
        <v>12.1</v>
      </c>
      <c r="K88" s="10">
        <v>12.3</v>
      </c>
      <c r="L88" s="10">
        <v>13.2</v>
      </c>
      <c r="M88" s="22">
        <f t="shared" si="24"/>
        <v>34.700000000000003</v>
      </c>
      <c r="N88" s="22">
        <f t="shared" si="25"/>
        <v>12</v>
      </c>
      <c r="O88" s="22">
        <f t="shared" si="26"/>
        <v>37.599999999999994</v>
      </c>
      <c r="P88" s="23">
        <f t="shared" si="27"/>
        <v>58.800000000000004</v>
      </c>
      <c r="Q88" s="11" t="s">
        <v>228</v>
      </c>
      <c r="R88" s="11" t="s">
        <v>235</v>
      </c>
      <c r="S88" s="13" t="s">
        <v>602</v>
      </c>
      <c r="T88" s="13" t="s">
        <v>2241</v>
      </c>
      <c r="U88" s="13" t="s">
        <v>233</v>
      </c>
      <c r="V88" s="12">
        <v>1.7</v>
      </c>
      <c r="W88" s="12">
        <v>1.3</v>
      </c>
      <c r="X88" s="11" t="s">
        <v>186</v>
      </c>
      <c r="Y88" s="8">
        <v>0.5</v>
      </c>
      <c r="Z88" s="11" t="s">
        <v>313</v>
      </c>
      <c r="AA88" s="8">
        <v>0.4</v>
      </c>
      <c r="AB88" s="8">
        <v>0.1</v>
      </c>
      <c r="AC88" s="11"/>
      <c r="AD88" s="11" t="s">
        <v>314</v>
      </c>
      <c r="AE88" s="11" t="s">
        <v>314</v>
      </c>
      <c r="AF88" s="11" t="s">
        <v>187</v>
      </c>
      <c r="AG88" s="8"/>
      <c r="AH88" s="8" t="s">
        <v>2239</v>
      </c>
      <c r="AI88" s="27" t="s">
        <v>2243</v>
      </c>
    </row>
  </sheetData>
  <autoFilter ref="A1:AH3" xr:uid="{00000000-0009-0000-0000-00000B000000}"/>
  <phoneticPr fontId="3"/>
  <conditionalFormatting sqref="F2:L3">
    <cfRule type="colorScale" priority="2131">
      <colorScale>
        <cfvo type="min"/>
        <cfvo type="percentile" val="50"/>
        <cfvo type="max"/>
        <color rgb="FFF8696B"/>
        <color rgb="FFFFEB84"/>
        <color rgb="FF63BE7B"/>
      </colorScale>
    </cfRule>
  </conditionalFormatting>
  <conditionalFormatting sqref="F4:L7">
    <cfRule type="colorScale" priority="190">
      <colorScale>
        <cfvo type="min"/>
        <cfvo type="percentile" val="50"/>
        <cfvo type="max"/>
        <color rgb="FFF8696B"/>
        <color rgb="FFFFEB84"/>
        <color rgb="FF63BE7B"/>
      </colorScale>
    </cfRule>
  </conditionalFormatting>
  <conditionalFormatting sqref="F8:L10">
    <cfRule type="colorScale" priority="102">
      <colorScale>
        <cfvo type="min"/>
        <cfvo type="percentile" val="50"/>
        <cfvo type="max"/>
        <color rgb="FFF8696B"/>
        <color rgb="FFFFEB84"/>
        <color rgb="FF63BE7B"/>
      </colorScale>
    </cfRule>
  </conditionalFormatting>
  <conditionalFormatting sqref="F11:L14">
    <cfRule type="colorScale" priority="98">
      <colorScale>
        <cfvo type="min"/>
        <cfvo type="percentile" val="50"/>
        <cfvo type="max"/>
        <color rgb="FFF8696B"/>
        <color rgb="FFFFEB84"/>
        <color rgb="FF63BE7B"/>
      </colorScale>
    </cfRule>
  </conditionalFormatting>
  <conditionalFormatting sqref="F15:L18">
    <cfRule type="colorScale" priority="94">
      <colorScale>
        <cfvo type="min"/>
        <cfvo type="percentile" val="50"/>
        <cfvo type="max"/>
        <color rgb="FFF8696B"/>
        <color rgb="FFFFEB84"/>
        <color rgb="FF63BE7B"/>
      </colorScale>
    </cfRule>
  </conditionalFormatting>
  <conditionalFormatting sqref="F19:L21">
    <cfRule type="colorScale" priority="90">
      <colorScale>
        <cfvo type="min"/>
        <cfvo type="percentile" val="50"/>
        <cfvo type="max"/>
        <color rgb="FFF8696B"/>
        <color rgb="FFFFEB84"/>
        <color rgb="FF63BE7B"/>
      </colorScale>
    </cfRule>
  </conditionalFormatting>
  <conditionalFormatting sqref="F22:L24">
    <cfRule type="colorScale" priority="86">
      <colorScale>
        <cfvo type="min"/>
        <cfvo type="percentile" val="50"/>
        <cfvo type="max"/>
        <color rgb="FFF8696B"/>
        <color rgb="FFFFEB84"/>
        <color rgb="FF63BE7B"/>
      </colorScale>
    </cfRule>
  </conditionalFormatting>
  <conditionalFormatting sqref="F25:L26 F28:L29">
    <cfRule type="colorScale" priority="82">
      <colorScale>
        <cfvo type="min"/>
        <cfvo type="percentile" val="50"/>
        <cfvo type="max"/>
        <color rgb="FFF8696B"/>
        <color rgb="FFFFEB84"/>
        <color rgb="FF63BE7B"/>
      </colorScale>
    </cfRule>
  </conditionalFormatting>
  <conditionalFormatting sqref="F27:L27">
    <cfRule type="colorScale" priority="78">
      <colorScale>
        <cfvo type="min"/>
        <cfvo type="percentile" val="50"/>
        <cfvo type="max"/>
        <color rgb="FFF8696B"/>
        <color rgb="FFFFEB84"/>
        <color rgb="FF63BE7B"/>
      </colorScale>
    </cfRule>
  </conditionalFormatting>
  <conditionalFormatting sqref="F30:L32">
    <cfRule type="colorScale" priority="77">
      <colorScale>
        <cfvo type="min"/>
        <cfvo type="percentile" val="50"/>
        <cfvo type="max"/>
        <color rgb="FFF8696B"/>
        <color rgb="FFFFEB84"/>
        <color rgb="FF63BE7B"/>
      </colorScale>
    </cfRule>
  </conditionalFormatting>
  <conditionalFormatting sqref="F33:L35">
    <cfRule type="colorScale" priority="73">
      <colorScale>
        <cfvo type="min"/>
        <cfvo type="percentile" val="50"/>
        <cfvo type="max"/>
        <color rgb="FFF8696B"/>
        <color rgb="FFFFEB84"/>
        <color rgb="FF63BE7B"/>
      </colorScale>
    </cfRule>
  </conditionalFormatting>
  <conditionalFormatting sqref="F36:L38">
    <cfRule type="colorScale" priority="69">
      <colorScale>
        <cfvo type="min"/>
        <cfvo type="percentile" val="50"/>
        <cfvo type="max"/>
        <color rgb="FFF8696B"/>
        <color rgb="FFFFEB84"/>
        <color rgb="FF63BE7B"/>
      </colorScale>
    </cfRule>
  </conditionalFormatting>
  <conditionalFormatting sqref="F39:L40">
    <cfRule type="colorScale" priority="65">
      <colorScale>
        <cfvo type="min"/>
        <cfvo type="percentile" val="50"/>
        <cfvo type="max"/>
        <color rgb="FFF8696B"/>
        <color rgb="FFFFEB84"/>
        <color rgb="FF63BE7B"/>
      </colorScale>
    </cfRule>
  </conditionalFormatting>
  <conditionalFormatting sqref="F41:L44">
    <cfRule type="colorScale" priority="61">
      <colorScale>
        <cfvo type="min"/>
        <cfvo type="percentile" val="50"/>
        <cfvo type="max"/>
        <color rgb="FFF8696B"/>
        <color rgb="FFFFEB84"/>
        <color rgb="FF63BE7B"/>
      </colorScale>
    </cfRule>
  </conditionalFormatting>
  <conditionalFormatting sqref="F45:L47">
    <cfRule type="colorScale" priority="57">
      <colorScale>
        <cfvo type="min"/>
        <cfvo type="percentile" val="50"/>
        <cfvo type="max"/>
        <color rgb="FFF8696B"/>
        <color rgb="FFFFEB84"/>
        <color rgb="FF63BE7B"/>
      </colorScale>
    </cfRule>
  </conditionalFormatting>
  <conditionalFormatting sqref="F48:L49">
    <cfRule type="colorScale" priority="53">
      <colorScale>
        <cfvo type="min"/>
        <cfvo type="percentile" val="50"/>
        <cfvo type="max"/>
        <color rgb="FFF8696B"/>
        <color rgb="FFFFEB84"/>
        <color rgb="FF63BE7B"/>
      </colorScale>
    </cfRule>
  </conditionalFormatting>
  <conditionalFormatting sqref="F50:L52">
    <cfRule type="colorScale" priority="49">
      <colorScale>
        <cfvo type="min"/>
        <cfvo type="percentile" val="50"/>
        <cfvo type="max"/>
        <color rgb="FFF8696B"/>
        <color rgb="FFFFEB84"/>
        <color rgb="FF63BE7B"/>
      </colorScale>
    </cfRule>
  </conditionalFormatting>
  <conditionalFormatting sqref="F53:L54">
    <cfRule type="colorScale" priority="45">
      <colorScale>
        <cfvo type="min"/>
        <cfvo type="percentile" val="50"/>
        <cfvo type="max"/>
        <color rgb="FFF8696B"/>
        <color rgb="FFFFEB84"/>
        <color rgb="FF63BE7B"/>
      </colorScale>
    </cfRule>
  </conditionalFormatting>
  <conditionalFormatting sqref="F55:L56 F58:L59">
    <cfRule type="colorScale" priority="41">
      <colorScale>
        <cfvo type="min"/>
        <cfvo type="percentile" val="50"/>
        <cfvo type="max"/>
        <color rgb="FFF8696B"/>
        <color rgb="FFFFEB84"/>
        <color rgb="FF63BE7B"/>
      </colorScale>
    </cfRule>
  </conditionalFormatting>
  <conditionalFormatting sqref="F57:L57">
    <cfRule type="colorScale" priority="37">
      <colorScale>
        <cfvo type="min"/>
        <cfvo type="percentile" val="50"/>
        <cfvo type="max"/>
        <color rgb="FFF8696B"/>
        <color rgb="FFFFEB84"/>
        <color rgb="FF63BE7B"/>
      </colorScale>
    </cfRule>
  </conditionalFormatting>
  <conditionalFormatting sqref="F60:L63">
    <cfRule type="colorScale" priority="36">
      <colorScale>
        <cfvo type="min"/>
        <cfvo type="percentile" val="50"/>
        <cfvo type="max"/>
        <color rgb="FFF8696B"/>
        <color rgb="FFFFEB84"/>
        <color rgb="FF63BE7B"/>
      </colorScale>
    </cfRule>
  </conditionalFormatting>
  <conditionalFormatting sqref="F64:L65">
    <cfRule type="colorScale" priority="32">
      <colorScale>
        <cfvo type="min"/>
        <cfvo type="percentile" val="50"/>
        <cfvo type="max"/>
        <color rgb="FFF8696B"/>
        <color rgb="FFFFEB84"/>
        <color rgb="FF63BE7B"/>
      </colorScale>
    </cfRule>
  </conditionalFormatting>
  <conditionalFormatting sqref="F66:L66">
    <cfRule type="colorScale" priority="28">
      <colorScale>
        <cfvo type="min"/>
        <cfvo type="percentile" val="50"/>
        <cfvo type="max"/>
        <color rgb="FFF8696B"/>
        <color rgb="FFFFEB84"/>
        <color rgb="FF63BE7B"/>
      </colorScale>
    </cfRule>
  </conditionalFormatting>
  <conditionalFormatting sqref="F67:L71">
    <cfRule type="colorScale" priority="24">
      <colorScale>
        <cfvo type="min"/>
        <cfvo type="percentile" val="50"/>
        <cfvo type="max"/>
        <color rgb="FFF8696B"/>
        <color rgb="FFFFEB84"/>
        <color rgb="FF63BE7B"/>
      </colorScale>
    </cfRule>
  </conditionalFormatting>
  <conditionalFormatting sqref="F72:L75">
    <cfRule type="colorScale" priority="20">
      <colorScale>
        <cfvo type="min"/>
        <cfvo type="percentile" val="50"/>
        <cfvo type="max"/>
        <color rgb="FFF8696B"/>
        <color rgb="FFFFEB84"/>
        <color rgb="FF63BE7B"/>
      </colorScale>
    </cfRule>
  </conditionalFormatting>
  <conditionalFormatting sqref="F76:L78">
    <cfRule type="colorScale" priority="2221">
      <colorScale>
        <cfvo type="min"/>
        <cfvo type="percentile" val="50"/>
        <cfvo type="max"/>
        <color rgb="FFF8696B"/>
        <color rgb="FFFFEB84"/>
        <color rgb="FF63BE7B"/>
      </colorScale>
    </cfRule>
  </conditionalFormatting>
  <conditionalFormatting sqref="F79:L81">
    <cfRule type="colorScale" priority="12">
      <colorScale>
        <cfvo type="min"/>
        <cfvo type="percentile" val="50"/>
        <cfvo type="max"/>
        <color rgb="FFF8696B"/>
        <color rgb="FFFFEB84"/>
        <color rgb="FF63BE7B"/>
      </colorScale>
    </cfRule>
  </conditionalFormatting>
  <conditionalFormatting sqref="F82:L85">
    <cfRule type="colorScale" priority="8">
      <colorScale>
        <cfvo type="min"/>
        <cfvo type="percentile" val="50"/>
        <cfvo type="max"/>
        <color rgb="FFF8696B"/>
        <color rgb="FFFFEB84"/>
        <color rgb="FF63BE7B"/>
      </colorScale>
    </cfRule>
  </conditionalFormatting>
  <conditionalFormatting sqref="F86:L88">
    <cfRule type="colorScale" priority="4">
      <colorScale>
        <cfvo type="min"/>
        <cfvo type="percentile" val="50"/>
        <cfvo type="max"/>
        <color rgb="FFF8696B"/>
        <color rgb="FFFFEB84"/>
        <color rgb="FF63BE7B"/>
      </colorScale>
    </cfRule>
  </conditionalFormatting>
  <conditionalFormatting sqref="X2:X88">
    <cfRule type="containsText" dxfId="84" priority="103" operator="containsText" text="D">
      <formula>NOT(ISERROR(SEARCH("D",X2)))</formula>
    </cfRule>
    <cfRule type="containsText" dxfId="83" priority="104" operator="containsText" text="S">
      <formula>NOT(ISERROR(SEARCH("S",X2)))</formula>
    </cfRule>
    <cfRule type="containsText" dxfId="82" priority="105" operator="containsText" text="F">
      <formula>NOT(ISERROR(SEARCH("F",X2)))</formula>
    </cfRule>
    <cfRule type="containsText" dxfId="81" priority="106" operator="containsText" text="E">
      <formula>NOT(ISERROR(SEARCH("E",X2)))</formula>
    </cfRule>
    <cfRule type="containsText" dxfId="80" priority="107" operator="containsText" text="B">
      <formula>NOT(ISERROR(SEARCH("B",X2)))</formula>
    </cfRule>
    <cfRule type="containsText" dxfId="79" priority="108" operator="containsText" text="A">
      <formula>NOT(ISERROR(SEARCH("A",X2)))</formula>
    </cfRule>
  </conditionalFormatting>
  <conditionalFormatting sqref="Y2:AG88">
    <cfRule type="containsText" dxfId="78" priority="2" operator="containsText" text="B">
      <formula>NOT(ISERROR(SEARCH("B",Y2)))</formula>
    </cfRule>
    <cfRule type="containsText" dxfId="77" priority="1" operator="containsText" text="E">
      <formula>NOT(ISERROR(SEARCH("E",Y2)))</formula>
    </cfRule>
  </conditionalFormatting>
  <conditionalFormatting sqref="AD2:AE2">
    <cfRule type="containsText" dxfId="76" priority="2014" operator="containsText" text="A">
      <formula>NOT(ISERROR(SEARCH("A",AD2)))</formula>
    </cfRule>
  </conditionalFormatting>
  <conditionalFormatting sqref="AD3:AG88">
    <cfRule type="containsText" dxfId="75" priority="3" operator="containsText" text="A">
      <formula>NOT(ISERROR(SEARCH("A",AD3)))</formula>
    </cfRule>
  </conditionalFormatting>
  <conditionalFormatting sqref="AF2:AG3">
    <cfRule type="containsText" dxfId="74" priority="212"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88"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5 M86:P8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37"/>
  <sheetViews>
    <sheetView workbookViewId="0">
      <pane xSplit="5" ySplit="1" topLeftCell="X115" activePane="bottomRight" state="frozen"/>
      <selection activeCell="E24" sqref="E24"/>
      <selection pane="topRight" activeCell="E24" sqref="E24"/>
      <selection pane="bottomLeft" activeCell="E24" sqref="E24"/>
      <selection pane="bottomRight" activeCell="AD132" sqref="AD13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row r="132" spans="1:38" s="5" customFormat="1">
      <c r="A132" s="6">
        <v>45619</v>
      </c>
      <c r="B132" s="18" t="s">
        <v>1585</v>
      </c>
      <c r="C132" s="8" t="s">
        <v>195</v>
      </c>
      <c r="D132" s="9">
        <v>7.9178240740740743E-2</v>
      </c>
      <c r="E132" s="8" t="s">
        <v>2180</v>
      </c>
      <c r="F132" s="10">
        <v>12.4</v>
      </c>
      <c r="G132" s="10">
        <v>11.9</v>
      </c>
      <c r="H132" s="10">
        <v>13.1</v>
      </c>
      <c r="I132" s="10">
        <v>13</v>
      </c>
      <c r="J132" s="10">
        <v>13</v>
      </c>
      <c r="K132" s="10">
        <v>13.1</v>
      </c>
      <c r="L132" s="10">
        <v>12.5</v>
      </c>
      <c r="M132" s="10">
        <v>12.2</v>
      </c>
      <c r="N132" s="10">
        <v>12.9</v>
      </c>
      <c r="O132" s="22">
        <f t="shared" ref="O132:O137" si="70">SUM(F132:H132)</f>
        <v>37.4</v>
      </c>
      <c r="P132" s="22">
        <f t="shared" ref="P132:P137" si="71">SUM(I132:K132)</f>
        <v>39.1</v>
      </c>
      <c r="Q132" s="22">
        <f t="shared" ref="Q132:Q137" si="72">SUM(L132:N132)</f>
        <v>37.6</v>
      </c>
      <c r="R132" s="23">
        <f t="shared" ref="R132:R137" si="73">SUM(F132:J132)</f>
        <v>63.4</v>
      </c>
      <c r="S132" s="23">
        <f t="shared" ref="S132:S137" si="74">SUM(J132:N132)</f>
        <v>63.699999999999996</v>
      </c>
      <c r="T132" s="11" t="s">
        <v>170</v>
      </c>
      <c r="U132" s="11" t="s">
        <v>171</v>
      </c>
      <c r="V132" s="13" t="s">
        <v>1753</v>
      </c>
      <c r="W132" s="13" t="s">
        <v>2181</v>
      </c>
      <c r="X132" s="13" t="s">
        <v>1904</v>
      </c>
      <c r="Y132" s="12">
        <v>1.4</v>
      </c>
      <c r="Z132" s="12">
        <v>1.7</v>
      </c>
      <c r="AA132" s="11" t="s">
        <v>183</v>
      </c>
      <c r="AB132" s="12" t="s">
        <v>317</v>
      </c>
      <c r="AC132" s="12" t="s">
        <v>313</v>
      </c>
      <c r="AD132" s="12" t="s">
        <v>317</v>
      </c>
      <c r="AE132" s="12" t="s">
        <v>317</v>
      </c>
      <c r="AF132" s="12"/>
      <c r="AG132" s="11" t="s">
        <v>315</v>
      </c>
      <c r="AH132" s="11" t="s">
        <v>315</v>
      </c>
      <c r="AI132" s="11" t="s">
        <v>182</v>
      </c>
      <c r="AJ132" s="8"/>
      <c r="AK132" s="8" t="s">
        <v>2185</v>
      </c>
      <c r="AL132" s="27" t="s">
        <v>2186</v>
      </c>
    </row>
    <row r="133" spans="1:38" s="5" customFormat="1">
      <c r="A133" s="6">
        <v>45619</v>
      </c>
      <c r="B133" s="18" t="s">
        <v>1373</v>
      </c>
      <c r="C133" s="8" t="s">
        <v>195</v>
      </c>
      <c r="D133" s="9">
        <v>7.9224537037037038E-2</v>
      </c>
      <c r="E133" s="8" t="s">
        <v>2192</v>
      </c>
      <c r="F133" s="10">
        <v>12.5</v>
      </c>
      <c r="G133" s="10">
        <v>11.7</v>
      </c>
      <c r="H133" s="10">
        <v>13.3</v>
      </c>
      <c r="I133" s="10">
        <v>12.8</v>
      </c>
      <c r="J133" s="10">
        <v>13.1</v>
      </c>
      <c r="K133" s="10">
        <v>12.9</v>
      </c>
      <c r="L133" s="10">
        <v>12.7</v>
      </c>
      <c r="M133" s="10">
        <v>12.5</v>
      </c>
      <c r="N133" s="10">
        <v>13</v>
      </c>
      <c r="O133" s="22">
        <f t="shared" si="70"/>
        <v>37.5</v>
      </c>
      <c r="P133" s="22">
        <f t="shared" si="71"/>
        <v>38.799999999999997</v>
      </c>
      <c r="Q133" s="22">
        <f t="shared" si="72"/>
        <v>38.200000000000003</v>
      </c>
      <c r="R133" s="23">
        <f t="shared" si="73"/>
        <v>63.4</v>
      </c>
      <c r="S133" s="23">
        <f t="shared" si="74"/>
        <v>64.2</v>
      </c>
      <c r="T133" s="11" t="s">
        <v>170</v>
      </c>
      <c r="U133" s="11" t="s">
        <v>197</v>
      </c>
      <c r="V133" s="13" t="s">
        <v>200</v>
      </c>
      <c r="W133" s="13" t="s">
        <v>260</v>
      </c>
      <c r="X133" s="13" t="s">
        <v>2193</v>
      </c>
      <c r="Y133" s="12">
        <v>1.4</v>
      </c>
      <c r="Z133" s="12">
        <v>1.7</v>
      </c>
      <c r="AA133" s="11" t="s">
        <v>183</v>
      </c>
      <c r="AB133" s="12">
        <v>0.1</v>
      </c>
      <c r="AC133" s="12" t="s">
        <v>313</v>
      </c>
      <c r="AD133" s="12">
        <v>0.1</v>
      </c>
      <c r="AE133" s="12" t="s">
        <v>317</v>
      </c>
      <c r="AF133" s="12"/>
      <c r="AG133" s="11" t="s">
        <v>315</v>
      </c>
      <c r="AH133" s="11" t="s">
        <v>314</v>
      </c>
      <c r="AI133" s="11" t="s">
        <v>182</v>
      </c>
      <c r="AJ133" s="8"/>
      <c r="AK133" s="8" t="s">
        <v>2200</v>
      </c>
      <c r="AL133" s="27" t="s">
        <v>2201</v>
      </c>
    </row>
    <row r="134" spans="1:38" s="5" customFormat="1">
      <c r="A134" s="6">
        <v>45619</v>
      </c>
      <c r="B134" s="18" t="s">
        <v>140</v>
      </c>
      <c r="C134" s="8" t="s">
        <v>195</v>
      </c>
      <c r="D134" s="9">
        <v>7.7800925925925926E-2</v>
      </c>
      <c r="E134" s="8" t="s">
        <v>2045</v>
      </c>
      <c r="F134" s="10">
        <v>12.6</v>
      </c>
      <c r="G134" s="10">
        <v>11</v>
      </c>
      <c r="H134" s="10">
        <v>12.9</v>
      </c>
      <c r="I134" s="10">
        <v>12.7</v>
      </c>
      <c r="J134" s="10">
        <v>12.6</v>
      </c>
      <c r="K134" s="10">
        <v>12.6</v>
      </c>
      <c r="L134" s="10">
        <v>13</v>
      </c>
      <c r="M134" s="10">
        <v>12.5</v>
      </c>
      <c r="N134" s="10">
        <v>12.3</v>
      </c>
      <c r="O134" s="22">
        <f t="shared" si="70"/>
        <v>36.5</v>
      </c>
      <c r="P134" s="22">
        <f t="shared" si="71"/>
        <v>37.9</v>
      </c>
      <c r="Q134" s="22">
        <f t="shared" si="72"/>
        <v>37.799999999999997</v>
      </c>
      <c r="R134" s="23">
        <f t="shared" si="73"/>
        <v>61.800000000000004</v>
      </c>
      <c r="S134" s="23">
        <f t="shared" si="74"/>
        <v>63</v>
      </c>
      <c r="T134" s="11" t="s">
        <v>172</v>
      </c>
      <c r="U134" s="11" t="s">
        <v>197</v>
      </c>
      <c r="V134" s="13" t="s">
        <v>252</v>
      </c>
      <c r="W134" s="13" t="s">
        <v>200</v>
      </c>
      <c r="X134" s="13" t="s">
        <v>411</v>
      </c>
      <c r="Y134" s="12">
        <v>1.4</v>
      </c>
      <c r="Z134" s="12">
        <v>1.7</v>
      </c>
      <c r="AA134" s="11" t="s">
        <v>183</v>
      </c>
      <c r="AB134" s="12">
        <v>0.4</v>
      </c>
      <c r="AC134" s="12" t="s">
        <v>313</v>
      </c>
      <c r="AD134" s="12">
        <v>0.4</v>
      </c>
      <c r="AE134" s="12" t="s">
        <v>317</v>
      </c>
      <c r="AF134" s="12"/>
      <c r="AG134" s="11" t="s">
        <v>314</v>
      </c>
      <c r="AH134" s="11" t="s">
        <v>315</v>
      </c>
      <c r="AI134" s="11" t="s">
        <v>182</v>
      </c>
      <c r="AJ134" s="8"/>
      <c r="AK134" s="8" t="s">
        <v>2206</v>
      </c>
      <c r="AL134" s="27" t="s">
        <v>2207</v>
      </c>
    </row>
    <row r="135" spans="1:38" s="5" customFormat="1">
      <c r="A135" s="6">
        <v>45620</v>
      </c>
      <c r="B135" s="18" t="s">
        <v>1585</v>
      </c>
      <c r="C135" s="8" t="s">
        <v>195</v>
      </c>
      <c r="D135" s="9">
        <v>7.9224537037037038E-2</v>
      </c>
      <c r="E135" s="8" t="s">
        <v>2213</v>
      </c>
      <c r="F135" s="10">
        <v>12.4</v>
      </c>
      <c r="G135" s="10">
        <v>11.4</v>
      </c>
      <c r="H135" s="10">
        <v>12.9</v>
      </c>
      <c r="I135" s="10">
        <v>12.9</v>
      </c>
      <c r="J135" s="10">
        <v>13.1</v>
      </c>
      <c r="K135" s="10">
        <v>12.7</v>
      </c>
      <c r="L135" s="10">
        <v>12.7</v>
      </c>
      <c r="M135" s="10">
        <v>13.1</v>
      </c>
      <c r="N135" s="10">
        <v>13.3</v>
      </c>
      <c r="O135" s="22">
        <f t="shared" si="70"/>
        <v>36.700000000000003</v>
      </c>
      <c r="P135" s="22">
        <f t="shared" si="71"/>
        <v>38.700000000000003</v>
      </c>
      <c r="Q135" s="22">
        <f t="shared" si="72"/>
        <v>39.099999999999994</v>
      </c>
      <c r="R135" s="23">
        <f t="shared" si="73"/>
        <v>62.7</v>
      </c>
      <c r="S135" s="23">
        <f t="shared" si="74"/>
        <v>64.900000000000006</v>
      </c>
      <c r="T135" s="11" t="s">
        <v>172</v>
      </c>
      <c r="U135" s="11" t="s">
        <v>197</v>
      </c>
      <c r="V135" s="13" t="s">
        <v>258</v>
      </c>
      <c r="W135" s="13" t="s">
        <v>605</v>
      </c>
      <c r="X135" s="13" t="s">
        <v>227</v>
      </c>
      <c r="Y135" s="12">
        <v>1.7</v>
      </c>
      <c r="Z135" s="12">
        <v>1.3</v>
      </c>
      <c r="AA135" s="11" t="s">
        <v>183</v>
      </c>
      <c r="AB135" s="12">
        <v>0.4</v>
      </c>
      <c r="AC135" s="12" t="s">
        <v>313</v>
      </c>
      <c r="AD135" s="12">
        <v>0.3</v>
      </c>
      <c r="AE135" s="12">
        <v>0.1</v>
      </c>
      <c r="AF135" s="12"/>
      <c r="AG135" s="11" t="s">
        <v>315</v>
      </c>
      <c r="AH135" s="11" t="s">
        <v>314</v>
      </c>
      <c r="AI135" s="11" t="s">
        <v>183</v>
      </c>
      <c r="AJ135" s="8"/>
      <c r="AK135" s="8" t="s">
        <v>2223</v>
      </c>
      <c r="AL135" s="27" t="s">
        <v>2224</v>
      </c>
    </row>
    <row r="136" spans="1:38" s="5" customFormat="1">
      <c r="A136" s="6">
        <v>45620</v>
      </c>
      <c r="B136" s="18" t="s">
        <v>139</v>
      </c>
      <c r="C136" s="8" t="s">
        <v>195</v>
      </c>
      <c r="D136" s="9">
        <v>7.8518518518518515E-2</v>
      </c>
      <c r="E136" s="8" t="s">
        <v>2218</v>
      </c>
      <c r="F136" s="10">
        <v>12.2</v>
      </c>
      <c r="G136" s="10">
        <v>10.9</v>
      </c>
      <c r="H136" s="10">
        <v>12.3</v>
      </c>
      <c r="I136" s="10">
        <v>12.6</v>
      </c>
      <c r="J136" s="10">
        <v>13.3</v>
      </c>
      <c r="K136" s="10">
        <v>13.4</v>
      </c>
      <c r="L136" s="10">
        <v>13.2</v>
      </c>
      <c r="M136" s="10">
        <v>12.7</v>
      </c>
      <c r="N136" s="10">
        <v>12.8</v>
      </c>
      <c r="O136" s="22">
        <f t="shared" si="70"/>
        <v>35.400000000000006</v>
      </c>
      <c r="P136" s="22">
        <f t="shared" si="71"/>
        <v>39.299999999999997</v>
      </c>
      <c r="Q136" s="22">
        <f t="shared" si="72"/>
        <v>38.700000000000003</v>
      </c>
      <c r="R136" s="23">
        <f t="shared" si="73"/>
        <v>61.300000000000011</v>
      </c>
      <c r="S136" s="23">
        <f t="shared" si="74"/>
        <v>65.400000000000006</v>
      </c>
      <c r="T136" s="11" t="s">
        <v>172</v>
      </c>
      <c r="U136" s="11" t="s">
        <v>197</v>
      </c>
      <c r="V136" s="13" t="s">
        <v>273</v>
      </c>
      <c r="W136" s="13" t="s">
        <v>227</v>
      </c>
      <c r="X136" s="13" t="s">
        <v>270</v>
      </c>
      <c r="Y136" s="12">
        <v>1.7</v>
      </c>
      <c r="Z136" s="12">
        <v>1.3</v>
      </c>
      <c r="AA136" s="11" t="s">
        <v>183</v>
      </c>
      <c r="AB136" s="12">
        <v>0.8</v>
      </c>
      <c r="AC136" s="12" t="s">
        <v>313</v>
      </c>
      <c r="AD136" s="12">
        <v>0.7</v>
      </c>
      <c r="AE136" s="12">
        <v>0.1</v>
      </c>
      <c r="AF136" s="12"/>
      <c r="AG136" s="11" t="s">
        <v>314</v>
      </c>
      <c r="AH136" s="11" t="s">
        <v>314</v>
      </c>
      <c r="AI136" s="11" t="s">
        <v>183</v>
      </c>
      <c r="AJ136" s="8"/>
      <c r="AK136" s="8" t="s">
        <v>2229</v>
      </c>
      <c r="AL136" s="27" t="s">
        <v>2230</v>
      </c>
    </row>
    <row r="137" spans="1:38" s="5" customFormat="1">
      <c r="A137" s="6">
        <v>45620</v>
      </c>
      <c r="B137" s="18" t="s">
        <v>142</v>
      </c>
      <c r="C137" s="8" t="s">
        <v>195</v>
      </c>
      <c r="D137" s="9">
        <v>7.7789351851851846E-2</v>
      </c>
      <c r="E137" s="50" t="s">
        <v>2245</v>
      </c>
      <c r="F137" s="10">
        <v>12.1</v>
      </c>
      <c r="G137" s="10">
        <v>11.8</v>
      </c>
      <c r="H137" s="10">
        <v>12.9</v>
      </c>
      <c r="I137" s="10">
        <v>12.7</v>
      </c>
      <c r="J137" s="10">
        <v>13</v>
      </c>
      <c r="K137" s="10">
        <v>12.4</v>
      </c>
      <c r="L137" s="10">
        <v>12.3</v>
      </c>
      <c r="M137" s="10">
        <v>12.4</v>
      </c>
      <c r="N137" s="10">
        <v>12.5</v>
      </c>
      <c r="O137" s="22">
        <f t="shared" si="70"/>
        <v>36.799999999999997</v>
      </c>
      <c r="P137" s="22">
        <f t="shared" si="71"/>
        <v>38.1</v>
      </c>
      <c r="Q137" s="22">
        <f t="shared" si="72"/>
        <v>37.200000000000003</v>
      </c>
      <c r="R137" s="23">
        <f t="shared" si="73"/>
        <v>62.5</v>
      </c>
      <c r="S137" s="23">
        <f t="shared" si="74"/>
        <v>62.6</v>
      </c>
      <c r="T137" s="11" t="s">
        <v>170</v>
      </c>
      <c r="U137" s="11" t="s">
        <v>171</v>
      </c>
      <c r="V137" s="13" t="s">
        <v>200</v>
      </c>
      <c r="W137" s="13" t="s">
        <v>251</v>
      </c>
      <c r="X137" s="13" t="s">
        <v>204</v>
      </c>
      <c r="Y137" s="12">
        <v>1.7</v>
      </c>
      <c r="Z137" s="12">
        <v>1.3</v>
      </c>
      <c r="AA137" s="11" t="s">
        <v>183</v>
      </c>
      <c r="AB137" s="12">
        <v>1.1000000000000001</v>
      </c>
      <c r="AC137" s="12" t="s">
        <v>313</v>
      </c>
      <c r="AD137" s="12">
        <v>1</v>
      </c>
      <c r="AE137" s="12">
        <v>0.1</v>
      </c>
      <c r="AF137" s="12"/>
      <c r="AG137" s="11" t="s">
        <v>316</v>
      </c>
      <c r="AH137" s="11" t="s">
        <v>314</v>
      </c>
      <c r="AI137" s="11" t="s">
        <v>183</v>
      </c>
      <c r="AJ137" s="8"/>
      <c r="AK137" s="8" t="s">
        <v>2242</v>
      </c>
      <c r="AL137" s="27" t="s">
        <v>2244</v>
      </c>
    </row>
  </sheetData>
  <autoFilter ref="A1:AL120" xr:uid="{00000000-0001-0000-0C00-000000000000}"/>
  <phoneticPr fontId="12"/>
  <conditionalFormatting sqref="F2:N2">
    <cfRule type="colorScale" priority="2141">
      <colorScale>
        <cfvo type="min"/>
        <cfvo type="percentile" val="50"/>
        <cfvo type="max"/>
        <color rgb="FFF8696B"/>
        <color rgb="FFFFEB84"/>
        <color rgb="FF63BE7B"/>
      </colorScale>
    </cfRule>
  </conditionalFormatting>
  <conditionalFormatting sqref="F3:N3">
    <cfRule type="colorScale" priority="198">
      <colorScale>
        <cfvo type="min"/>
        <cfvo type="percentile" val="50"/>
        <cfvo type="max"/>
        <color rgb="FFF8696B"/>
        <color rgb="FFFFEB84"/>
        <color rgb="FF63BE7B"/>
      </colorScale>
    </cfRule>
  </conditionalFormatting>
  <conditionalFormatting sqref="F4:N4">
    <cfRule type="colorScale" priority="199">
      <colorScale>
        <cfvo type="min"/>
        <cfvo type="percentile" val="50"/>
        <cfvo type="max"/>
        <color rgb="FFF8696B"/>
        <color rgb="FFFFEB84"/>
        <color rgb="FF63BE7B"/>
      </colorScale>
    </cfRule>
  </conditionalFormatting>
  <conditionalFormatting sqref="F5:N10">
    <cfRule type="colorScale" priority="191">
      <colorScale>
        <cfvo type="min"/>
        <cfvo type="percentile" val="50"/>
        <cfvo type="max"/>
        <color rgb="FFF8696B"/>
        <color rgb="FFFFEB84"/>
        <color rgb="FF63BE7B"/>
      </colorScale>
    </cfRule>
  </conditionalFormatting>
  <conditionalFormatting sqref="F11:N15">
    <cfRule type="colorScale" priority="120">
      <colorScale>
        <cfvo type="min"/>
        <cfvo type="percentile" val="50"/>
        <cfvo type="max"/>
        <color rgb="FFF8696B"/>
        <color rgb="FFFFEB84"/>
        <color rgb="FF63BE7B"/>
      </colorScale>
    </cfRule>
  </conditionalFormatting>
  <conditionalFormatting sqref="F16:N20">
    <cfRule type="colorScale" priority="114">
      <colorScale>
        <cfvo type="min"/>
        <cfvo type="percentile" val="50"/>
        <cfvo type="max"/>
        <color rgb="FFF8696B"/>
        <color rgb="FFFFEB84"/>
        <color rgb="FF63BE7B"/>
      </colorScale>
    </cfRule>
  </conditionalFormatting>
  <conditionalFormatting sqref="F21:N25">
    <cfRule type="colorScale" priority="110">
      <colorScale>
        <cfvo type="min"/>
        <cfvo type="percentile" val="50"/>
        <cfvo type="max"/>
        <color rgb="FFF8696B"/>
        <color rgb="FFFFEB84"/>
        <color rgb="FF63BE7B"/>
      </colorScale>
    </cfRule>
  </conditionalFormatting>
  <conditionalFormatting sqref="F26:N31">
    <cfRule type="colorScale" priority="106">
      <colorScale>
        <cfvo type="min"/>
        <cfvo type="percentile" val="50"/>
        <cfvo type="max"/>
        <color rgb="FFF8696B"/>
        <color rgb="FFFFEB84"/>
        <color rgb="FF63BE7B"/>
      </colorScale>
    </cfRule>
  </conditionalFormatting>
  <conditionalFormatting sqref="F32:N35">
    <cfRule type="colorScale" priority="102">
      <colorScale>
        <cfvo type="min"/>
        <cfvo type="percentile" val="50"/>
        <cfvo type="max"/>
        <color rgb="FFF8696B"/>
        <color rgb="FFFFEB84"/>
        <color rgb="FF63BE7B"/>
      </colorScale>
    </cfRule>
  </conditionalFormatting>
  <conditionalFormatting sqref="F36:N36">
    <cfRule type="colorScale" priority="96">
      <colorScale>
        <cfvo type="min"/>
        <cfvo type="percentile" val="50"/>
        <cfvo type="max"/>
        <color rgb="FFF8696B"/>
        <color rgb="FFFFEB84"/>
        <color rgb="FF63BE7B"/>
      </colorScale>
    </cfRule>
  </conditionalFormatting>
  <conditionalFormatting sqref="F37:N41">
    <cfRule type="colorScale" priority="92">
      <colorScale>
        <cfvo type="min"/>
        <cfvo type="percentile" val="50"/>
        <cfvo type="max"/>
        <color rgb="FFF8696B"/>
        <color rgb="FFFFEB84"/>
        <color rgb="FF63BE7B"/>
      </colorScale>
    </cfRule>
  </conditionalFormatting>
  <conditionalFormatting sqref="F42:N46">
    <cfRule type="colorScale" priority="88">
      <colorScale>
        <cfvo type="min"/>
        <cfvo type="percentile" val="50"/>
        <cfvo type="max"/>
        <color rgb="FFF8696B"/>
        <color rgb="FFFFEB84"/>
        <color rgb="FF63BE7B"/>
      </colorScale>
    </cfRule>
  </conditionalFormatting>
  <conditionalFormatting sqref="F47:N50">
    <cfRule type="colorScale" priority="84">
      <colorScale>
        <cfvo type="min"/>
        <cfvo type="percentile" val="50"/>
        <cfvo type="max"/>
        <color rgb="FFF8696B"/>
        <color rgb="FFFFEB84"/>
        <color rgb="FF63BE7B"/>
      </colorScale>
    </cfRule>
  </conditionalFormatting>
  <conditionalFormatting sqref="F51:N56">
    <cfRule type="colorScale" priority="78">
      <colorScale>
        <cfvo type="min"/>
        <cfvo type="percentile" val="50"/>
        <cfvo type="max"/>
        <color rgb="FFF8696B"/>
        <color rgb="FFFFEB84"/>
        <color rgb="FF63BE7B"/>
      </colorScale>
    </cfRule>
  </conditionalFormatting>
  <conditionalFormatting sqref="F57:N62">
    <cfRule type="colorScale" priority="72">
      <colorScale>
        <cfvo type="min"/>
        <cfvo type="percentile" val="50"/>
        <cfvo type="max"/>
        <color rgb="FFF8696B"/>
        <color rgb="FFFFEB84"/>
        <color rgb="FF63BE7B"/>
      </colorScale>
    </cfRule>
  </conditionalFormatting>
  <conditionalFormatting sqref="F63:N66">
    <cfRule type="colorScale" priority="66">
      <colorScale>
        <cfvo type="min"/>
        <cfvo type="percentile" val="50"/>
        <cfvo type="max"/>
        <color rgb="FFF8696B"/>
        <color rgb="FFFFEB84"/>
        <color rgb="FF63BE7B"/>
      </colorScale>
    </cfRule>
  </conditionalFormatting>
  <conditionalFormatting sqref="F67:N70">
    <cfRule type="colorScale" priority="62">
      <colorScale>
        <cfvo type="min"/>
        <cfvo type="percentile" val="50"/>
        <cfvo type="max"/>
        <color rgb="FFF8696B"/>
        <color rgb="FFFFEB84"/>
        <color rgb="FF63BE7B"/>
      </colorScale>
    </cfRule>
  </conditionalFormatting>
  <conditionalFormatting sqref="F71:N75">
    <cfRule type="colorScale" priority="56">
      <colorScale>
        <cfvo type="min"/>
        <cfvo type="percentile" val="50"/>
        <cfvo type="max"/>
        <color rgb="FFF8696B"/>
        <color rgb="FFFFEB84"/>
        <color rgb="FF63BE7B"/>
      </colorScale>
    </cfRule>
  </conditionalFormatting>
  <conditionalFormatting sqref="F76:N81">
    <cfRule type="colorScale" priority="52">
      <colorScale>
        <cfvo type="min"/>
        <cfvo type="percentile" val="50"/>
        <cfvo type="max"/>
        <color rgb="FFF8696B"/>
        <color rgb="FFFFEB84"/>
        <color rgb="FF63BE7B"/>
      </colorScale>
    </cfRule>
  </conditionalFormatting>
  <conditionalFormatting sqref="F82:N86">
    <cfRule type="colorScale" priority="46">
      <colorScale>
        <cfvo type="min"/>
        <cfvo type="percentile" val="50"/>
        <cfvo type="max"/>
        <color rgb="FFF8696B"/>
        <color rgb="FFFFEB84"/>
        <color rgb="FF63BE7B"/>
      </colorScale>
    </cfRule>
  </conditionalFormatting>
  <conditionalFormatting sqref="F87:N90">
    <cfRule type="colorScale" priority="40">
      <colorScale>
        <cfvo type="min"/>
        <cfvo type="percentile" val="50"/>
        <cfvo type="max"/>
        <color rgb="FFF8696B"/>
        <color rgb="FFFFEB84"/>
        <color rgb="FF63BE7B"/>
      </colorScale>
    </cfRule>
  </conditionalFormatting>
  <conditionalFormatting sqref="F91:N95">
    <cfRule type="colorScale" priority="36">
      <colorScale>
        <cfvo type="min"/>
        <cfvo type="percentile" val="50"/>
        <cfvo type="max"/>
        <color rgb="FFF8696B"/>
        <color rgb="FFFFEB84"/>
        <color rgb="FF63BE7B"/>
      </colorScale>
    </cfRule>
  </conditionalFormatting>
  <conditionalFormatting sqref="F96:N103">
    <cfRule type="colorScale" priority="32">
      <colorScale>
        <cfvo type="min"/>
        <cfvo type="percentile" val="50"/>
        <cfvo type="max"/>
        <color rgb="FFF8696B"/>
        <color rgb="FFFFEB84"/>
        <color rgb="FF63BE7B"/>
      </colorScale>
    </cfRule>
  </conditionalFormatting>
  <conditionalFormatting sqref="F104:N108">
    <cfRule type="colorScale" priority="28">
      <colorScale>
        <cfvo type="min"/>
        <cfvo type="percentile" val="50"/>
        <cfvo type="max"/>
        <color rgb="FFF8696B"/>
        <color rgb="FFFFEB84"/>
        <color rgb="FF63BE7B"/>
      </colorScale>
    </cfRule>
  </conditionalFormatting>
  <conditionalFormatting sqref="F109:N113">
    <cfRule type="colorScale" priority="24">
      <colorScale>
        <cfvo type="min"/>
        <cfvo type="percentile" val="50"/>
        <cfvo type="max"/>
        <color rgb="FFF8696B"/>
        <color rgb="FFFFEB84"/>
        <color rgb="FF63BE7B"/>
      </colorScale>
    </cfRule>
  </conditionalFormatting>
  <conditionalFormatting sqref="F114:N119">
    <cfRule type="colorScale" priority="18">
      <colorScale>
        <cfvo type="min"/>
        <cfvo type="percentile" val="50"/>
        <cfvo type="max"/>
        <color rgb="FFF8696B"/>
        <color rgb="FFFFEB84"/>
        <color rgb="FF63BE7B"/>
      </colorScale>
    </cfRule>
  </conditionalFormatting>
  <conditionalFormatting sqref="F120:N120">
    <cfRule type="colorScale" priority="17">
      <colorScale>
        <cfvo type="min"/>
        <cfvo type="percentile" val="50"/>
        <cfvo type="max"/>
        <color rgb="FFF8696B"/>
        <color rgb="FFFFEB84"/>
        <color rgb="FF63BE7B"/>
      </colorScale>
    </cfRule>
  </conditionalFormatting>
  <conditionalFormatting sqref="F121:N126">
    <cfRule type="colorScale" priority="13">
      <colorScale>
        <cfvo type="min"/>
        <cfvo type="percentile" val="50"/>
        <cfvo type="max"/>
        <color rgb="FFF8696B"/>
        <color rgb="FFFFEB84"/>
        <color rgb="FF63BE7B"/>
      </colorScale>
    </cfRule>
  </conditionalFormatting>
  <conditionalFormatting sqref="F127:N131">
    <cfRule type="colorScale" priority="7">
      <colorScale>
        <cfvo type="min"/>
        <cfvo type="percentile" val="50"/>
        <cfvo type="max"/>
        <color rgb="FFF8696B"/>
        <color rgb="FFFFEB84"/>
        <color rgb="FF63BE7B"/>
      </colorScale>
    </cfRule>
  </conditionalFormatting>
  <conditionalFormatting sqref="F132:N137">
    <cfRule type="colorScale" priority="1">
      <colorScale>
        <cfvo type="min"/>
        <cfvo type="percentile" val="50"/>
        <cfvo type="max"/>
        <color rgb="FFF8696B"/>
        <color rgb="FFFFEB84"/>
        <color rgb="FF63BE7B"/>
      </colorScale>
    </cfRule>
  </conditionalFormatting>
  <conditionalFormatting sqref="AA2:AA137">
    <cfRule type="containsText" dxfId="73" priority="209" operator="containsText" text="D">
      <formula>NOT(ISERROR(SEARCH("D",AA2)))</formula>
    </cfRule>
    <cfRule type="containsText" dxfId="72" priority="214" operator="containsText" text="A">
      <formula>NOT(ISERROR(SEARCH("A",AA2)))</formula>
    </cfRule>
    <cfRule type="containsText" dxfId="71" priority="211" operator="containsText" text="F">
      <formula>NOT(ISERROR(SEARCH("F",AA2)))</formula>
    </cfRule>
    <cfRule type="containsText" dxfId="70" priority="210" operator="containsText" text="S">
      <formula>NOT(ISERROR(SEARCH("S",AA2)))</formula>
    </cfRule>
  </conditionalFormatting>
  <conditionalFormatting sqref="AA11:AA113 AA87:AJ108 AA111:AJ120 AB109:AJ109 AC110:AJ110">
    <cfRule type="containsText" dxfId="69" priority="115" operator="containsText" text="E">
      <formula>NOT(ISERROR(SEARCH("E",AA11)))</formula>
    </cfRule>
  </conditionalFormatting>
  <conditionalFormatting sqref="AA11:AA113 AA87:AJ108 AB109:AJ109 AC110:AJ110 AA111:AJ120">
    <cfRule type="containsText" dxfId="68" priority="116" operator="containsText" text="B">
      <formula>NOT(ISERROR(SEARCH("B",AA11)))</formula>
    </cfRule>
  </conditionalFormatting>
  <conditionalFormatting sqref="AA32:AA137">
    <cfRule type="containsText" dxfId="67" priority="98" operator="containsText" text="B">
      <formula>NOT(ISERROR(SEARCH("B",AA32)))</formula>
    </cfRule>
    <cfRule type="containsText" dxfId="66" priority="97" operator="containsText" text="E">
      <formula>NOT(ISERROR(SEARCH("E",AA32)))</formula>
    </cfRule>
  </conditionalFormatting>
  <conditionalFormatting sqref="AA47:AA137">
    <cfRule type="containsText" dxfId="65" priority="83" operator="containsText" text="B">
      <formula>NOT(ISERROR(SEARCH("B",AA47)))</formula>
    </cfRule>
    <cfRule type="containsText" dxfId="64" priority="82" operator="containsText" text="E">
      <formula>NOT(ISERROR(SEARCH("E",AA47)))</formula>
    </cfRule>
  </conditionalFormatting>
  <conditionalFormatting sqref="AA51:AA137">
    <cfRule type="containsText" dxfId="63" priority="77" operator="containsText" text="B">
      <formula>NOT(ISERROR(SEARCH("B",AA51)))</formula>
    </cfRule>
    <cfRule type="containsText" dxfId="62" priority="76" operator="containsText" text="E">
      <formula>NOT(ISERROR(SEARCH("E",AA51)))</formula>
    </cfRule>
  </conditionalFormatting>
  <conditionalFormatting sqref="AA57:AA137">
    <cfRule type="containsText" dxfId="61" priority="70" operator="containsText" text="E">
      <formula>NOT(ISERROR(SEARCH("E",AA57)))</formula>
    </cfRule>
    <cfRule type="containsText" dxfId="60" priority="71" operator="containsText" text="B">
      <formula>NOT(ISERROR(SEARCH("B",AA57)))</formula>
    </cfRule>
  </conditionalFormatting>
  <conditionalFormatting sqref="AA67:AA137">
    <cfRule type="containsText" dxfId="59" priority="60" operator="containsText" text="E">
      <formula>NOT(ISERROR(SEARCH("E",AA67)))</formula>
    </cfRule>
    <cfRule type="containsText" dxfId="58" priority="61" operator="containsText" text="B">
      <formula>NOT(ISERROR(SEARCH("B",AA67)))</formula>
    </cfRule>
  </conditionalFormatting>
  <conditionalFormatting sqref="AA76:AA137">
    <cfRule type="containsText" dxfId="57" priority="50" operator="containsText" text="E">
      <formula>NOT(ISERROR(SEARCH("E",AA76)))</formula>
    </cfRule>
    <cfRule type="containsText" dxfId="56" priority="51" operator="containsText" text="B">
      <formula>NOT(ISERROR(SEARCH("B",AA76)))</formula>
    </cfRule>
  </conditionalFormatting>
  <conditionalFormatting sqref="AA82:AA137">
    <cfRule type="containsText" dxfId="55" priority="45" operator="containsText" text="B">
      <formula>NOT(ISERROR(SEARCH("B",AA82)))</formula>
    </cfRule>
    <cfRule type="containsText" dxfId="54" priority="44" operator="containsText" text="E">
      <formula>NOT(ISERROR(SEARCH("E",AA82)))</formula>
    </cfRule>
  </conditionalFormatting>
  <conditionalFormatting sqref="AA109:AA137">
    <cfRule type="containsText" dxfId="53" priority="20" operator="containsText" text="E">
      <formula>NOT(ISERROR(SEARCH("E",AA109)))</formula>
    </cfRule>
    <cfRule type="containsText" dxfId="52" priority="23" operator="containsText" text="B">
      <formula>NOT(ISERROR(SEARCH("B",AA109)))</formula>
    </cfRule>
    <cfRule type="containsText" dxfId="51" priority="22" operator="containsText" text="E">
      <formula>NOT(ISERROR(SEARCH("E",AA109)))</formula>
    </cfRule>
    <cfRule type="containsText" dxfId="50" priority="21" operator="containsText" text="B">
      <formula>NOT(ISERROR(SEARCH("B",AA109)))</formula>
    </cfRule>
  </conditionalFormatting>
  <conditionalFormatting sqref="AA121:AA137">
    <cfRule type="containsText" dxfId="49" priority="12" operator="containsText" text="B">
      <formula>NOT(ISERROR(SEARCH("B",AA121)))</formula>
    </cfRule>
    <cfRule type="containsText" dxfId="48" priority="11" operator="containsText" text="E">
      <formula>NOT(ISERROR(SEARCH("E",AA121)))</formula>
    </cfRule>
  </conditionalFormatting>
  <conditionalFormatting sqref="AA127:AA137">
    <cfRule type="containsText" dxfId="47" priority="5" operator="containsText" text="E">
      <formula>NOT(ISERROR(SEARCH("E",AA127)))</formula>
    </cfRule>
    <cfRule type="containsText" dxfId="46" priority="6" operator="containsText" text="B">
      <formula>NOT(ISERROR(SEARCH("B",AA127)))</formula>
    </cfRule>
  </conditionalFormatting>
  <conditionalFormatting sqref="AA2:AI2 AA3:AJ4 AA3:AA137">
    <cfRule type="containsText" dxfId="45" priority="212" operator="containsText" text="E">
      <formula>NOT(ISERROR(SEARCH("E",AA2)))</formula>
    </cfRule>
    <cfRule type="containsText" dxfId="44" priority="213" operator="containsText" text="B">
      <formula>NOT(ISERROR(SEARCH("B",AA2)))</formula>
    </cfRule>
  </conditionalFormatting>
  <conditionalFormatting sqref="AA5:AJ15">
    <cfRule type="containsText" dxfId="43" priority="118" operator="containsText" text="B">
      <formula>NOT(ISERROR(SEARCH("B",AA5)))</formula>
    </cfRule>
    <cfRule type="containsText" dxfId="42" priority="117" operator="containsText" text="E">
      <formula>NOT(ISERROR(SEARCH("E",AA5)))</formula>
    </cfRule>
  </conditionalFormatting>
  <conditionalFormatting sqref="AA16:AJ36">
    <cfRule type="containsText" dxfId="41" priority="99" operator="containsText" text="E">
      <formula>NOT(ISERROR(SEARCH("E",AA16)))</formula>
    </cfRule>
    <cfRule type="containsText" dxfId="40" priority="100" operator="containsText" text="B">
      <formula>NOT(ISERROR(SEARCH("B",AA16)))</formula>
    </cfRule>
  </conditionalFormatting>
  <conditionalFormatting sqref="AA37:AJ50">
    <cfRule type="containsText" dxfId="39" priority="85" operator="containsText" text="E">
      <formula>NOT(ISERROR(SEARCH("E",AA37)))</formula>
    </cfRule>
    <cfRule type="containsText" dxfId="38" priority="86" operator="containsText" text="B">
      <formula>NOT(ISERROR(SEARCH("B",AA37)))</formula>
    </cfRule>
  </conditionalFormatting>
  <conditionalFormatting sqref="AA51:AJ56">
    <cfRule type="containsText" dxfId="37" priority="80" operator="containsText" text="B">
      <formula>NOT(ISERROR(SEARCH("B",AA51)))</formula>
    </cfRule>
    <cfRule type="containsText" dxfId="36" priority="79" operator="containsText" text="E">
      <formula>NOT(ISERROR(SEARCH("E",AA51)))</formula>
    </cfRule>
  </conditionalFormatting>
  <conditionalFormatting sqref="AA57:AJ62">
    <cfRule type="containsText" dxfId="35" priority="74" operator="containsText" text="B">
      <formula>NOT(ISERROR(SEARCH("B",AA57)))</formula>
    </cfRule>
    <cfRule type="containsText" dxfId="34" priority="73" operator="containsText" text="E">
      <formula>NOT(ISERROR(SEARCH("E",AA57)))</formula>
    </cfRule>
  </conditionalFormatting>
  <conditionalFormatting sqref="AA63:AJ70">
    <cfRule type="containsText" dxfId="33" priority="64" operator="containsText" text="B">
      <formula>NOT(ISERROR(SEARCH("B",AA63)))</formula>
    </cfRule>
    <cfRule type="containsText" dxfId="32" priority="63" operator="containsText" text="E">
      <formula>NOT(ISERROR(SEARCH("E",AA63)))</formula>
    </cfRule>
  </conditionalFormatting>
  <conditionalFormatting sqref="AA71:AJ81">
    <cfRule type="containsText" dxfId="31" priority="54" operator="containsText" text="B">
      <formula>NOT(ISERROR(SEARCH("B",AA71)))</formula>
    </cfRule>
    <cfRule type="containsText" dxfId="30" priority="53" operator="containsText" text="E">
      <formula>NOT(ISERROR(SEARCH("E",AA71)))</formula>
    </cfRule>
  </conditionalFormatting>
  <conditionalFormatting sqref="AA82:AJ86">
    <cfRule type="containsText" dxfId="29" priority="48" operator="containsText" text="B">
      <formula>NOT(ISERROR(SEARCH("B",AA82)))</formula>
    </cfRule>
    <cfRule type="containsText" dxfId="28" priority="47" operator="containsText" text="E">
      <formula>NOT(ISERROR(SEARCH("E",AA82)))</formula>
    </cfRule>
  </conditionalFormatting>
  <conditionalFormatting sqref="AA121:AJ126">
    <cfRule type="containsText" dxfId="27" priority="15" operator="containsText" text="E">
      <formula>NOT(ISERROR(SEARCH("E",AA121)))</formula>
    </cfRule>
    <cfRule type="containsText" dxfId="26" priority="16" operator="containsText" text="B">
      <formula>NOT(ISERROR(SEARCH("B",AA121)))</formula>
    </cfRule>
  </conditionalFormatting>
  <conditionalFormatting sqref="AA127:AJ131">
    <cfRule type="containsText" dxfId="25" priority="9" operator="containsText" text="E">
      <formula>NOT(ISERROR(SEARCH("E",AA127)))</formula>
    </cfRule>
    <cfRule type="containsText" dxfId="24" priority="10" operator="containsText" text="B">
      <formula>NOT(ISERROR(SEARCH("B",AA127)))</formula>
    </cfRule>
  </conditionalFormatting>
  <conditionalFormatting sqref="AA132:AJ137">
    <cfRule type="containsText" dxfId="23" priority="4" operator="containsText" text="B">
      <formula>NOT(ISERROR(SEARCH("B",AA132)))</formula>
    </cfRule>
    <cfRule type="containsText" dxfId="22" priority="3" operator="containsText" text="E">
      <formula>NOT(ISERROR(SEARCH("E",AA132)))</formula>
    </cfRule>
  </conditionalFormatting>
  <conditionalFormatting sqref="AG2:AI2 AG3:AJ4">
    <cfRule type="containsText" dxfId="21" priority="228" operator="containsText" text="A">
      <formula>NOT(ISERROR(SEARCH("A",AG2)))</formula>
    </cfRule>
  </conditionalFormatting>
  <conditionalFormatting sqref="AG5:AJ15">
    <cfRule type="containsText" dxfId="20" priority="119" operator="containsText" text="A">
      <formula>NOT(ISERROR(SEARCH("A",AG5)))</formula>
    </cfRule>
  </conditionalFormatting>
  <conditionalFormatting sqref="AG16:AJ36">
    <cfRule type="containsText" dxfId="19" priority="101" operator="containsText" text="A">
      <formula>NOT(ISERROR(SEARCH("A",AG16)))</formula>
    </cfRule>
  </conditionalFormatting>
  <conditionalFormatting sqref="AG37:AJ50">
    <cfRule type="containsText" dxfId="18" priority="87" operator="containsText" text="A">
      <formula>NOT(ISERROR(SEARCH("A",AG37)))</formula>
    </cfRule>
  </conditionalFormatting>
  <conditionalFormatting sqref="AG51:AJ56">
    <cfRule type="containsText" dxfId="17" priority="81" operator="containsText" text="A">
      <formula>NOT(ISERROR(SEARCH("A",AG51)))</formula>
    </cfRule>
  </conditionalFormatting>
  <conditionalFormatting sqref="AG57:AJ62">
    <cfRule type="containsText" dxfId="16" priority="75" operator="containsText" text="A">
      <formula>NOT(ISERROR(SEARCH("A",AG57)))</formula>
    </cfRule>
  </conditionalFormatting>
  <conditionalFormatting sqref="AG63:AJ70">
    <cfRule type="containsText" dxfId="15" priority="65" operator="containsText" text="A">
      <formula>NOT(ISERROR(SEARCH("A",AG63)))</formula>
    </cfRule>
  </conditionalFormatting>
  <conditionalFormatting sqref="AG71:AJ81">
    <cfRule type="containsText" dxfId="14" priority="55" operator="containsText" text="A">
      <formula>NOT(ISERROR(SEARCH("A",AG71)))</formula>
    </cfRule>
  </conditionalFormatting>
  <conditionalFormatting sqref="AG82:AJ86">
    <cfRule type="containsText" dxfId="13" priority="49" operator="containsText" text="A">
      <formula>NOT(ISERROR(SEARCH("A",AG82)))</formula>
    </cfRule>
  </conditionalFormatting>
  <conditionalFormatting sqref="AG87:AJ137">
    <cfRule type="containsText" dxfId="12" priority="2" operator="containsText" text="A">
      <formula>NOT(ISERROR(SEARCH("A",AG87)))</formula>
    </cfRule>
  </conditionalFormatting>
  <conditionalFormatting sqref="AJ2">
    <cfRule type="containsText" dxfId="11" priority="195" operator="containsText" text="E">
      <formula>NOT(ISERROR(SEARCH("E",AJ2)))</formula>
    </cfRule>
    <cfRule type="containsText" dxfId="10" priority="196" operator="containsText" text="B">
      <formula>NOT(ISERROR(SEARCH("B",AJ2)))</formula>
    </cfRule>
    <cfRule type="containsText" dxfId="9" priority="197" operator="containsText" text="A">
      <formula>NOT(ISERROR(SEARCH("A",AJ2)))</formula>
    </cfRule>
  </conditionalFormatting>
  <dataValidations count="1">
    <dataValidation type="list" allowBlank="1" showInputMessage="1" showErrorMessage="1" sqref="AJ2:AJ137"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O132:S14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41"/>
  <sheetViews>
    <sheetView workbookViewId="0">
      <pane xSplit="5" ySplit="1" topLeftCell="W15" activePane="bottomRight" state="frozen"/>
      <selection activeCell="E15" sqref="E15"/>
      <selection pane="topRight" activeCell="E15" sqref="E15"/>
      <selection pane="bottomLeft" activeCell="E15" sqref="E15"/>
      <selection pane="bottomRight" activeCell="AB40" sqref="AB40:AH4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row r="40" spans="1:38" s="5" customFormat="1">
      <c r="A40" s="6">
        <v>45619</v>
      </c>
      <c r="B40" s="7" t="s">
        <v>139</v>
      </c>
      <c r="C40" s="8" t="s">
        <v>195</v>
      </c>
      <c r="D40" s="9">
        <v>8.3402777777777784E-2</v>
      </c>
      <c r="E40" s="42" t="s">
        <v>2195</v>
      </c>
      <c r="F40" s="40">
        <v>7.3</v>
      </c>
      <c r="G40" s="10">
        <v>11.2</v>
      </c>
      <c r="H40" s="10">
        <v>12</v>
      </c>
      <c r="I40" s="10">
        <v>13.4</v>
      </c>
      <c r="J40" s="10">
        <v>12.9</v>
      </c>
      <c r="K40" s="10">
        <v>12.8</v>
      </c>
      <c r="L40" s="10">
        <v>12.8</v>
      </c>
      <c r="M40" s="10">
        <v>12.7</v>
      </c>
      <c r="N40" s="10">
        <v>12.8</v>
      </c>
      <c r="O40" s="10">
        <v>12.7</v>
      </c>
      <c r="P40" s="22">
        <f t="shared" ref="P40:P41" si="4">SUM(F40:H40)</f>
        <v>30.5</v>
      </c>
      <c r="Q40" s="22">
        <f t="shared" ref="Q40:Q41" si="5">SUM(I40:L40)</f>
        <v>51.900000000000006</v>
      </c>
      <c r="R40" s="22">
        <f t="shared" ref="R40:R41" si="6">SUM(M40:O40)</f>
        <v>38.200000000000003</v>
      </c>
      <c r="S40" s="23">
        <f t="shared" ref="S40:S41" si="7">SUM(K40:O40)</f>
        <v>63.8</v>
      </c>
      <c r="T40" s="11" t="s">
        <v>170</v>
      </c>
      <c r="U40" s="11" t="s">
        <v>171</v>
      </c>
      <c r="V40" s="41" t="s">
        <v>216</v>
      </c>
      <c r="W40" s="41" t="s">
        <v>246</v>
      </c>
      <c r="X40" s="41" t="s">
        <v>779</v>
      </c>
      <c r="Y40" s="12">
        <v>1.4</v>
      </c>
      <c r="Z40" s="12">
        <v>1.7</v>
      </c>
      <c r="AA40" s="11" t="s">
        <v>183</v>
      </c>
      <c r="AB40" s="11">
        <v>1.2</v>
      </c>
      <c r="AC40" s="11" t="s">
        <v>313</v>
      </c>
      <c r="AD40" s="11">
        <v>1.2</v>
      </c>
      <c r="AE40" s="11" t="s">
        <v>317</v>
      </c>
      <c r="AF40" s="11"/>
      <c r="AG40" s="11" t="s">
        <v>316</v>
      </c>
      <c r="AH40" s="11" t="s">
        <v>315</v>
      </c>
      <c r="AI40" s="11" t="s">
        <v>182</v>
      </c>
      <c r="AJ40" s="8"/>
      <c r="AK40" s="8" t="s">
        <v>2204</v>
      </c>
      <c r="AL40" s="27" t="s">
        <v>2205</v>
      </c>
    </row>
    <row r="41" spans="1:38" s="5" customFormat="1">
      <c r="A41" s="6">
        <v>45620</v>
      </c>
      <c r="B41" s="7" t="s">
        <v>135</v>
      </c>
      <c r="C41" s="8" t="s">
        <v>195</v>
      </c>
      <c r="D41" s="9">
        <v>8.1319444444444444E-2</v>
      </c>
      <c r="E41" s="42" t="s">
        <v>2234</v>
      </c>
      <c r="F41" s="40">
        <v>7.1</v>
      </c>
      <c r="G41" s="10">
        <v>11.3</v>
      </c>
      <c r="H41" s="10">
        <v>11.5</v>
      </c>
      <c r="I41" s="10">
        <v>12.3</v>
      </c>
      <c r="J41" s="10">
        <v>12.4</v>
      </c>
      <c r="K41" s="10">
        <v>12.4</v>
      </c>
      <c r="L41" s="10">
        <v>12.3</v>
      </c>
      <c r="M41" s="10">
        <v>12.6</v>
      </c>
      <c r="N41" s="10">
        <v>12.8</v>
      </c>
      <c r="O41" s="10">
        <v>12.9</v>
      </c>
      <c r="P41" s="22">
        <f t="shared" si="4"/>
        <v>29.9</v>
      </c>
      <c r="Q41" s="22">
        <f t="shared" si="5"/>
        <v>49.400000000000006</v>
      </c>
      <c r="R41" s="22">
        <f t="shared" si="6"/>
        <v>38.299999999999997</v>
      </c>
      <c r="S41" s="23">
        <f t="shared" si="7"/>
        <v>63.000000000000007</v>
      </c>
      <c r="T41" s="11" t="s">
        <v>172</v>
      </c>
      <c r="U41" s="11" t="s">
        <v>197</v>
      </c>
      <c r="V41" s="41" t="s">
        <v>2235</v>
      </c>
      <c r="W41" s="41" t="s">
        <v>436</v>
      </c>
      <c r="X41" s="41" t="s">
        <v>2236</v>
      </c>
      <c r="Y41" s="12">
        <v>1.7</v>
      </c>
      <c r="Z41" s="12">
        <v>1.3</v>
      </c>
      <c r="AA41" s="11" t="s">
        <v>183</v>
      </c>
      <c r="AB41" s="11">
        <v>0.4</v>
      </c>
      <c r="AC41" s="11" t="s">
        <v>313</v>
      </c>
      <c r="AD41" s="11">
        <v>0.3</v>
      </c>
      <c r="AE41" s="11">
        <v>0.1</v>
      </c>
      <c r="AF41" s="11"/>
      <c r="AG41" s="11" t="s">
        <v>315</v>
      </c>
      <c r="AH41" s="11" t="s">
        <v>314</v>
      </c>
      <c r="AI41" s="11" t="s">
        <v>183</v>
      </c>
      <c r="AJ41" s="8"/>
      <c r="AK41" s="8" t="s">
        <v>2248</v>
      </c>
      <c r="AL41" s="27" t="s">
        <v>2249</v>
      </c>
    </row>
  </sheetData>
  <autoFilter ref="A1:AK3" xr:uid="{00000000-0009-0000-0000-000009000000}"/>
  <phoneticPr fontId="12"/>
  <conditionalFormatting sqref="G2:O2">
    <cfRule type="colorScale" priority="164">
      <colorScale>
        <cfvo type="min"/>
        <cfvo type="percentile" val="50"/>
        <cfvo type="max"/>
        <color rgb="FFF8696B"/>
        <color rgb="FFFFEB84"/>
        <color rgb="FF63BE7B"/>
      </colorScale>
    </cfRule>
  </conditionalFormatting>
  <conditionalFormatting sqref="G3:O3">
    <cfRule type="colorScale" priority="160">
      <colorScale>
        <cfvo type="min"/>
        <cfvo type="percentile" val="50"/>
        <cfvo type="max"/>
        <color rgb="FFF8696B"/>
        <color rgb="FFFFEB84"/>
        <color rgb="FF63BE7B"/>
      </colorScale>
    </cfRule>
  </conditionalFormatting>
  <conditionalFormatting sqref="G4:O5">
    <cfRule type="colorScale" priority="81">
      <colorScale>
        <cfvo type="min"/>
        <cfvo type="percentile" val="50"/>
        <cfvo type="max"/>
        <color rgb="FFF8696B"/>
        <color rgb="FFFFEB84"/>
        <color rgb="FF63BE7B"/>
      </colorScale>
    </cfRule>
  </conditionalFormatting>
  <conditionalFormatting sqref="G6:O7">
    <cfRule type="colorScale" priority="77">
      <colorScale>
        <cfvo type="min"/>
        <cfvo type="percentile" val="50"/>
        <cfvo type="max"/>
        <color rgb="FFF8696B"/>
        <color rgb="FFFFEB84"/>
        <color rgb="FF63BE7B"/>
      </colorScale>
    </cfRule>
  </conditionalFormatting>
  <conditionalFormatting sqref="G8:O9">
    <cfRule type="colorScale" priority="73">
      <colorScale>
        <cfvo type="min"/>
        <cfvo type="percentile" val="50"/>
        <cfvo type="max"/>
        <color rgb="FFF8696B"/>
        <color rgb="FFFFEB84"/>
        <color rgb="FF63BE7B"/>
      </colorScale>
    </cfRule>
  </conditionalFormatting>
  <conditionalFormatting sqref="G10:O10">
    <cfRule type="colorScale" priority="65">
      <colorScale>
        <cfvo type="min"/>
        <cfvo type="percentile" val="50"/>
        <cfvo type="max"/>
        <color rgb="FFF8696B"/>
        <color rgb="FFFFEB84"/>
        <color rgb="FF63BE7B"/>
      </colorScale>
    </cfRule>
  </conditionalFormatting>
  <conditionalFormatting sqref="G11:O11">
    <cfRule type="colorScale" priority="69">
      <colorScale>
        <cfvo type="min"/>
        <cfvo type="percentile" val="50"/>
        <cfvo type="max"/>
        <color rgb="FFF8696B"/>
        <color rgb="FFFFEB84"/>
        <color rgb="FF63BE7B"/>
      </colorScale>
    </cfRule>
  </conditionalFormatting>
  <conditionalFormatting sqref="G12:O14">
    <cfRule type="colorScale" priority="64">
      <colorScale>
        <cfvo type="min"/>
        <cfvo type="percentile" val="50"/>
        <cfvo type="max"/>
        <color rgb="FFF8696B"/>
        <color rgb="FFFFEB84"/>
        <color rgb="FF63BE7B"/>
      </colorScale>
    </cfRule>
  </conditionalFormatting>
  <conditionalFormatting sqref="G15:O16">
    <cfRule type="colorScale" priority="60">
      <colorScale>
        <cfvo type="min"/>
        <cfvo type="percentile" val="50"/>
        <cfvo type="max"/>
        <color rgb="FFF8696B"/>
        <color rgb="FFFFEB84"/>
        <color rgb="FF63BE7B"/>
      </colorScale>
    </cfRule>
  </conditionalFormatting>
  <conditionalFormatting sqref="G17:O18">
    <cfRule type="colorScale" priority="56">
      <colorScale>
        <cfvo type="min"/>
        <cfvo type="percentile" val="50"/>
        <cfvo type="max"/>
        <color rgb="FFF8696B"/>
        <color rgb="FFFFEB84"/>
        <color rgb="FF63BE7B"/>
      </colorScale>
    </cfRule>
  </conditionalFormatting>
  <conditionalFormatting sqref="G19:O21">
    <cfRule type="colorScale" priority="52">
      <colorScale>
        <cfvo type="min"/>
        <cfvo type="percentile" val="50"/>
        <cfvo type="max"/>
        <color rgb="FFF8696B"/>
        <color rgb="FFFFEB84"/>
        <color rgb="FF63BE7B"/>
      </colorScale>
    </cfRule>
  </conditionalFormatting>
  <conditionalFormatting sqref="G22:O23">
    <cfRule type="colorScale" priority="48">
      <colorScale>
        <cfvo type="min"/>
        <cfvo type="percentile" val="50"/>
        <cfvo type="max"/>
        <color rgb="FFF8696B"/>
        <color rgb="FFFFEB84"/>
        <color rgb="FF63BE7B"/>
      </colorScale>
    </cfRule>
  </conditionalFormatting>
  <conditionalFormatting sqref="G24:O24">
    <cfRule type="colorScale" priority="44">
      <colorScale>
        <cfvo type="min"/>
        <cfvo type="percentile" val="50"/>
        <cfvo type="max"/>
        <color rgb="FFF8696B"/>
        <color rgb="FFFFEB84"/>
        <color rgb="FF63BE7B"/>
      </colorScale>
    </cfRule>
  </conditionalFormatting>
  <conditionalFormatting sqref="G25:O27">
    <cfRule type="colorScale" priority="40">
      <colorScale>
        <cfvo type="min"/>
        <cfvo type="percentile" val="50"/>
        <cfvo type="max"/>
        <color rgb="FFF8696B"/>
        <color rgb="FFFFEB84"/>
        <color rgb="FF63BE7B"/>
      </colorScale>
    </cfRule>
  </conditionalFormatting>
  <conditionalFormatting sqref="G28:O30">
    <cfRule type="colorScale" priority="36">
      <colorScale>
        <cfvo type="min"/>
        <cfvo type="percentile" val="50"/>
        <cfvo type="max"/>
        <color rgb="FFF8696B"/>
        <color rgb="FFFFEB84"/>
        <color rgb="FF63BE7B"/>
      </colorScale>
    </cfRule>
  </conditionalFormatting>
  <conditionalFormatting sqref="G31:O31">
    <cfRule type="colorScale" priority="32">
      <colorScale>
        <cfvo type="min"/>
        <cfvo type="percentile" val="50"/>
        <cfvo type="max"/>
        <color rgb="FFF8696B"/>
        <color rgb="FFFFEB84"/>
        <color rgb="FF63BE7B"/>
      </colorScale>
    </cfRule>
  </conditionalFormatting>
  <conditionalFormatting sqref="G32:O32">
    <cfRule type="colorScale" priority="28">
      <colorScale>
        <cfvo type="min"/>
        <cfvo type="percentile" val="50"/>
        <cfvo type="max"/>
        <color rgb="FFF8696B"/>
        <color rgb="FFFFEB84"/>
        <color rgb="FF63BE7B"/>
      </colorScale>
    </cfRule>
  </conditionalFormatting>
  <conditionalFormatting sqref="G33:O33">
    <cfRule type="colorScale" priority="24">
      <colorScale>
        <cfvo type="min"/>
        <cfvo type="percentile" val="50"/>
        <cfvo type="max"/>
        <color rgb="FFF8696B"/>
        <color rgb="FFFFEB84"/>
        <color rgb="FF63BE7B"/>
      </colorScale>
    </cfRule>
  </conditionalFormatting>
  <conditionalFormatting sqref="G34:O35">
    <cfRule type="colorScale" priority="20">
      <colorScale>
        <cfvo type="min"/>
        <cfvo type="percentile" val="50"/>
        <cfvo type="max"/>
        <color rgb="FFF8696B"/>
        <color rgb="FFFFEB84"/>
        <color rgb="FF63BE7B"/>
      </colorScale>
    </cfRule>
  </conditionalFormatting>
  <conditionalFormatting sqref="G36:O36">
    <cfRule type="colorScale" priority="16">
      <colorScale>
        <cfvo type="min"/>
        <cfvo type="percentile" val="50"/>
        <cfvo type="max"/>
        <color rgb="FFF8696B"/>
        <color rgb="FFFFEB84"/>
        <color rgb="FF63BE7B"/>
      </colorScale>
    </cfRule>
  </conditionalFormatting>
  <conditionalFormatting sqref="G37:O38">
    <cfRule type="colorScale" priority="12">
      <colorScale>
        <cfvo type="min"/>
        <cfvo type="percentile" val="50"/>
        <cfvo type="max"/>
        <color rgb="FFF8696B"/>
        <color rgb="FFFFEB84"/>
        <color rgb="FF63BE7B"/>
      </colorScale>
    </cfRule>
  </conditionalFormatting>
  <conditionalFormatting sqref="G39:O39">
    <cfRule type="colorScale" priority="8">
      <colorScale>
        <cfvo type="min"/>
        <cfvo type="percentile" val="50"/>
        <cfvo type="max"/>
        <color rgb="FFF8696B"/>
        <color rgb="FFFFEB84"/>
        <color rgb="FF63BE7B"/>
      </colorScale>
    </cfRule>
  </conditionalFormatting>
  <conditionalFormatting sqref="G40:O41">
    <cfRule type="colorScale" priority="4">
      <colorScale>
        <cfvo type="min"/>
        <cfvo type="percentile" val="50"/>
        <cfvo type="max"/>
        <color rgb="FFF8696B"/>
        <color rgb="FFFFEB84"/>
        <color rgb="FF63BE7B"/>
      </colorScale>
    </cfRule>
  </conditionalFormatting>
  <conditionalFormatting sqref="AA2:AA41">
    <cfRule type="containsText" dxfId="8" priority="82" operator="containsText" text="D">
      <formula>NOT(ISERROR(SEARCH("D",AA2)))</formula>
    </cfRule>
    <cfRule type="containsText" dxfId="7" priority="83" operator="containsText" text="S">
      <formula>NOT(ISERROR(SEARCH("S",AA2)))</formula>
    </cfRule>
    <cfRule type="containsText" dxfId="6" priority="84" operator="containsText" text="F">
      <formula>NOT(ISERROR(SEARCH("F",AA2)))</formula>
    </cfRule>
    <cfRule type="containsText" dxfId="5" priority="85" operator="containsText" text="E">
      <formula>NOT(ISERROR(SEARCH("E",AA2)))</formula>
    </cfRule>
    <cfRule type="containsText" dxfId="4" priority="86" operator="containsText" text="B">
      <formula>NOT(ISERROR(SEARCH("B",AA2)))</formula>
    </cfRule>
    <cfRule type="containsText" dxfId="3" priority="87" operator="containsText" text="A">
      <formula>NOT(ISERROR(SEARCH("A",AA2)))</formula>
    </cfRule>
  </conditionalFormatting>
  <conditionalFormatting sqref="AG2:AJ41">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41"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P40:S4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2024-11-26T01:16:18Z</dcterms:modified>
</cp:coreProperties>
</file>