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8963DC4E-E3DD-EF43-A17C-7A7234B97333}" xr6:coauthVersionLast="47" xr6:coauthVersionMax="47" xr10:uidLastSave="{00000000-0000-0000-0000-000000000000}"/>
  <bookViews>
    <workbookView xWindow="1460" yWindow="500" windowWidth="26100" windowHeight="15840" tabRatio="855"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ダ1800m!$A$1:$AL$120</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7" i="38" l="1"/>
  <c r="U17" i="38"/>
  <c r="T17" i="38"/>
  <c r="S17" i="38"/>
  <c r="R17" i="38"/>
  <c r="U21" i="22"/>
  <c r="T21" i="22"/>
  <c r="S21" i="22"/>
  <c r="R21" i="22"/>
  <c r="Q21" i="22"/>
  <c r="U20" i="22"/>
  <c r="T20" i="22"/>
  <c r="S20" i="22"/>
  <c r="R20" i="22"/>
  <c r="Q20" i="22"/>
  <c r="T44" i="37"/>
  <c r="S44" i="37"/>
  <c r="R44" i="37"/>
  <c r="Q44" i="37"/>
  <c r="P44" i="37"/>
  <c r="T43" i="37"/>
  <c r="S43" i="37"/>
  <c r="R43" i="37"/>
  <c r="Q43" i="37"/>
  <c r="P43" i="37"/>
  <c r="T42" i="37"/>
  <c r="S42" i="37"/>
  <c r="R42" i="37"/>
  <c r="Q42" i="37"/>
  <c r="P42" i="37"/>
  <c r="T41" i="37"/>
  <c r="S41" i="37"/>
  <c r="R41" i="37"/>
  <c r="Q41" i="37"/>
  <c r="P41" i="37"/>
  <c r="R27" i="34"/>
  <c r="Q27" i="34"/>
  <c r="P27" i="34"/>
  <c r="O27" i="34"/>
  <c r="N27" i="34"/>
  <c r="R36" i="45"/>
  <c r="Q36" i="45"/>
  <c r="P36" i="45"/>
  <c r="O36" i="45"/>
  <c r="N36" i="45"/>
  <c r="R35" i="45"/>
  <c r="Q35" i="45"/>
  <c r="P35" i="45"/>
  <c r="O35" i="45"/>
  <c r="N35" i="45"/>
  <c r="P27" i="33"/>
  <c r="O27" i="33"/>
  <c r="N27" i="33"/>
  <c r="M27" i="33"/>
  <c r="S126" i="30"/>
  <c r="R126" i="30"/>
  <c r="Q126" i="30"/>
  <c r="P126" i="30"/>
  <c r="O126" i="30"/>
  <c r="S125" i="30"/>
  <c r="R125" i="30"/>
  <c r="Q125" i="30"/>
  <c r="P125" i="30"/>
  <c r="O125" i="30"/>
  <c r="S124" i="30"/>
  <c r="R124" i="30"/>
  <c r="Q124" i="30"/>
  <c r="P124" i="30"/>
  <c r="O124" i="30"/>
  <c r="S123" i="30"/>
  <c r="R123" i="30"/>
  <c r="Q123" i="30"/>
  <c r="P123" i="30"/>
  <c r="O123" i="30"/>
  <c r="S122" i="30"/>
  <c r="R122" i="30"/>
  <c r="Q122" i="30"/>
  <c r="P122" i="30"/>
  <c r="O122" i="30"/>
  <c r="S121" i="30"/>
  <c r="R121" i="30"/>
  <c r="Q121" i="30"/>
  <c r="P121" i="30"/>
  <c r="O121" i="30"/>
  <c r="P81" i="25"/>
  <c r="O81" i="25"/>
  <c r="N81" i="25"/>
  <c r="M81" i="25"/>
  <c r="P80" i="25"/>
  <c r="O80" i="25"/>
  <c r="N80" i="25"/>
  <c r="M80" i="25"/>
  <c r="P79" i="25"/>
  <c r="O79" i="25"/>
  <c r="N79" i="25"/>
  <c r="M79" i="25"/>
  <c r="N70" i="29"/>
  <c r="M70" i="29"/>
  <c r="L70" i="29"/>
  <c r="N69" i="29"/>
  <c r="M69" i="29"/>
  <c r="L69" i="29"/>
  <c r="N68" i="29"/>
  <c r="M68" i="29"/>
  <c r="L68" i="29"/>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<sst xmlns="http://schemas.openxmlformats.org/spreadsheetml/2006/main" count="9170" uniqueCount="2108">
  <si>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</si>
  <si>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</si>
  <si>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</si>
  <si>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</si>
  <si>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</si>
  <si>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</si>
  <si>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</si>
  <si>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</si>
  <si>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</si>
  <si>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</si>
  <si>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</si>
  <si>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</si>
  <si>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</si>
  <si>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</si>
  <si>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</si>
  <si>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</si>
  <si>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</si>
  <si>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</si>
  <si>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</si>
  <si>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</si>
  <si>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</si>
  <si>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</si>
  <si>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</si>
  <si>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</si>
  <si>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</si>
  <si>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</si>
  <si>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</si>
  <si>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</si>
  <si>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</si>
  <si>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</si>
  <si>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</si>
  <si>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</si>
  <si>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</si>
  <si>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</si>
  <si>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</si>
  <si>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</si>
  <si>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</si>
  <si>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</si>
  <si>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</si>
  <si>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</si>
  <si>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</si>
  <si>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</si>
  <si>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</si>
  <si>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</si>
  <si>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</si>
  <si>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</si>
  <si>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</si>
  <si>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</si>
  <si>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</si>
  <si>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</si>
  <si>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</si>
  <si>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</si>
  <si>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</si>
  <si>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</si>
  <si>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</si>
  <si>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</si>
  <si>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</si>
  <si>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</si>
  <si>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</si>
  <si>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</si>
  <si>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</si>
  <si>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</si>
  <si>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</si>
  <si>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</si>
  <si>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</si>
  <si>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</si>
  <si>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</si>
  <si>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</si>
  <si>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</si>
  <si>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</si>
  <si>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</si>
  <si>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</si>
  <si>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</si>
  <si>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</si>
  <si>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</si>
  <si>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</si>
  <si>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</si>
  <si>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</si>
  <si>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</si>
  <si>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</si>
  <si>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</si>
  <si>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</si>
  <si>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</si>
  <si>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</si>
  <si>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</si>
  <si>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</si>
  <si>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</si>
  <si>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</si>
  <si>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</si>
  <si>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</si>
  <si>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</si>
  <si>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</si>
  <si>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</si>
  <si>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</si>
  <si>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</si>
  <si>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</si>
  <si>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</si>
  <si>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</si>
  <si>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</si>
  <si>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</si>
  <si>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</si>
  <si>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</si>
  <si>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</si>
  <si>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</si>
  <si>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</si>
  <si>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</si>
  <si>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</si>
  <si>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</si>
  <si>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</si>
  <si>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</si>
  <si>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</si>
  <si>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</si>
  <si>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</si>
  <si>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</si>
  <si>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</si>
  <si>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</si>
  <si>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</si>
  <si>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</si>
  <si>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</si>
  <si>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</si>
  <si>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</si>
  <si>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</si>
  <si>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</si>
  <si>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</si>
  <si>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</si>
  <si>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</si>
  <si>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</si>
  <si>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</si>
  <si>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</si>
  <si>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</si>
  <si>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</si>
  <si>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</si>
  <si>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</si>
  <si>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</si>
  <si>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</si>
  <si>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</si>
  <si>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</si>
  <si>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</si>
  <si>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</si>
  <si>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</si>
  <si>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</si>
  <si>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</si>
  <si>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</si>
  <si>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</si>
  <si>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</si>
  <si>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</si>
  <si>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</si>
  <si>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</si>
  <si>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</si>
  <si>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</si>
  <si>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</si>
  <si>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</si>
  <si>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</si>
  <si>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</si>
  <si>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</si>
  <si>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</si>
  <si>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</si>
  <si>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</si>
  <si>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</si>
  <si>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</si>
  <si>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</si>
  <si>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</si>
  <si>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</si>
  <si>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</si>
  <si>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</si>
  <si>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</si>
  <si>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</si>
  <si>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</si>
  <si>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</si>
  <si>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</si>
  <si>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</si>
  <si>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</si>
  <si>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</si>
  <si>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</si>
  <si>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</si>
  <si>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</si>
  <si>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</si>
  <si>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</si>
  <si>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</si>
  <si>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</si>
  <si>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</si>
  <si>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</si>
  <si>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</si>
  <si>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</si>
  <si>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</si>
  <si>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</si>
  <si>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</si>
  <si>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</si>
  <si>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</si>
  <si>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</si>
  <si>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</si>
  <si>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</si>
  <si>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</si>
  <si>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</si>
  <si>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</si>
  <si>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</si>
  <si>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</si>
  <si>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</si>
  <si>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</si>
  <si>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</si>
  <si>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</si>
  <si>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</si>
  <si>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</si>
  <si>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</si>
  <si>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</si>
  <si>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</si>
  <si>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</si>
  <si>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</si>
  <si>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</si>
  <si>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</si>
  <si>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</si>
  <si>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</si>
  <si>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</si>
  <si>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</si>
  <si>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</si>
  <si>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</si>
  <si>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</si>
  <si>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</si>
  <si>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</si>
  <si>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</si>
  <si>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</si>
  <si>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</si>
  <si>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</si>
  <si>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</si>
  <si>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</si>
  <si>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</si>
  <si>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</si>
  <si>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</si>
  <si>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</si>
  <si>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</si>
  <si>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</si>
  <si>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</si>
  <si>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</si>
  <si>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</si>
  <si>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</si>
  <si>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</si>
  <si>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</si>
  <si>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</si>
  <si>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</si>
  <si>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</si>
  <si>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</si>
  <si>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</si>
  <si>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</si>
  <si>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</si>
  <si>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</si>
  <si>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</si>
  <si>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</si>
  <si>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</si>
  <si>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</si>
  <si>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</si>
  <si>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</si>
  <si>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</si>
  <si>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</si>
  <si>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</si>
  <si>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</si>
  <si>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</si>
  <si>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</si>
  <si>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</si>
  <si>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</si>
  <si>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</si>
  <si>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</si>
  <si>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</si>
  <si>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</si>
  <si>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</si>
  <si>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</si>
  <si>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</si>
  <si>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</si>
  <si>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</si>
  <si>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</si>
  <si>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</si>
  <si>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</si>
  <si>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</si>
  <si>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</si>
  <si>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</si>
  <si>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</si>
  <si>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</si>
  <si>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</si>
  <si>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</si>
  <si>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</si>
  <si>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</si>
  <si>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</si>
  <si>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</si>
  <si>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</si>
  <si>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</si>
  <si>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</si>
  <si>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</si>
  <si>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</si>
  <si>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</si>
  <si>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</si>
  <si>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</si>
  <si>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</si>
  <si>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</si>
  <si>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</si>
  <si>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</si>
  <si>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</si>
  <si>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</si>
  <si>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</si>
  <si>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</si>
  <si>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</si>
  <si>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</si>
  <si>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</si>
  <si>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</si>
  <si>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</si>
  <si>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</si>
  <si>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</si>
  <si>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</si>
  <si>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</si>
  <si>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</si>
  <si>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</si>
  <si>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</si>
  <si>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</si>
  <si>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</si>
  <si>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</si>
  <si>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</si>
  <si>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</si>
  <si>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</si>
  <si>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</si>
  <si>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</si>
  <si>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</si>
  <si>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</si>
  <si>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</si>
  <si>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</si>
  <si>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</si>
  <si>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</si>
  <si>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</si>
  <si>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</si>
  <si>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</si>
  <si>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</si>
  <si>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</si>
  <si>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</si>
  <si>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</si>
  <si>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</si>
  <si>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</si>
  <si>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</si>
  <si>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</si>
  <si>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</si>
  <si>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</si>
  <si>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</si>
  <si>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</si>
  <si>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</si>
  <si>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</si>
  <si>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</si>
  <si>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</si>
  <si>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</si>
  <si>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</si>
  <si>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</si>
  <si>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</si>
  <si>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</si>
  <si>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</si>
  <si>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</si>
  <si>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</si>
  <si>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</si>
  <si>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</si>
  <si>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</si>
  <si>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</si>
  <si>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</si>
  <si>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</si>
  <si>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</si>
  <si>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</si>
  <si>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</si>
  <si>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</si>
  <si>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</si>
  <si>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</si>
  <si>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</si>
  <si>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</si>
  <si>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</si>
  <si>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</si>
  <si>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</si>
  <si>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</si>
  <si>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</si>
  <si>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</si>
  <si>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</si>
  <si>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</si>
  <si>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</si>
  <si>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</si>
  <si>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</si>
  <si>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</si>
  <si>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</si>
  <si>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</si>
  <si>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</si>
  <si>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</si>
  <si>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</si>
  <si>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</si>
  <si>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</si>
  <si>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</si>
  <si>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</si>
  <si>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</si>
  <si>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</si>
  <si>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</si>
  <si>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</si>
  <si>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</si>
  <si>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</si>
  <si>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</si>
  <si>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</si>
  <si>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</si>
  <si>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</si>
  <si>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</si>
  <si>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</si>
  <si>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</si>
  <si>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</si>
  <si>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</si>
  <si>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</si>
  <si>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</si>
  <si>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</si>
  <si>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</si>
  <si>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</si>
  <si>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</si>
  <si>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</si>
  <si>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</si>
  <si>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</si>
  <si>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</si>
  <si>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</si>
  <si>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</si>
  <si>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</si>
  <si>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</si>
  <si>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</si>
  <si>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</si>
  <si>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</si>
  <si>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</si>
  <si>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</si>
  <si>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</si>
  <si>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</si>
  <si>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</si>
  <si>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</si>
  <si>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</si>
  <si>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</si>
  <si>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</si>
  <si>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</si>
  <si>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</si>
  <si>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</si>
  <si>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</si>
  <si>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</si>
  <si>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</si>
  <si>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</si>
  <si>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</si>
  <si>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</si>
  <si>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</si>
  <si>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</si>
  <si>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</si>
  <si>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</si>
  <si>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</si>
  <si>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</si>
  <si>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</si>
  <si>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</si>
  <si>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</si>
  <si>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</si>
  <si>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</si>
  <si>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</si>
  <si>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</si>
  <si>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</si>
  <si>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</si>
  <si>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</si>
  <si>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</si>
  <si>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</si>
  <si>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</si>
  <si>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</si>
  <si>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</si>
  <si>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</si>
  <si>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</si>
  <si>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</si>
  <si>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</si>
  <si>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</si>
  <si>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</si>
  <si>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</si>
  <si>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</si>
  <si>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</si>
  <si>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</si>
  <si>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</si>
  <si>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</si>
  <si>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</si>
  <si>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</si>
  <si>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</si>
  <si>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</si>
  <si>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</si>
  <si>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</si>
  <si>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</si>
  <si>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</si>
  <si>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</si>
  <si>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</si>
  <si>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</si>
  <si>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</si>
  <si>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</si>
  <si>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</si>
  <si>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</si>
  <si>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</si>
  <si>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</si>
  <si>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</si>
  <si>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</si>
  <si>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</si>
  <si>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</si>
  <si>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</si>
  <si>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</si>
  <si>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</si>
  <si>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</si>
  <si>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</si>
  <si>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</si>
  <si>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</si>
  <si>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</si>
  <si>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</si>
  <si>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</si>
  <si>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</si>
  <si>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</si>
  <si>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</si>
  <si>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</si>
  <si>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</si>
  <si>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</si>
  <si>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</si>
  <si>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</si>
  <si>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</si>
  <si>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</si>
  <si>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</si>
  <si>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</si>
  <si>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</si>
  <si>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</si>
  <si>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</si>
  <si>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</si>
  <si>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</si>
  <si>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</si>
  <si>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</si>
  <si>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</si>
  <si>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</si>
  <si>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</si>
  <si>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</si>
  <si>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</si>
  <si>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</si>
  <si>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</si>
  <si>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</si>
  <si>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</si>
  <si>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</si>
  <si>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</si>
  <si>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</si>
  <si>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</si>
  <si>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</si>
  <si>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</si>
  <si>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</si>
  <si>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</si>
  <si>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</si>
  <si>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</si>
  <si>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</si>
  <si>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</si>
  <si>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</si>
  <si>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</si>
  <si>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</si>
  <si>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</si>
  <si>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</si>
  <si>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</si>
  <si>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</si>
  <si>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</si>
  <si>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</si>
  <si>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</si>
  <si>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</si>
  <si>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</si>
  <si>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</si>
  <si>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</si>
  <si>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</si>
  <si>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</si>
  <si>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</si>
  <si>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</si>
  <si>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</si>
  <si>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</si>
  <si>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</si>
  <si>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</si>
  <si>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</si>
  <si>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</si>
  <si>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</si>
  <si>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</si>
  <si>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</si>
  <si>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</si>
  <si>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</si>
  <si>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</si>
  <si>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</si>
  <si>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</si>
  <si>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</si>
  <si>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</si>
  <si>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</si>
  <si>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</si>
  <si>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</si>
  <si>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</si>
  <si>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</si>
  <si>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</si>
  <si>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</si>
  <si>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</si>
  <si>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</si>
  <si>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</si>
  <si>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</si>
  <si>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</si>
  <si>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</si>
  <si>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</si>
  <si>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</si>
  <si>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</si>
  <si>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</si>
  <si>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</si>
  <si>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</si>
  <si>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</si>
  <si>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</si>
  <si>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</si>
  <si>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</si>
  <si>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</si>
  <si>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</si>
  <si>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</si>
  <si>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</si>
  <si>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</si>
  <si>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</si>
  <si>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</si>
  <si>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</si>
  <si>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</si>
  <si>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</si>
  <si>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</si>
  <si>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</si>
  <si>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</si>
  <si>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</si>
  <si>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</si>
  <si>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</si>
  <si>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</si>
  <si>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</si>
  <si>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</si>
  <si>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</si>
  <si>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</si>
  <si>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</si>
  <si>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</si>
  <si>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</si>
  <si>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</si>
  <si>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</si>
  <si>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</si>
  <si>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</si>
  <si>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</si>
  <si>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</si>
  <si>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</si>
  <si>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</si>
  <si>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</si>
  <si>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</si>
  <si>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</si>
  <si>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</si>
  <si>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</si>
  <si>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</si>
  <si>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</si>
  <si>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</si>
  <si>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</si>
  <si>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</si>
  <si>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</si>
  <si>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</si>
  <si>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</si>
  <si>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</si>
  <si>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</si>
  <si>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</si>
  <si>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</si>
  <si>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</si>
  <si>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</si>
  <si>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</si>
  <si>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</si>
  <si>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</si>
  <si>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</si>
  <si>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</si>
  <si>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</si>
  <si>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</si>
  <si>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</si>
  <si>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</si>
  <si>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</si>
  <si>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</si>
  <si>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</si>
  <si>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</si>
  <si>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</si>
  <si>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</si>
  <si>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</si>
  <si>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</si>
  <si>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</si>
  <si>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</si>
  <si>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</si>
  <si>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</si>
  <si>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</si>
  <si>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</si>
  <si>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</si>
  <si>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</si>
  <si>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</si>
  <si>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</si>
  <si>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</si>
  <si>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</si>
  <si>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</si>
  <si>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</si>
  <si>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</si>
  <si>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</si>
  <si>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</si>
  <si>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</si>
  <si>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</si>
  <si>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</si>
  <si>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</si>
  <si>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</si>
  <si>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</si>
  <si>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</si>
  <si>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</si>
  <si>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</si>
  <si>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</si>
  <si>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</si>
  <si>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</si>
  <si>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</si>
  <si>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</si>
  <si>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</si>
  <si>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</si>
  <si>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</si>
  <si>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</si>
  <si>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</si>
  <si>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</si>
  <si>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</si>
  <si>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</si>
  <si>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</si>
  <si>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</si>
  <si>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</si>
  <si>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</si>
  <si>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</si>
  <si>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</si>
  <si>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</si>
  <si>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</si>
  <si>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</si>
  <si>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</si>
  <si>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</si>
  <si>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</si>
  <si>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</si>
  <si>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</si>
  <si>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</si>
  <si>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</si>
  <si>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</si>
  <si>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</si>
  <si>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</si>
  <si>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</si>
  <si>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</si>
  <si>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</si>
  <si>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</si>
  <si>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</si>
  <si>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</si>
  <si>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</si>
  <si>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</si>
  <si>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</si>
  <si>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</si>
  <si>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</si>
  <si>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</si>
  <si>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</si>
  <si>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</si>
  <si>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</si>
  <si>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</si>
  <si>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</si>
  <si>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</si>
  <si>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</si>
  <si>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</si>
  <si>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</si>
  <si>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</si>
  <si>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</si>
  <si>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</si>
  <si>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</si>
  <si>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</si>
  <si>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</si>
  <si>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</si>
  <si>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</si>
  <si>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</si>
  <si>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</si>
  <si>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</si>
  <si>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</si>
  <si>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</si>
  <si>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</si>
  <si>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</si>
  <si>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</si>
  <si>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</si>
  <si>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</si>
  <si>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</si>
  <si>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</si>
  <si>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</si>
  <si>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</si>
  <si>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</si>
  <si>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</si>
  <si>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</si>
  <si>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</si>
  <si>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</si>
  <si>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</si>
  <si>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</si>
  <si>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</si>
  <si>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</si>
  <si>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</si>
  <si>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</si>
  <si>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</si>
  <si>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</si>
  <si>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</si>
  <si>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</si>
  <si>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</si>
  <si>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</si>
  <si>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</si>
  <si>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</si>
  <si>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</si>
  <si>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</si>
  <si>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</si>
  <si>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</si>
  <si>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</si>
  <si>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</si>
  <si>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</si>
  <si>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</si>
  <si>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</si>
  <si>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</si>
  <si>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</si>
  <si>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</si>
  <si>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</si>
  <si>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</si>
  <si>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</si>
  <si>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</si>
  <si>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</si>
  <si>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</si>
  <si>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</si>
  <si>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</si>
  <si>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</si>
  <si>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</si>
  <si>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</si>
  <si>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</si>
  <si>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</si>
  <si>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</si>
  <si>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</si>
  <si>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</si>
  <si>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</si>
  <si>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</si>
  <si>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</si>
  <si>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</si>
  <si>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</si>
  <si>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</si>
  <si>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</si>
  <si>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</si>
  <si>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</si>
  <si>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</si>
  <si>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</si>
  <si>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</si>
  <si>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</si>
  <si>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</si>
  <si>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</si>
  <si>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</si>
  <si>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</si>
  <si>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</si>
  <si>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</si>
  <si>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</si>
  <si>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</si>
  <si>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</si>
  <si>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</si>
  <si>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</si>
  <si>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</si>
  <si>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</si>
  <si>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</si>
  <si>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</si>
  <si>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</si>
  <si>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</si>
  <si>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</si>
  <si>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</si>
  <si>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</si>
  <si>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</si>
  <si>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</si>
  <si>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</si>
  <si>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</si>
  <si>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</si>
  <si>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</si>
  <si>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</si>
  <si>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</si>
  <si>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</si>
  <si>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</si>
  <si>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</si>
  <si>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</si>
  <si>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</si>
  <si>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</si>
  <si>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</si>
  <si>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</si>
  <si>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</si>
  <si>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</si>
  <si>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</si>
  <si>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</si>
  <si>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</si>
  <si>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</si>
  <si>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</si>
  <si>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</si>
  <si>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</si>
  <si>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</si>
  <si>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</si>
  <si>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</si>
  <si>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</si>
  <si>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</si>
  <si>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</si>
  <si>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</si>
  <si>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</si>
  <si>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</si>
  <si>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</si>
  <si>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</si>
  <si>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</si>
  <si>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</si>
  <si>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</si>
  <si>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</si>
  <si>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</si>
  <si>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</si>
  <si>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</si>
  <si>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</si>
  <si>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</si>
  <si>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</si>
  <si>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</si>
  <si>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</si>
  <si>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</si>
  <si>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</si>
  <si>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</si>
  <si>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</si>
  <si>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</si>
  <si>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</si>
  <si>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</si>
  <si>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</si>
  <si>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</si>
  <si>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</si>
  <si>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</si>
  <si>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</si>
  <si>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</si>
  <si>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</si>
  <si>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</si>
  <si>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</si>
  <si>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</si>
  <si>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</si>
  <si>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</si>
  <si>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</si>
  <si>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</si>
  <si>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</si>
  <si>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</si>
  <si>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</si>
  <si>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</si>
  <si>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</si>
  <si>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</si>
  <si>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</si>
  <si>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</si>
  <si>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</si>
  <si>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</si>
  <si>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</si>
  <si>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</si>
  <si>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</si>
  <si>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</si>
  <si>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</si>
  <si>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</si>
  <si>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</si>
  <si>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</si>
  <si>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</si>
  <si>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</si>
  <si>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</si>
  <si>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</si>
  <si>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</si>
  <si>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</si>
  <si>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</si>
  <si>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</si>
  <si>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</si>
  <si>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</si>
  <si>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</si>
  <si>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</si>
  <si>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</si>
  <si>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</si>
  <si>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</si>
  <si>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</si>
  <si>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</si>
  <si>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</si>
  <si>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</si>
  <si>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</si>
  <si>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</si>
  <si>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</si>
  <si>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</si>
  <si>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</si>
  <si>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</si>
  <si>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</si>
  <si>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</si>
  <si>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</si>
  <si>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</si>
  <si>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</si>
  <si>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</si>
  <si>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</si>
  <si>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</si>
  <si>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</si>
  <si>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</si>
  <si>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</si>
  <si>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</si>
  <si>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</si>
  <si>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</si>
  <si>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</si>
  <si>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</si>
  <si>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</si>
  <si>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</si>
  <si>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</si>
  <si>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</si>
  <si>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</si>
  <si>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</si>
  <si>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</si>
  <si>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</si>
  <si>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</si>
  <si>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</si>
  <si>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</si>
  <si>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</si>
  <si>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</si>
  <si>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</si>
  <si>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</si>
  <si>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</si>
  <si>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</si>
  <si>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</si>
  <si>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</si>
  <si>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</si>
  <si>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</si>
  <si>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</si>
  <si>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</si>
  <si>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</si>
  <si>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</si>
  <si>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</si>
  <si>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</si>
  <si>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</si>
  <si>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</si>
  <si>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</si>
  <si>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</si>
  <si>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</si>
  <si>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</si>
  <si>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</si>
  <si>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</si>
  <si>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</si>
  <si>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</si>
  <si>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</si>
  <si>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</si>
  <si>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</si>
  <si>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</si>
  <si>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</si>
  <si>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</si>
  <si>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</si>
  <si>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</si>
  <si>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</si>
  <si>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</si>
  <si>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</si>
  <si>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</si>
  <si>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</si>
  <si>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</si>
  <si>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</si>
  <si>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</si>
  <si>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</si>
  <si>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</si>
  <si>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</si>
  <si>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</si>
  <si>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</si>
  <si>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</si>
  <si>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</si>
  <si>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</si>
  <si>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</si>
  <si>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</si>
  <si>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</si>
  <si>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</si>
  <si>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</si>
  <si>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</si>
  <si>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</si>
  <si>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</si>
  <si>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</si>
  <si>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</si>
  <si>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</si>
  <si>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</si>
  <si>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</si>
  <si>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</si>
  <si>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</si>
  <si>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</si>
  <si>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</si>
  <si>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</si>
  <si>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</si>
  <si>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</si>
  <si>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</si>
  <si>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</si>
  <si>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</si>
  <si>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</si>
  <si>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</si>
  <si>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</si>
  <si>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</si>
  <si>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</si>
  <si>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</si>
  <si>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</si>
  <si>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</si>
  <si>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</si>
  <si>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</si>
  <si>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</si>
  <si>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</si>
  <si>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</si>
  <si>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</si>
  <si>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</si>
  <si>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</si>
  <si>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</si>
  <si>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</si>
  <si>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</si>
  <si>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</si>
  <si>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</si>
  <si>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</si>
  <si>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</si>
  <si>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</si>
  <si>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</si>
  <si>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</si>
  <si>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</si>
  <si>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</si>
  <si>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</si>
  <si>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</si>
  <si>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</si>
  <si>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</si>
  <si>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</si>
  <si>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</si>
  <si>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</si>
  <si>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</si>
  <si>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</si>
  <si>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</si>
  <si>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</si>
  <si>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</si>
  <si>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</si>
  <si>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</si>
  <si>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</si>
  <si>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</si>
  <si>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</si>
  <si>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</si>
  <si>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</si>
  <si>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</si>
  <si>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</si>
  <si>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</si>
  <si>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</si>
  <si>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</si>
  <si>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</si>
  <si>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</si>
  <si>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</si>
  <si>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</si>
  <si>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</si>
  <si>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</si>
  <si>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</si>
  <si>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</si>
  <si>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</si>
  <si>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</si>
  <si>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</si>
  <si>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</si>
  <si>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</si>
  <si>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</si>
  <si>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</si>
  <si>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</si>
  <si>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</si>
  <si>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</si>
  <si>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</si>
  <si>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</si>
  <si>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</si>
  <si>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</si>
  <si>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</si>
  <si>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</si>
  <si>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</si>
  <si>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</si>
  <si>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</si>
  <si>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</si>
  <si>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</si>
  <si>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</si>
  <si>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</si>
  <si>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</si>
  <si>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</si>
  <si>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</si>
  <si>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</si>
  <si>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</si>
  <si>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</si>
  <si>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</si>
  <si>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</si>
  <si>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</si>
  <si>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</si>
  <si>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</si>
  <si>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</si>
  <si>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</si>
  <si>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</si>
  <si>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</si>
  <si>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</si>
  <si>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</si>
  <si>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</si>
  <si>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</si>
  <si>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</si>
  <si>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</si>
  <si>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</si>
  <si>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</si>
  <si>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</si>
  <si>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</si>
  <si>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</si>
  <si>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</si>
  <si>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</si>
  <si>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</si>
  <si>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</si>
  <si>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</si>
  <si>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</si>
  <si>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</si>
  <si>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</si>
  <si>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</si>
  <si>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</si>
  <si>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</si>
  <si>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</si>
  <si>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</si>
  <si>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</si>
  <si>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</si>
  <si>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</si>
  <si>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</si>
  <si>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</si>
  <si>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</si>
  <si>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</si>
  <si>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</si>
  <si>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</si>
  <si>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</si>
  <si>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</si>
  <si>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</si>
  <si>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</si>
  <si>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</si>
  <si>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</si>
  <si>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</si>
  <si>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</si>
  <si>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</si>
  <si>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</si>
  <si>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</si>
  <si>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</si>
  <si>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</si>
  <si>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</si>
  <si>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</si>
  <si>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</si>
  <si>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</si>
  <si>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</si>
  <si>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</si>
  <si>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</si>
  <si>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</si>
  <si>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</si>
  <si>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</si>
  <si>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</si>
  <si>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</si>
  <si>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</si>
  <si>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</si>
  <si>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</si>
  <si>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</si>
  <si>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</si>
  <si>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</si>
  <si>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</si>
  <si>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</si>
  <si>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</si>
  <si>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</si>
  <si>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</si>
  <si>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</si>
  <si>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</si>
  <si>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</si>
  <si>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</si>
  <si>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</si>
  <si>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</si>
  <si>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</si>
  <si>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</si>
  <si>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</si>
  <si>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</si>
  <si>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</si>
  <si>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</si>
  <si>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</si>
  <si>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</si>
  <si>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</si>
  <si>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</si>
  <si>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</si>
  <si>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</si>
  <si>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</si>
  <si>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</si>
  <si>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</si>
  <si>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</si>
  <si>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</si>
  <si>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</si>
  <si>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</si>
  <si>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</si>
  <si>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</si>
  <si>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</si>
  <si>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</si>
  <si>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</si>
  <si>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</si>
  <si>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</si>
  <si>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</si>
  <si>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</si>
  <si>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</si>
  <si>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</si>
  <si>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</si>
  <si>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</si>
  <si>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</si>
  <si>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</si>
  <si>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</si>
  <si>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</si>
  <si>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</si>
  <si>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</si>
  <si>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</si>
  <si>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</si>
  <si>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</si>
  <si>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</si>
  <si>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</si>
  <si>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</si>
  <si>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</si>
  <si>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</si>
  <si>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</si>
  <si>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</si>
  <si>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</si>
  <si>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</si>
  <si>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</si>
  <si>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</si>
  <si>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</si>
  <si>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</si>
  <si>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</si>
  <si>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</si>
  <si>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</si>
  <si>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</si>
  <si>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</si>
  <si>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</si>
  <si>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</si>
  <si>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</si>
  <si>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</si>
  <si>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</si>
  <si>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</si>
  <si>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</si>
  <si>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</si>
  <si>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</si>
  <si>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</si>
  <si>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</si>
  <si>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</si>
  <si>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</si>
  <si>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</si>
  <si>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</si>
  <si>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</si>
  <si>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</si>
  <si>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</si>
  <si>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</si>
  <si>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</si>
  <si>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</si>
  <si>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</si>
  <si>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</si>
  <si>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</si>
  <si>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</si>
  <si>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</si>
  <si>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</si>
  <si>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</si>
  <si>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</si>
  <si>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</si>
  <si>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</si>
  <si>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</si>
  <si>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</si>
  <si>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</si>
  <si>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</si>
  <si>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</si>
  <si>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</si>
  <si>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</si>
  <si>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</si>
  <si>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</si>
  <si>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</si>
  <si>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</si>
  <si>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</si>
  <si>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</si>
  <si>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</si>
  <si>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</si>
  <si>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</si>
  <si>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</si>
  <si>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</si>
  <si>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</si>
  <si>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</si>
  <si>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</si>
  <si>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</si>
  <si>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</si>
  <si>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</si>
  <si>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</si>
  <si>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</si>
  <si>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</si>
  <si>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</si>
  <si>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</si>
  <si>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</si>
  <si>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</si>
  <si>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</si>
  <si>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</si>
  <si>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</si>
  <si>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</si>
  <si>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</si>
  <si>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</si>
  <si>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</si>
  <si>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</si>
  <si>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</si>
  <si>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</si>
  <si>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</si>
  <si>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</si>
  <si>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</si>
  <si>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</si>
  <si>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</si>
  <si>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</si>
  <si>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</si>
  <si>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</si>
  <si>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</si>
  <si>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</si>
  <si>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</si>
  <si>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</si>
  <si>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</si>
  <si>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</si>
  <si>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</si>
  <si>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</si>
  <si>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</si>
  <si>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</si>
  <si>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</si>
  <si>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</si>
  <si>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</si>
  <si>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</si>
  <si>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</si>
  <si>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</si>
  <si>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</si>
  <si>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</si>
  <si>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</si>
  <si>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</si>
  <si>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</si>
  <si>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</si>
  <si>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</si>
  <si>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</si>
  <si>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</si>
  <si>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</si>
  <si>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</si>
  <si>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</si>
  <si>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</si>
  <si>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</si>
  <si>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</si>
  <si>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</si>
  <si>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</si>
  <si>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</si>
  <si>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</si>
  <si>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</si>
  <si>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</si>
  <si>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</si>
  <si>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</si>
  <si>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</si>
  <si>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</si>
  <si>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</si>
  <si>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</si>
  <si>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</si>
  <si>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</si>
  <si>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</si>
  <si>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</si>
  <si>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</si>
  <si>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</si>
  <si>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</si>
  <si>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</si>
  <si>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</si>
  <si>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</si>
  <si>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</si>
  <si>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</si>
  <si>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</si>
  <si>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</si>
  <si>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</si>
  <si>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</si>
  <si>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</si>
  <si>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</si>
  <si>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</si>
  <si>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</si>
  <si>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</si>
  <si>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</si>
  <si>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</si>
  <si>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</si>
  <si>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</si>
  <si>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</si>
  <si>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</si>
  <si>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</si>
  <si>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</si>
  <si>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</si>
  <si>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</si>
  <si>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</si>
  <si>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</si>
  <si>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</si>
  <si>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</si>
  <si>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</si>
  <si>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</si>
  <si>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</si>
  <si>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</si>
  <si>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</si>
  <si>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</si>
  <si>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</si>
  <si>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</si>
  <si>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</si>
  <si>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</si>
  <si>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</si>
  <si>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</si>
  <si>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</si>
  <si>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</si>
  <si>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</si>
  <si>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</si>
  <si>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</si>
  <si>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</si>
  <si>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</si>
  <si>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</si>
  <si>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</si>
  <si>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</si>
  <si>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</si>
  <si>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</si>
  <si>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</si>
  <si>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</si>
  <si>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</si>
  <si>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</si>
  <si>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</si>
  <si>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</si>
  <si>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</si>
  <si>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</si>
  <si>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</si>
  <si>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</si>
  <si>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</si>
  <si>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</si>
  <si>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</si>
  <si>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</si>
  <si>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</si>
  <si>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</si>
  <si>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</si>
  <si>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</si>
  <si>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</si>
  <si>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</si>
  <si>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</si>
  <si>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</si>
  <si>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</si>
  <si>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</si>
  <si>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</si>
  <si>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</si>
  <si>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</si>
  <si>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</si>
  <si>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</si>
  <si>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</si>
  <si>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</si>
  <si>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</si>
  <si>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</si>
  <si>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</si>
  <si>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</si>
  <si>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</si>
  <si>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</si>
  <si>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</si>
  <si>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</si>
  <si>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</si>
  <si>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</si>
  <si>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</si>
  <si>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</si>
  <si>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</si>
  <si>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</si>
  <si>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</si>
  <si>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</si>
  <si>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</si>
  <si>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</si>
  <si>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</si>
  <si>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</si>
  <si>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</si>
  <si>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</si>
  <si>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</si>
  <si>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</si>
  <si>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</si>
  <si>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</si>
  <si>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</si>
  <si>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</si>
  <si>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</si>
  <si>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</si>
  <si>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</si>
  <si>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</si>
  <si>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</si>
  <si>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</si>
  <si>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</si>
  <si>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</si>
  <si>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</si>
  <si>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</si>
  <si>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</si>
  <si>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</si>
  <si>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</si>
  <si>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</si>
  <si>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</si>
  <si>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</si>
  <si>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</si>
  <si>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</si>
  <si>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</si>
  <si>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</si>
  <si>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</si>
  <si>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</si>
  <si>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</si>
  <si>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</si>
  <si>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</si>
  <si>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</si>
  <si>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</si>
  <si>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</si>
  <si>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</si>
  <si>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</si>
  <si>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</si>
  <si>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</si>
  <si>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</si>
  <si>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</si>
  <si>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</si>
  <si>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</si>
  <si>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</si>
  <si>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</si>
  <si>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</si>
  <si>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</si>
  <si>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</si>
  <si>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</si>
  <si>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</si>
  <si>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</si>
  <si>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</si>
  <si>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</si>
  <si>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</si>
  <si>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</si>
  <si>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</si>
  <si>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</si>
  <si>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</si>
  <si>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</si>
  <si>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</si>
  <si>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</si>
  <si>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</si>
  <si>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</si>
  <si>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</si>
  <si>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</si>
  <si>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</si>
  <si>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</si>
  <si>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</si>
  <si>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</si>
  <si>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</si>
  <si>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</si>
  <si>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</si>
  <si>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</si>
  <si>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</si>
  <si>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</si>
  <si>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</si>
  <si>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</si>
  <si>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</si>
  <si>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</si>
  <si>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</si>
  <si>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</si>
  <si>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</si>
  <si>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</si>
  <si>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</si>
  <si>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</si>
  <si>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</si>
  <si>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</si>
  <si>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</si>
  <si>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</si>
  <si>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</si>
  <si>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</si>
  <si>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</si>
  <si>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</si>
  <si>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</si>
  <si>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</si>
  <si>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</si>
  <si>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</si>
  <si>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</si>
  <si>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</si>
  <si>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</si>
  <si>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</si>
  <si>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</si>
  <si>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</si>
  <si>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</si>
  <si>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</si>
  <si>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</si>
  <si>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</si>
  <si>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</si>
  <si>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</si>
  <si>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</si>
  <si>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</si>
  <si>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</si>
  <si>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</si>
  <si>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</si>
  <si>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</si>
  <si>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</si>
  <si>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</si>
  <si>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</si>
  <si>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</si>
  <si>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</si>
  <si>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</si>
  <si>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</si>
  <si>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</si>
  <si>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</si>
  <si>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</si>
  <si>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</si>
  <si>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</si>
  <si>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</si>
  <si>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</si>
  <si>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</si>
  <si>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</si>
  <si>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</si>
  <si>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</si>
  <si>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</si>
  <si>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</si>
  <si>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</si>
  <si>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</si>
  <si>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</si>
  <si>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</si>
  <si>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</si>
  <si>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</si>
  <si>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</si>
  <si>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</si>
  <si>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</si>
  <si>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</si>
  <si>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</si>
  <si>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</si>
  <si>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</si>
  <si>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</si>
  <si>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</si>
  <si>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</si>
  <si>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</si>
  <si>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</si>
  <si>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</si>
  <si>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</si>
  <si>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</si>
  <si>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</si>
  <si>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</si>
  <si>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</si>
  <si>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</si>
  <si>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</si>
  <si>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</si>
  <si>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</si>
  <si>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</si>
  <si>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</si>
  <si>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</si>
  <si>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</si>
  <si>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</si>
  <si>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</si>
  <si>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</si>
  <si>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</si>
  <si>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</si>
  <si>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</si>
  <si>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</si>
  <si>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</si>
  <si>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</si>
  <si>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</si>
  <si>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</si>
  <si>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</si>
  <si>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</si>
  <si>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</si>
  <si>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</si>
  <si>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</si>
  <si>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</si>
  <si>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</si>
  <si>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</si>
  <si>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</si>
  <si>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</si>
  <si>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</si>
  <si>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</si>
  <si>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</si>
  <si>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</si>
  <si>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</si>
  <si>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</si>
  <si>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</si>
  <si>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</si>
  <si>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</si>
  <si>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</si>
  <si>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</si>
  <si>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</si>
  <si>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</si>
  <si>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</si>
  <si>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</si>
  <si>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</si>
  <si>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</si>
  <si>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</si>
  <si>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</si>
  <si>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</si>
  <si>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</si>
  <si>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</si>
  <si>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</si>
  <si>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</si>
  <si>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</si>
  <si>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</si>
  <si>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</si>
  <si>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</si>
  <si>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</si>
  <si>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</si>
  <si>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</si>
  <si>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</si>
  <si>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</si>
  <si>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</si>
  <si>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</si>
  <si>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</si>
  <si>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</si>
  <si>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</si>
  <si>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</si>
  <si>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</si>
  <si>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</si>
  <si>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</si>
  <si>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</si>
  <si>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</si>
  <si>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</si>
  <si>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</si>
  <si>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</si>
  <si>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</si>
  <si>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</si>
  <si>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</si>
  <si>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</si>
  <si>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</si>
  <si>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</si>
  <si>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</si>
  <si>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</si>
  <si>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</si>
  <si>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</si>
  <si>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</si>
  <si>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</si>
  <si>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</si>
  <si>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</si>
  <si>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</si>
  <si>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</si>
  <si>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</si>
  <si>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</si>
  <si>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</si>
  <si>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</si>
  <si>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</si>
  <si>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</si>
  <si>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</si>
  <si>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</si>
  <si>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</si>
  <si>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</si>
  <si>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</si>
  <si>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</si>
  <si>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</si>
  <si>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</si>
  <si>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</si>
  <si>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</si>
  <si>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</si>
  <si>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</si>
  <si>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</si>
  <si>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</si>
  <si>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</si>
  <si>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</si>
  <si>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</si>
  <si>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</si>
  <si>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</si>
  <si>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</si>
  <si>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</si>
  <si>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</si>
  <si>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</si>
  <si>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</si>
  <si>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</si>
  <si>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</si>
  <si>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</si>
  <si>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</si>
  <si>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</si>
  <si>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</si>
  <si>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</si>
  <si>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</si>
  <si>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</si>
  <si>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</si>
  <si>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</si>
  <si>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</si>
  <si>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</si>
  <si>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</si>
  <si>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</si>
  <si>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</si>
  <si>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</si>
  <si>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</si>
  <si>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</si>
  <si>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</si>
  <si>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</si>
  <si>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</si>
  <si>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</si>
  <si>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</si>
  <si>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</si>
  <si>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</si>
  <si>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</si>
  <si>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</si>
  <si>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</si>
  <si>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</si>
  <si>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</si>
  <si>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</si>
  <si>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</si>
  <si>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</si>
  <si>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</si>
  <si>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</si>
  <si>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</si>
  <si>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</si>
  <si>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</si>
  <si>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</si>
  <si>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</si>
  <si>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</si>
  <si>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</si>
  <si>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</si>
  <si>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</si>
  <si>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</si>
  <si>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</si>
  <si>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</si>
  <si>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</si>
  <si>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</si>
  <si>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</si>
  <si>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</si>
  <si>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</si>
  <si>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</si>
  <si>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</si>
  <si>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</si>
  <si>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</si>
  <si>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</si>
  <si>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</si>
  <si>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</si>
  <si>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</si>
  <si>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</si>
  <si>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</si>
  <si>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</si>
  <si>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</si>
  <si>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</si>
  <si>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</si>
  <si>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</si>
  <si>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</si>
  <si>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</si>
  <si>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</si>
  <si>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</si>
  <si>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</si>
  <si>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</si>
  <si>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</si>
  <si>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</si>
  <si>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</si>
  <si>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</si>
  <si>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</si>
  <si>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</si>
  <si>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</si>
  <si>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</si>
  <si>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</si>
  <si>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</si>
  <si>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</si>
  <si>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</si>
  <si>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</si>
  <si>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</si>
  <si>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</si>
  <si>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</si>
  <si>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</si>
  <si>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</si>
  <si>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</si>
  <si>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</si>
  <si>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</si>
  <si>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</si>
  <si>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</si>
  <si>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</si>
  <si>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</si>
  <si>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</si>
  <si>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</si>
  <si>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</si>
  <si>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</si>
  <si>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</si>
  <si>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</si>
  <si>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</si>
  <si>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</si>
  <si>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</si>
  <si>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</si>
  <si>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</si>
  <si>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</si>
  <si>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</si>
  <si>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</si>
  <si>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</si>
  <si>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</si>
  <si>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</si>
  <si>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</si>
  <si>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</si>
  <si>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</si>
  <si>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</si>
  <si>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</si>
  <si>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</si>
  <si>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</si>
  <si>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</si>
  <si>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</si>
  <si>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</si>
  <si>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</si>
  <si>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</si>
  <si>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</si>
  <si>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</si>
  <si>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</si>
  <si>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</si>
  <si>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</si>
  <si>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</si>
  <si>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</si>
  <si>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</si>
  <si>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</si>
  <si>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</si>
  <si>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</si>
  <si>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</si>
  <si>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</si>
  <si>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</si>
  <si>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</si>
  <si>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</si>
  <si>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</si>
  <si>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</si>
  <si>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</si>
  <si>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</si>
  <si>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</si>
  <si>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</si>
  <si>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</si>
  <si>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</si>
  <si>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</si>
  <si>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</si>
  <si>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</si>
  <si>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</si>
  <si>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</si>
  <si>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</si>
  <si>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</si>
  <si>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</si>
  <si>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</si>
  <si>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</si>
  <si>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</si>
  <si>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</si>
  <si>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</si>
  <si>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</si>
  <si>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</si>
  <si>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</si>
  <si>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</si>
  <si>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</si>
  <si>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</si>
  <si>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</si>
  <si>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</si>
  <si>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</si>
  <si>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</si>
  <si>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</si>
  <si>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</si>
  <si>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</si>
  <si>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</si>
  <si>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</si>
  <si>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</si>
  <si>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</si>
  <si>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</si>
  <si>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</si>
  <si>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</si>
  <si>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</si>
  <si>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</si>
  <si>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</si>
  <si>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</si>
  <si>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</si>
  <si>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</si>
  <si>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</si>
  <si>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</si>
  <si>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</si>
  <si>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</si>
  <si>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</si>
  <si>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</si>
  <si>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</si>
  <si>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</si>
  <si>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</si>
  <si>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</si>
  <si>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</si>
  <si>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</si>
  <si>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</si>
  <si>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</si>
  <si>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</si>
  <si>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</si>
  <si>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</si>
  <si>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</si>
  <si>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</si>
  <si>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</si>
  <si>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</si>
  <si>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</si>
  <si>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</si>
  <si>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</si>
  <si>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</si>
  <si>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</si>
  <si>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</si>
  <si>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</si>
  <si>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</si>
  <si>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</si>
  <si>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</si>
  <si>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</si>
  <si>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</si>
  <si>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</si>
  <si>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</si>
  <si>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</si>
  <si>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</si>
  <si>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</si>
  <si>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</si>
  <si>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</si>
  <si>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</si>
  <si>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</si>
  <si>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</si>
  <si>
    <t>ナルカミ</t>
    <phoneticPr fontId="12"/>
  </si>
  <si>
    <t>フェニーチェドーロ</t>
    <phoneticPr fontId="12"/>
  </si>
  <si>
    <t>ﾌｫｰｳｨｰﾙﾄﾞﾗｲﾌﾞ</t>
    <phoneticPr fontId="12"/>
  </si>
  <si>
    <t>ウォーターエルピス</t>
    <phoneticPr fontId="12"/>
  </si>
  <si>
    <t>パーティハーン</t>
    <phoneticPr fontId="12"/>
  </si>
  <si>
    <t>ミニトランザット</t>
    <phoneticPr fontId="12"/>
  </si>
  <si>
    <t>ルシュヴァルドール</t>
    <phoneticPr fontId="12"/>
  </si>
  <si>
    <t>クリノオリーブ</t>
    <phoneticPr fontId="12"/>
  </si>
  <si>
    <t>ショウナンアデイブ</t>
    <phoneticPr fontId="12"/>
  </si>
  <si>
    <t>イスラアネーロ</t>
    <phoneticPr fontId="12"/>
  </si>
  <si>
    <t>キングサーガ</t>
    <phoneticPr fontId="12"/>
  </si>
  <si>
    <t>ポッドドンナー</t>
    <phoneticPr fontId="3"/>
  </si>
  <si>
    <t>モズアスコット</t>
    <phoneticPr fontId="3"/>
  </si>
  <si>
    <t>チムニートップス</t>
    <phoneticPr fontId="12"/>
  </si>
  <si>
    <t>タピット</t>
    <phoneticPr fontId="12"/>
  </si>
  <si>
    <t>アドマイヤズーム</t>
    <phoneticPr fontId="12"/>
  </si>
  <si>
    <t>アスタールフナ</t>
    <phoneticPr fontId="3"/>
  </si>
  <si>
    <t>パイロ</t>
    <phoneticPr fontId="3"/>
  </si>
  <si>
    <t>エコロディノス</t>
    <phoneticPr fontId="12"/>
  </si>
  <si>
    <t>ジンセイ</t>
    <phoneticPr fontId="3"/>
  </si>
  <si>
    <t>ソルジャーズコール</t>
    <phoneticPr fontId="12"/>
  </si>
  <si>
    <t>ヘルモーズ</t>
    <phoneticPr fontId="3"/>
  </si>
  <si>
    <t>チュウワハート</t>
    <phoneticPr fontId="12"/>
  </si>
  <si>
    <t>スタニングローズ</t>
    <phoneticPr fontId="3"/>
  </si>
  <si>
    <t>キングカメハメハ</t>
    <phoneticPr fontId="3"/>
  </si>
  <si>
    <t>ロペデベガ</t>
    <phoneticPr fontId="3"/>
  </si>
  <si>
    <t>フルメタルボディー</t>
    <phoneticPr fontId="12"/>
  </si>
  <si>
    <t>ダート短距離の未勝利戦らしく基本は前に行った馬が有利。そんな中でフェニーチェドーロが圧巻の末脚を見せて差し切り勝ち。</t>
    <phoneticPr fontId="12"/>
  </si>
  <si>
    <t>初ダートで若干出遅れたが最後は凄まじい末脚。最後は流していましたし、これは指数以上に評価するべき馬だろう。</t>
    <phoneticPr fontId="12"/>
  </si>
  <si>
    <t>スローペースで流れて前有利の展開。ウォーターエルピスが２番手から抜け出して勝利となったが、かなり指数は低いので評価はしにくい。</t>
    <phoneticPr fontId="12"/>
  </si>
  <si>
    <t>スローペースを先行して完全に恵まれた印象。今回は指数も低いですし評価はできない。</t>
    <phoneticPr fontId="12"/>
  </si>
  <si>
    <t>パーティハーンが途中から先頭を奪ってスローペースから後半1000m=58.3のロンスパ戦に。前に行った馬にこのラップで走られては後ろの馬は厳しい。</t>
    <phoneticPr fontId="12"/>
  </si>
  <si>
    <t>キレはなさそうだが先行力とスタミナはかなりのもの。後半1000m=58.3で走れていれば上のクラスでも戦えるでしょう。</t>
    <phoneticPr fontId="12"/>
  </si>
  <si>
    <t>新馬戦として考えればハイペースともいえる展開で、最後はほぼ平坦ラップで1分51秒2という驚愕の時計。これを記録したナルカミという馬は凄まじい素材かもしれない。</t>
    <phoneticPr fontId="12"/>
  </si>
  <si>
    <t>揉まれてどうかなどわからないが、常識的に考えて２歳新馬がこの時計で走れるとは考えづらい。この世代のフォーエバーヤングなのかもしれない。</t>
    <phoneticPr fontId="12"/>
  </si>
  <si>
    <t>新馬戦らしくスローペースからの上がり勝負に。前に行った馬が上位独占の結果になった。</t>
    <phoneticPr fontId="12"/>
  </si>
  <si>
    <t>抜群のスタートからスローペースの逃げを打って勝利。今回は展開に恵まれた感じはします。</t>
    <phoneticPr fontId="12"/>
  </si>
  <si>
    <t>先行馬多数で案の定の速い流れに。最後は前の馬が止まって差し馬が上位に突っ込んでくる結果になった。</t>
    <phoneticPr fontId="12"/>
  </si>
  <si>
    <t>陣営コメントを見てもまだ仕上がり途上。それでもここでは力が違った感じか。普通に強い競馬だったので上のクラスでも通用しそう。</t>
    <phoneticPr fontId="12"/>
  </si>
  <si>
    <t>ある程度速いペースで流れたが前の馬が全く止まらず。走破時計もまずまず優秀ですし、単純に前に行った馬たちが強かった感じか。</t>
    <phoneticPr fontId="12"/>
  </si>
  <si>
    <t>もう明らかにこのクラスでは上位だった。今回も先行して楽勝でしたし、昇級しても即通用だと思います。</t>
    <phoneticPr fontId="12"/>
  </si>
  <si>
    <t>先行馬の数は少なかったが蓋を開けてみたらハイペース戦に。好位追走のショウナンアデイブとシェイクユアハートの大接戦となった。</t>
    <phoneticPr fontId="12"/>
  </si>
  <si>
    <t>少し離れた３番手追走。最後は混戦をしのいで勝利となった。時計はまずまずだが、オープンでどこまでやれるだろうか。</t>
    <phoneticPr fontId="12"/>
  </si>
  <si>
    <t>先行馬多数でハイペースの展開。前に行った馬はほとんど総崩れで差しが決まるレースになった。</t>
    <phoneticPr fontId="12"/>
  </si>
  <si>
    <t>前に壁を作って一瞬の脚を使ってこその馬。今回は中枠でハイペースでドンピシャにハマった感じがします。</t>
    <phoneticPr fontId="12"/>
  </si>
  <si>
    <t>低調なメンバーレベルで少頭数。そんなメンバーで超スローペースになり、位置取りや騎手の仕掛けがほとんどを占めるレースになったか。</t>
    <phoneticPr fontId="12"/>
  </si>
  <si>
    <t>前走で芝適性は見せていた馬。今回はメンバー弱化でCデムーロ騎乗で勝利。特殊な展開でもあったので評価はしづらい。</t>
    <phoneticPr fontId="12"/>
  </si>
  <si>
    <t>徐々にイン馬場が荒れて外を通る馬が多くなってきた印象。ここも外枠のフルメタルボディーがインを空けて先行して押し切り勝ち。</t>
    <phoneticPr fontId="12"/>
  </si>
  <si>
    <t>なかなか難しい馬だが今回は２番手から我慢させて走れていた。連続して走れる馬という感じはしない。</t>
    <phoneticPr fontId="12"/>
  </si>
  <si>
    <t>かなりのハイペースで流れて差し有利の展開。好位で溜める競馬ができたチュウワハートが長期休養明け初戦で勝利。</t>
    <phoneticPr fontId="12"/>
  </si>
  <si>
    <t>今回は大型馬の長期休養明けで初めて控える競馬で好走。これは叩いた上積みも考えればオープンでやれて良さそうな感じがします。</t>
    <phoneticPr fontId="12"/>
  </si>
  <si>
    <t>ヤマニンブークリエが逃げて前半はスローペース。そこから後半1000m=58.3で流れて地力は問われたんじゃないだろうか。</t>
    <phoneticPr fontId="12"/>
  </si>
  <si>
    <t>今回のメンバーでは能力が抜けていた印象。後半1000m=58.3ならまずまず評価できそうで、次走の重賞が試金石といえるんじゃないだろうか。</t>
    <phoneticPr fontId="12"/>
  </si>
  <si>
    <t>前走同様にウインアウォードとペプチドハドソンが先行してハイペース。好位で進めたヘルモーズが人気に応えて順当勝ち</t>
    <phoneticPr fontId="3"/>
  </si>
  <si>
    <t>リンドラゴの２勝クラスはハイレベル戦。ここに来てスタート難が快勝してきたのは良さそうで、いずれ準オープンでも通用していきそう。</t>
    <phoneticPr fontId="3"/>
  </si>
  <si>
    <t>先行馬多数で案の定のハイペース戦に。それでも強気に早め先頭の競馬を見せたパシアンジャンがそのまま押し切って勝利となった。</t>
    <phoneticPr fontId="12"/>
  </si>
  <si>
    <t>ハイペースを早めに仕掛けて４コーナーでは先頭。普通に時計も速いですし、揉まれない競馬ができればオープンまで行けそう。</t>
    <phoneticPr fontId="12"/>
  </si>
  <si>
    <t>大外枠からジンセイが逃げてそこまで速くない流れ。ある程度の位置にいた馬で上位独占の結果になった。</t>
    <phoneticPr fontId="3"/>
  </si>
  <si>
    <t>強気の逃げ戦法でキャリアハイのレースができた。キレはないが持続力を活かす競馬なら上のクラスでも通用していい。</t>
    <phoneticPr fontId="3"/>
  </si>
  <si>
    <t>前半はスローペースだったが、後半1000m=58.3なら普通にレースレベルは高そう。上位馬は上のクラスでも戦えるような馬だったか。</t>
    <phoneticPr fontId="12"/>
  </si>
  <si>
    <t>２番手追走から楽に抜け出して完勝。後半1000m=58.3は普通に優秀ですし、立ち回りセンスも良さそうで上でも期待できそうな馬だ。</t>
    <phoneticPr fontId="12"/>
  </si>
  <si>
    <t>半数以上の馬が出遅れた感じで、スタート良く前に行けた馬が上位に来れた印象。二の足で先手を奪ったアスタールフナが押し切って勝利。</t>
    <phoneticPr fontId="3"/>
  </si>
  <si>
    <t>二の足が圧倒的に速くてあっさりとハナを奪えた。時計自体は水準レベルだが、こういう競馬じゃないとどこまでやれるか。</t>
    <phoneticPr fontId="3"/>
  </si>
  <si>
    <t>なかなかメンバーは揃っていた一戦。速いペースで流れて上がりも掛かっていないですし、当初の想定通りにレースレベルは高かったか。</t>
    <phoneticPr fontId="12"/>
  </si>
  <si>
    <t>初戦はハイレベル戦。今回は２戦目の上積みもあって完勝となった。ハイペースを先行しての勝利で、これは重賞でも通用しそうな馬だ。</t>
    <phoneticPr fontId="12"/>
  </si>
  <si>
    <t>少頭数だったがハイペースで流れて地力が問われる展開。断然人気のチムニートップスと初ダートのメイケイレインが３着以下を大きく突き放してワンツー決着。</t>
    <phoneticPr fontId="12"/>
  </si>
  <si>
    <t>使うごとにパフォーマンス上昇。ハイペースを先行して３着以下を突き放しましたし、普通に上のクラスでも面白そう。</t>
    <phoneticPr fontId="12"/>
  </si>
  <si>
    <t>未勝利にしてはかなりのハイペースで最後は上がりが掛かる展開。好位追走のポッドドンナーがスムーズな競馬で抜け出して勝利。</t>
    <phoneticPr fontId="3"/>
  </si>
  <si>
    <t>好スタートから好位追走で危なげなく抜け出して勝利。２戦目で順当にパフォーマンスを上げてきた感じか。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</si>
</sst>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1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3"/>
  <sheetViews>
    <sheetView tabSelected="1" workbookViewId="0">
      <pane xSplit="5" ySplit="1" topLeftCell="AH5" activePane="bottomRight" state="frozen"/>
      <selection activeCell="E24" sqref="E24"/>
      <selection pane="topRight" activeCell="E24" sqref="E24"/>
      <selection pane="bottomLeft" activeCell="E24" sqref="E24"/>
      <selection pane="bottomRight" activeCell="AI28" sqref="AI2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SUM(F19:H19)</f>
        <v>33.4</v>
      </c>
      <c r="M19" s="22">
        <f>SUM(I19:K19)</f>
        <v>34.5</v>
      </c>
      <c r="N19" s="23">
        <f>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SUM(F20:H20)</f>
        <v>34.799999999999997</v>
      </c>
      <c r="M20" s="22">
        <f>SUM(I20:K20)</f>
        <v>34.799999999999997</v>
      </c>
      <c r="N20" s="23">
        <f>SUM(F20:J20)</f>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SUM(F21:H21)</f>
        <v>34.6</v>
      </c>
      <c r="M21" s="22">
        <f>SUM(I21:K21)</f>
        <v>35.5</v>
      </c>
      <c r="N21" s="23">
        <f>SUM(F21:J21)</f>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SUM(F22:H22)</f>
        <v>36</v>
      </c>
      <c r="M22" s="22">
        <f>SUM(I22:K22)</f>
        <v>34.4</v>
      </c>
      <c r="N22" s="23">
        <f>SUM(F22:J22)</f>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SUM(F23:H23)</f>
        <v>33.400000000000006</v>
      </c>
      <c r="M23" s="22">
        <f>SUM(I23:K23)</f>
        <v>34.9</v>
      </c>
      <c r="N23" s="23">
        <f>SUM(F23:J23)</f>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sheetData>
  <autoFilter ref="A1:AH1" xr:uid="{00000000-0009-0000-0000-000001000000}"/>
  <phoneticPr fontId="12"/>
  <conditionalFormatting sqref="F2:K2">
    <cfRule type="colorScale" priority="963">
      <colorScale>
        <cfvo type="min"/>
        <cfvo type="percentile" val="50"/>
        <cfvo type="max"/>
        <color rgb="FFF8696B"/>
        <color rgb="FFFFEB84"/>
        <color rgb="FF63BE7B"/>
      </colorScale>
    </cfRule>
  </conditionalFormatting>
  <conditionalFormatting sqref="F3:K3">
    <cfRule type="colorScale" priority="117">
      <colorScale>
        <cfvo type="min"/>
        <cfvo type="percentile" val="50"/>
        <cfvo type="max"/>
        <color rgb="FFF8696B"/>
        <color rgb="FFFFEB84"/>
        <color rgb="FF63BE7B"/>
      </colorScale>
    </cfRule>
  </conditionalFormatting>
  <conditionalFormatting sqref="F4:K4">
    <cfRule type="colorScale" priority="72">
      <colorScale>
        <cfvo type="min"/>
        <cfvo type="percentile" val="50"/>
        <cfvo type="max"/>
        <color rgb="FFF8696B"/>
        <color rgb="FFFFEB84"/>
        <color rgb="FF63BE7B"/>
      </colorScale>
    </cfRule>
  </conditionalFormatting>
  <conditionalFormatting sqref="F5:K5">
    <cfRule type="colorScale" priority="68">
      <colorScale>
        <cfvo type="min"/>
        <cfvo type="percentile" val="50"/>
        <cfvo type="max"/>
        <color rgb="FFF8696B"/>
        <color rgb="FFFFEB84"/>
        <color rgb="FF63BE7B"/>
      </colorScale>
    </cfRule>
  </conditionalFormatting>
  <conditionalFormatting sqref="F6:K6">
    <cfRule type="colorScale" priority="61">
      <colorScale>
        <cfvo type="min"/>
        <cfvo type="percentile" val="50"/>
        <cfvo type="max"/>
        <color rgb="FFF8696B"/>
        <color rgb="FFFFEB84"/>
        <color rgb="FF63BE7B"/>
      </colorScale>
    </cfRule>
  </conditionalFormatting>
  <conditionalFormatting sqref="F7:K7">
    <cfRule type="colorScale" priority="57">
      <colorScale>
        <cfvo type="min"/>
        <cfvo type="percentile" val="50"/>
        <cfvo type="max"/>
        <color rgb="FFF8696B"/>
        <color rgb="FFFFEB84"/>
        <color rgb="FF63BE7B"/>
      </colorScale>
    </cfRule>
  </conditionalFormatting>
  <conditionalFormatting sqref="F8:K8">
    <cfRule type="colorScale" priority="2181">
      <colorScale>
        <cfvo type="min"/>
        <cfvo type="percentile" val="50"/>
        <cfvo type="max"/>
        <color rgb="FFF8696B"/>
        <color rgb="FFFFEB84"/>
        <color rgb="FF63BE7B"/>
      </colorScale>
    </cfRule>
  </conditionalFormatting>
  <conditionalFormatting sqref="F9:K11">
    <cfRule type="colorScale" priority="45">
      <colorScale>
        <cfvo type="min"/>
        <cfvo type="percentile" val="50"/>
        <cfvo type="max"/>
        <color rgb="FFF8696B"/>
        <color rgb="FFFFEB84"/>
        <color rgb="FF63BE7B"/>
      </colorScale>
    </cfRule>
  </conditionalFormatting>
  <conditionalFormatting sqref="F12:K12">
    <cfRule type="colorScale" priority="41">
      <colorScale>
        <cfvo type="min"/>
        <cfvo type="percentile" val="50"/>
        <cfvo type="max"/>
        <color rgb="FFF8696B"/>
        <color rgb="FFFFEB84"/>
        <color rgb="FF63BE7B"/>
      </colorScale>
    </cfRule>
  </conditionalFormatting>
  <conditionalFormatting sqref="F13:K13">
    <cfRule type="colorScale" priority="37">
      <colorScale>
        <cfvo type="min"/>
        <cfvo type="percentile" val="50"/>
        <cfvo type="max"/>
        <color rgb="FFF8696B"/>
        <color rgb="FFFFEB84"/>
        <color rgb="FF63BE7B"/>
      </colorScale>
    </cfRule>
  </conditionalFormatting>
  <conditionalFormatting sqref="F14:K14">
    <cfRule type="colorScale" priority="33">
      <colorScale>
        <cfvo type="min"/>
        <cfvo type="percentile" val="50"/>
        <cfvo type="max"/>
        <color rgb="FFF8696B"/>
        <color rgb="FFFFEB84"/>
        <color rgb="FF63BE7B"/>
      </colorScale>
    </cfRule>
  </conditionalFormatting>
  <conditionalFormatting sqref="F15:K17">
    <cfRule type="colorScale" priority="29">
      <colorScale>
        <cfvo type="min"/>
        <cfvo type="percentile" val="50"/>
        <cfvo type="max"/>
        <color rgb="FFF8696B"/>
        <color rgb="FFFFEB84"/>
        <color rgb="FF63BE7B"/>
      </colorScale>
    </cfRule>
  </conditionalFormatting>
  <conditionalFormatting sqref="F18:K18">
    <cfRule type="colorScale" priority="25">
      <colorScale>
        <cfvo type="min"/>
        <cfvo type="percentile" val="50"/>
        <cfvo type="max"/>
        <color rgb="FFF8696B"/>
        <color rgb="FFFFEB84"/>
        <color rgb="FF63BE7B"/>
      </colorScale>
    </cfRule>
  </conditionalFormatting>
  <conditionalFormatting sqref="F19:K20">
    <cfRule type="colorScale" priority="21">
      <colorScale>
        <cfvo type="min"/>
        <cfvo type="percentile" val="50"/>
        <cfvo type="max"/>
        <color rgb="FFF8696B"/>
        <color rgb="FFFFEB84"/>
        <color rgb="FF63BE7B"/>
      </colorScale>
    </cfRule>
  </conditionalFormatting>
  <conditionalFormatting sqref="F21:K21">
    <cfRule type="colorScale" priority="11">
      <colorScale>
        <cfvo type="min"/>
        <cfvo type="percentile" val="50"/>
        <cfvo type="max"/>
        <color rgb="FFF8696B"/>
        <color rgb="FFFFEB84"/>
        <color rgb="FF63BE7B"/>
      </colorScale>
    </cfRule>
  </conditionalFormatting>
  <conditionalFormatting sqref="F22:K23">
    <cfRule type="colorScale" priority="4">
      <colorScale>
        <cfvo type="min"/>
        <cfvo type="percentile" val="50"/>
        <cfvo type="max"/>
        <color rgb="FFF8696B"/>
        <color rgb="FFFFEB84"/>
        <color rgb="FF63BE7B"/>
      </colorScale>
    </cfRule>
  </conditionalFormatting>
  <conditionalFormatting sqref="X2:X23">
    <cfRule type="containsText" dxfId="215" priority="295" operator="containsText" text="D">
      <formula>NOT(ISERROR(SEARCH("D",X2)))</formula>
    </cfRule>
    <cfRule type="containsText" dxfId="214" priority="296" operator="containsText" text="S">
      <formula>NOT(ISERROR(SEARCH("S",X2)))</formula>
    </cfRule>
    <cfRule type="containsText" dxfId="213" priority="297" operator="containsText" text="F">
      <formula>NOT(ISERROR(SEARCH("F",X2)))</formula>
    </cfRule>
    <cfRule type="containsText" dxfId="212" priority="298" operator="containsText" text="E">
      <formula>NOT(ISERROR(SEARCH("E",X2)))</formula>
    </cfRule>
    <cfRule type="containsText" dxfId="211" priority="299" operator="containsText" text="B">
      <formula>NOT(ISERROR(SEARCH("B",X2)))</formula>
    </cfRule>
    <cfRule type="containsText" dxfId="210" priority="300" operator="containsText" text="A">
      <formula>NOT(ISERROR(SEARCH("A",X2)))</formula>
    </cfRule>
  </conditionalFormatting>
  <conditionalFormatting sqref="AD2:AG20">
    <cfRule type="containsText" dxfId="209" priority="17" operator="containsText" text="A">
      <formula>NOT(ISERROR(SEARCH("A",AD2)))</formula>
    </cfRule>
    <cfRule type="containsText" dxfId="208" priority="16" operator="containsText" text="B">
      <formula>NOT(ISERROR(SEARCH("B",AD2)))</formula>
    </cfRule>
    <cfRule type="containsText" dxfId="207" priority="15" operator="containsText" text="E">
      <formula>NOT(ISERROR(SEARCH("E",AD2)))</formula>
    </cfRule>
  </conditionalFormatting>
  <conditionalFormatting sqref="AD21:AG23">
    <cfRule type="containsText" dxfId="206" priority="3" operator="containsText" text="A">
      <formula>NOT(ISERROR(SEARCH("A",AD21)))</formula>
    </cfRule>
    <cfRule type="containsText" dxfId="205" priority="2" operator="containsText" text="B">
      <formula>NOT(ISERROR(SEARCH("B",AD21)))</formula>
    </cfRule>
    <cfRule type="containsText" dxfId="204" priority="1" operator="containsText" text="E">
      <formula>NOT(ISERROR(SEARCH("E",AD21)))</formula>
    </cfRule>
  </conditionalFormatting>
  <conditionalFormatting sqref="AF20">
    <cfRule type="containsText" dxfId="203" priority="14" operator="containsText" text="F">
      <formula>NOT(ISERROR(SEARCH("F",AF20)))</formula>
    </cfRule>
    <cfRule type="containsText" dxfId="202" priority="13" operator="containsText" text="S">
      <formula>NOT(ISERROR(SEARCH("S",AF20)))</formula>
    </cfRule>
    <cfRule type="containsText" dxfId="201" priority="12" operator="containsText" text="D">
      <formula>NOT(ISERROR(SEARCH("D",AF20)))</formula>
    </cfRule>
  </conditionalFormatting>
  <dataValidations count="1">
    <dataValidation type="list" allowBlank="1" showInputMessage="1" showErrorMessage="1" sqref="AG2:AG23"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2"/>
  <sheetViews>
    <sheetView zoomScaleNormal="100" workbookViewId="0">
      <pane xSplit="5" ySplit="1" topLeftCell="M2" activePane="bottomRight" state="frozen"/>
      <selection activeCell="E15" sqref="E15"/>
      <selection pane="topRight" activeCell="E15" sqref="E15"/>
      <selection pane="bottomLeft" activeCell="E15" sqref="E15"/>
      <selection pane="bottomRight" activeCell="AK13" sqref="AK1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sheetData>
  <autoFilter ref="A1:AJ1" xr:uid="{00000000-0009-0000-0000-000002000000}"/>
  <phoneticPr fontId="12"/>
  <conditionalFormatting sqref="F2:L2">
    <cfRule type="colorScale" priority="37">
      <colorScale>
        <cfvo type="min"/>
        <cfvo type="percentile" val="50"/>
        <cfvo type="max"/>
        <color rgb="FFF8696B"/>
        <color rgb="FFFFEB84"/>
        <color rgb="FF63BE7B"/>
      </colorScale>
    </cfRule>
  </conditionalFormatting>
  <conditionalFormatting sqref="F3:L3">
    <cfRule type="colorScale" priority="33">
      <colorScale>
        <cfvo type="min"/>
        <cfvo type="percentile" val="50"/>
        <cfvo type="max"/>
        <color rgb="FFF8696B"/>
        <color rgb="FFFFEB84"/>
        <color rgb="FF63BE7B"/>
      </colorScale>
    </cfRule>
  </conditionalFormatting>
  <conditionalFormatting sqref="F4:L4">
    <cfRule type="colorScale" priority="29">
      <colorScale>
        <cfvo type="min"/>
        <cfvo type="percentile" val="50"/>
        <cfvo type="max"/>
        <color rgb="FFF8696B"/>
        <color rgb="FFFFEB84"/>
        <color rgb="FF63BE7B"/>
      </colorScale>
    </cfRule>
  </conditionalFormatting>
  <conditionalFormatting sqref="F5:L5">
    <cfRule type="colorScale" priority="25">
      <colorScale>
        <cfvo type="min"/>
        <cfvo type="percentile" val="50"/>
        <cfvo type="max"/>
        <color rgb="FFF8696B"/>
        <color rgb="FFFFEB84"/>
        <color rgb="FF63BE7B"/>
      </colorScale>
    </cfRule>
  </conditionalFormatting>
  <conditionalFormatting sqref="F6:L6">
    <cfRule type="colorScale" priority="21">
      <colorScale>
        <cfvo type="min"/>
        <cfvo type="percentile" val="50"/>
        <cfvo type="max"/>
        <color rgb="FFF8696B"/>
        <color rgb="FFFFEB84"/>
        <color rgb="FF63BE7B"/>
      </colorScale>
    </cfRule>
  </conditionalFormatting>
  <conditionalFormatting sqref="F7:L7">
    <cfRule type="colorScale" priority="17">
      <colorScale>
        <cfvo type="min"/>
        <cfvo type="percentile" val="50"/>
        <cfvo type="max"/>
        <color rgb="FFF8696B"/>
        <color rgb="FFFFEB84"/>
        <color rgb="FF63BE7B"/>
      </colorScale>
    </cfRule>
  </conditionalFormatting>
  <conditionalFormatting sqref="F8:L8">
    <cfRule type="colorScale" priority="13">
      <colorScale>
        <cfvo type="min"/>
        <cfvo type="percentile" val="50"/>
        <cfvo type="max"/>
        <color rgb="FFF8696B"/>
        <color rgb="FFFFEB84"/>
        <color rgb="FF63BE7B"/>
      </colorScale>
    </cfRule>
  </conditionalFormatting>
  <conditionalFormatting sqref="F9:L10">
    <cfRule type="colorScale" priority="9">
      <colorScale>
        <cfvo type="min"/>
        <cfvo type="percentile" val="50"/>
        <cfvo type="max"/>
        <color rgb="FFF8696B"/>
        <color rgb="FFFFEB84"/>
        <color rgb="FF63BE7B"/>
      </colorScale>
    </cfRule>
  </conditionalFormatting>
  <conditionalFormatting sqref="F11:L11">
    <cfRule type="colorScale" priority="5">
      <colorScale>
        <cfvo type="min"/>
        <cfvo type="percentile" val="50"/>
        <cfvo type="max"/>
        <color rgb="FFF8696B"/>
        <color rgb="FFFFEB84"/>
        <color rgb="FF63BE7B"/>
      </colorScale>
    </cfRule>
  </conditionalFormatting>
  <conditionalFormatting sqref="F12:L12">
    <cfRule type="colorScale" priority="1">
      <colorScale>
        <cfvo type="min"/>
        <cfvo type="percentile" val="50"/>
        <cfvo type="max"/>
        <color rgb="FFF8696B"/>
        <color rgb="FFFFEB84"/>
        <color rgb="FF63BE7B"/>
      </colorScale>
    </cfRule>
  </conditionalFormatting>
  <conditionalFormatting sqref="Z2:Z12">
    <cfRule type="containsText" dxfId="200" priority="85" operator="containsText" text="D">
      <formula>NOT(ISERROR(SEARCH("D",Z2)))</formula>
    </cfRule>
    <cfRule type="containsText" dxfId="199" priority="86" operator="containsText" text="S">
      <formula>NOT(ISERROR(SEARCH("S",Z2)))</formula>
    </cfRule>
    <cfRule type="containsText" dxfId="198" priority="87" operator="containsText" text="F">
      <formula>NOT(ISERROR(SEARCH("F",Z2)))</formula>
    </cfRule>
    <cfRule type="containsText" dxfId="197" priority="88" operator="containsText" text="E">
      <formula>NOT(ISERROR(SEARCH("E",Z2)))</formula>
    </cfRule>
    <cfRule type="containsText" dxfId="196" priority="89" operator="containsText" text="B">
      <formula>NOT(ISERROR(SEARCH("B",Z2)))</formula>
    </cfRule>
    <cfRule type="containsText" dxfId="195" priority="90" operator="containsText" text="A">
      <formula>NOT(ISERROR(SEARCH("A",Z2)))</formula>
    </cfRule>
  </conditionalFormatting>
  <conditionalFormatting sqref="AF2:AI12">
    <cfRule type="containsText" dxfId="194" priority="2" operator="containsText" text="E">
      <formula>NOT(ISERROR(SEARCH("E",AF2)))</formula>
    </cfRule>
    <cfRule type="containsText" dxfId="193" priority="3" operator="containsText" text="B">
      <formula>NOT(ISERROR(SEARCH("B",AF2)))</formula>
    </cfRule>
    <cfRule type="containsText" dxfId="192" priority="4" operator="containsText" text="A">
      <formula>NOT(ISERROR(SEARCH("A",AF2)))</formula>
    </cfRule>
  </conditionalFormatting>
  <dataValidations count="1">
    <dataValidation type="list" allowBlank="1" showInputMessage="1" showErrorMessage="1" sqref="AI2:AI12"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7"/>
  <sheetViews>
    <sheetView zoomScaleNormal="100" workbookViewId="0">
      <pane xSplit="5" ySplit="1" topLeftCell="R4" activePane="bottomRight" state="frozen"/>
      <selection activeCell="E15" sqref="E15"/>
      <selection pane="topRight" activeCell="E15" sqref="E15"/>
      <selection pane="bottomLeft" activeCell="E15" sqref="E15"/>
      <selection pane="bottomRight" activeCell="AK30" sqref="AK3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SUM(F23:H23)</f>
        <v>34.4</v>
      </c>
      <c r="N23" s="22">
        <f>I23</f>
        <v>11.4</v>
      </c>
      <c r="O23" s="22">
        <f>SUM(J23:L23)</f>
        <v>35.4</v>
      </c>
      <c r="P23" s="23">
        <f>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SUM(F24:H24)</f>
        <v>35.299999999999997</v>
      </c>
      <c r="N24" s="22">
        <f>I24</f>
        <v>11.4</v>
      </c>
      <c r="O24" s="22">
        <f>SUM(J24:L24)</f>
        <v>34.599999999999994</v>
      </c>
      <c r="P24" s="23">
        <f>SUM(F24:J24)</f>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SUM(F25:H25)</f>
        <v>34</v>
      </c>
      <c r="N25" s="22">
        <f>I25</f>
        <v>11.5</v>
      </c>
      <c r="O25" s="22">
        <f>SUM(J25:L25)</f>
        <v>35</v>
      </c>
      <c r="P25" s="23">
        <f>SUM(F25:J25)</f>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SUM(F26:H26)</f>
        <v>36</v>
      </c>
      <c r="N26" s="22">
        <f>I26</f>
        <v>12.1</v>
      </c>
      <c r="O26" s="22">
        <f>SUM(J26:L26)</f>
        <v>34.700000000000003</v>
      </c>
      <c r="P26" s="23">
        <f>SUM(F26:J26)</f>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row r="27" spans="1:37" s="5" customFormat="1">
      <c r="A27" s="19">
        <v>45606</v>
      </c>
      <c r="B27" s="18" t="s">
        <v>140</v>
      </c>
      <c r="C27" s="20" t="s">
        <v>195</v>
      </c>
      <c r="D27" s="21">
        <v>5.5636574074074074E-2</v>
      </c>
      <c r="E27" s="20" t="s">
        <v>2065</v>
      </c>
      <c r="F27" s="10">
        <v>12.6</v>
      </c>
      <c r="G27" s="10">
        <v>11</v>
      </c>
      <c r="H27" s="10">
        <v>11.4</v>
      </c>
      <c r="I27" s="10">
        <v>11.3</v>
      </c>
      <c r="J27" s="10">
        <v>11.3</v>
      </c>
      <c r="K27" s="10">
        <v>11.1</v>
      </c>
      <c r="L27" s="10">
        <v>12</v>
      </c>
      <c r="M27" s="22">
        <f>SUM(F27:H27)</f>
        <v>35</v>
      </c>
      <c r="N27" s="22">
        <f>I27</f>
        <v>11.3</v>
      </c>
      <c r="O27" s="22">
        <f>SUM(J27:L27)</f>
        <v>34.4</v>
      </c>
      <c r="P27" s="23">
        <f>SUM(F27:J27)</f>
        <v>57.599999999999994</v>
      </c>
      <c r="Q27" s="11" t="s">
        <v>170</v>
      </c>
      <c r="R27" s="11" t="s">
        <v>171</v>
      </c>
      <c r="S27" s="13" t="s">
        <v>395</v>
      </c>
      <c r="T27" s="13" t="s">
        <v>196</v>
      </c>
      <c r="U27" s="13" t="s">
        <v>280</v>
      </c>
      <c r="V27" s="13" t="s">
        <v>181</v>
      </c>
      <c r="W27" s="12">
        <v>7.9</v>
      </c>
      <c r="X27" s="12">
        <v>6.8</v>
      </c>
      <c r="Y27" s="12">
        <v>11.1</v>
      </c>
      <c r="Z27" s="11" t="s">
        <v>136</v>
      </c>
      <c r="AA27" s="16">
        <v>-0.6</v>
      </c>
      <c r="AB27" s="11">
        <v>-0.2</v>
      </c>
      <c r="AC27" s="11">
        <v>0.3</v>
      </c>
      <c r="AD27" s="11">
        <v>-1.1000000000000001</v>
      </c>
      <c r="AE27" s="11"/>
      <c r="AF27" s="11" t="s">
        <v>314</v>
      </c>
      <c r="AG27" s="11" t="s">
        <v>315</v>
      </c>
      <c r="AH27" s="11" t="s">
        <v>183</v>
      </c>
      <c r="AI27" s="8"/>
      <c r="AJ27" s="8" t="s">
        <v>2086</v>
      </c>
      <c r="AK27" s="27" t="s">
        <v>2087</v>
      </c>
    </row>
  </sheetData>
  <autoFilter ref="A1:AJ1" xr:uid="{00000000-0009-0000-0000-000002000000}"/>
  <phoneticPr fontId="12"/>
  <conditionalFormatting sqref="F2:L2">
    <cfRule type="colorScale" priority="173">
      <colorScale>
        <cfvo type="min"/>
        <cfvo type="percentile" val="50"/>
        <cfvo type="max"/>
        <color rgb="FFF8696B"/>
        <color rgb="FFFFEB84"/>
        <color rgb="FF63BE7B"/>
      </colorScale>
    </cfRule>
  </conditionalFormatting>
  <conditionalFormatting sqref="F3:L4">
    <cfRule type="colorScale" priority="73">
      <colorScale>
        <cfvo type="min"/>
        <cfvo type="percentile" val="50"/>
        <cfvo type="max"/>
        <color rgb="FFF8696B"/>
        <color rgb="FFFFEB84"/>
        <color rgb="FF63BE7B"/>
      </colorScale>
    </cfRule>
  </conditionalFormatting>
  <conditionalFormatting sqref="F5:L5">
    <cfRule type="colorScale" priority="69">
      <colorScale>
        <cfvo type="min"/>
        <cfvo type="percentile" val="50"/>
        <cfvo type="max"/>
        <color rgb="FFF8696B"/>
        <color rgb="FFFFEB84"/>
        <color rgb="FF63BE7B"/>
      </colorScale>
    </cfRule>
  </conditionalFormatting>
  <conditionalFormatting sqref="F6:L6">
    <cfRule type="colorScale" priority="65">
      <colorScale>
        <cfvo type="min"/>
        <cfvo type="percentile" val="50"/>
        <cfvo type="max"/>
        <color rgb="FFF8696B"/>
        <color rgb="FFFFEB84"/>
        <color rgb="FF63BE7B"/>
      </colorScale>
    </cfRule>
  </conditionalFormatting>
  <conditionalFormatting sqref="F7:L7">
    <cfRule type="colorScale" priority="58">
      <colorScale>
        <cfvo type="min"/>
        <cfvo type="percentile" val="50"/>
        <cfvo type="max"/>
        <color rgb="FFF8696B"/>
        <color rgb="FFFFEB84"/>
        <color rgb="FF63BE7B"/>
      </colorScale>
    </cfRule>
  </conditionalFormatting>
  <conditionalFormatting sqref="F8:L9">
    <cfRule type="colorScale" priority="54">
      <colorScale>
        <cfvo type="min"/>
        <cfvo type="percentile" val="50"/>
        <cfvo type="max"/>
        <color rgb="FFF8696B"/>
        <color rgb="FFFFEB84"/>
        <color rgb="FF63BE7B"/>
      </colorScale>
    </cfRule>
  </conditionalFormatting>
  <conditionalFormatting sqref="F10:L10">
    <cfRule type="colorScale" priority="50">
      <colorScale>
        <cfvo type="min"/>
        <cfvo type="percentile" val="50"/>
        <cfvo type="max"/>
        <color rgb="FFF8696B"/>
        <color rgb="FFFFEB84"/>
        <color rgb="FF63BE7B"/>
      </colorScale>
    </cfRule>
  </conditionalFormatting>
  <conditionalFormatting sqref="F11:L12">
    <cfRule type="colorScale" priority="46">
      <colorScale>
        <cfvo type="min"/>
        <cfvo type="percentile" val="50"/>
        <cfvo type="max"/>
        <color rgb="FFF8696B"/>
        <color rgb="FFFFEB84"/>
        <color rgb="FF63BE7B"/>
      </colorScale>
    </cfRule>
  </conditionalFormatting>
  <conditionalFormatting sqref="F13:L13">
    <cfRule type="colorScale" priority="42">
      <colorScale>
        <cfvo type="min"/>
        <cfvo type="percentile" val="50"/>
        <cfvo type="max"/>
        <color rgb="FFF8696B"/>
        <color rgb="FFFFEB84"/>
        <color rgb="FF63BE7B"/>
      </colorScale>
    </cfRule>
  </conditionalFormatting>
  <conditionalFormatting sqref="F14:L16">
    <cfRule type="colorScale" priority="38">
      <colorScale>
        <cfvo type="min"/>
        <cfvo type="percentile" val="50"/>
        <cfvo type="max"/>
        <color rgb="FFF8696B"/>
        <color rgb="FFFFEB84"/>
        <color rgb="FF63BE7B"/>
      </colorScale>
    </cfRule>
  </conditionalFormatting>
  <conditionalFormatting sqref="F17:L17">
    <cfRule type="colorScale" priority="34">
      <colorScale>
        <cfvo type="min"/>
        <cfvo type="percentile" val="50"/>
        <cfvo type="max"/>
        <color rgb="FFF8696B"/>
        <color rgb="FFFFEB84"/>
        <color rgb="FF63BE7B"/>
      </colorScale>
    </cfRule>
  </conditionalFormatting>
  <conditionalFormatting sqref="F18:L18">
    <cfRule type="colorScale" priority="30">
      <colorScale>
        <cfvo type="min"/>
        <cfvo type="percentile" val="50"/>
        <cfvo type="max"/>
        <color rgb="FFF8696B"/>
        <color rgb="FFFFEB84"/>
        <color rgb="FF63BE7B"/>
      </colorScale>
    </cfRule>
  </conditionalFormatting>
  <conditionalFormatting sqref="F19:L20">
    <cfRule type="colorScale" priority="26">
      <colorScale>
        <cfvo type="min"/>
        <cfvo type="percentile" val="50"/>
        <cfvo type="max"/>
        <color rgb="FFF8696B"/>
        <color rgb="FFFFEB84"/>
        <color rgb="FF63BE7B"/>
      </colorScale>
    </cfRule>
  </conditionalFormatting>
  <conditionalFormatting sqref="F21:L22">
    <cfRule type="colorScale" priority="22">
      <colorScale>
        <cfvo type="min"/>
        <cfvo type="percentile" val="50"/>
        <cfvo type="max"/>
        <color rgb="FFF8696B"/>
        <color rgb="FFFFEB84"/>
        <color rgb="FF63BE7B"/>
      </colorScale>
    </cfRule>
  </conditionalFormatting>
  <conditionalFormatting sqref="F23:L23">
    <cfRule type="colorScale" priority="18">
      <colorScale>
        <cfvo type="min"/>
        <cfvo type="percentile" val="50"/>
        <cfvo type="max"/>
        <color rgb="FFF8696B"/>
        <color rgb="FFFFEB84"/>
        <color rgb="FF63BE7B"/>
      </colorScale>
    </cfRule>
  </conditionalFormatting>
  <conditionalFormatting sqref="F24:L24">
    <cfRule type="colorScale" priority="14">
      <colorScale>
        <cfvo type="min"/>
        <cfvo type="percentile" val="50"/>
        <cfvo type="max"/>
        <color rgb="FFF8696B"/>
        <color rgb="FFFFEB84"/>
        <color rgb="FF63BE7B"/>
      </colorScale>
    </cfRule>
  </conditionalFormatting>
  <conditionalFormatting sqref="F25:L25">
    <cfRule type="colorScale" priority="10">
      <colorScale>
        <cfvo type="min"/>
        <cfvo type="percentile" val="50"/>
        <cfvo type="max"/>
        <color rgb="FFF8696B"/>
        <color rgb="FFFFEB84"/>
        <color rgb="FF63BE7B"/>
      </colorScale>
    </cfRule>
  </conditionalFormatting>
  <conditionalFormatting sqref="F26:L26">
    <cfRule type="colorScale" priority="5">
      <colorScale>
        <cfvo type="min"/>
        <cfvo type="percentile" val="50"/>
        <cfvo type="max"/>
        <color rgb="FFF8696B"/>
        <color rgb="FFFFEB84"/>
        <color rgb="FF63BE7B"/>
      </colorScale>
    </cfRule>
  </conditionalFormatting>
  <conditionalFormatting sqref="F27:L27">
    <cfRule type="colorScale" priority="4">
      <colorScale>
        <cfvo type="min"/>
        <cfvo type="percentile" val="50"/>
        <cfvo type="max"/>
        <color rgb="FFF8696B"/>
        <color rgb="FFFFEB84"/>
        <color rgb="FF63BE7B"/>
      </colorScale>
    </cfRule>
  </conditionalFormatting>
  <conditionalFormatting sqref="Z2:Z27">
    <cfRule type="containsText" dxfId="191" priority="448" operator="containsText" text="A">
      <formula>NOT(ISERROR(SEARCH("A",Z2)))</formula>
    </cfRule>
    <cfRule type="containsText" dxfId="190" priority="443" operator="containsText" text="D">
      <formula>NOT(ISERROR(SEARCH("D",Z2)))</formula>
    </cfRule>
    <cfRule type="containsText" dxfId="189" priority="444" operator="containsText" text="S">
      <formula>NOT(ISERROR(SEARCH("S",Z2)))</formula>
    </cfRule>
    <cfRule type="containsText" dxfId="188" priority="445" operator="containsText" text="F">
      <formula>NOT(ISERROR(SEARCH("F",Z2)))</formula>
    </cfRule>
    <cfRule type="containsText" dxfId="187" priority="446" operator="containsText" text="E">
      <formula>NOT(ISERROR(SEARCH("E",Z2)))</formula>
    </cfRule>
    <cfRule type="containsText" dxfId="186" priority="447" operator="containsText" text="B">
      <formula>NOT(ISERROR(SEARCH("B",Z2)))</formula>
    </cfRule>
  </conditionalFormatting>
  <conditionalFormatting sqref="AF2:AI27">
    <cfRule type="containsText" dxfId="185" priority="3" operator="containsText" text="A">
      <formula>NOT(ISERROR(SEARCH("A",AF2)))</formula>
    </cfRule>
    <cfRule type="containsText" dxfId="184" priority="2" operator="containsText" text="B">
      <formula>NOT(ISERROR(SEARCH("B",AF2)))</formula>
    </cfRule>
    <cfRule type="containsText" dxfId="183" priority="1" operator="containsText" text="E">
      <formula>NOT(ISERROR(SEARCH("E",AF2)))</formula>
    </cfRule>
  </conditionalFormatting>
  <dataValidations count="1">
    <dataValidation type="list" allowBlank="1" showInputMessage="1" showErrorMessage="1" sqref="AI2:AI27"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8:P29 M26:P26 M27:P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36"/>
  <sheetViews>
    <sheetView zoomScaleNormal="100" workbookViewId="0">
      <pane xSplit="5" ySplit="1" topLeftCell="V10" activePane="bottomRight" state="frozen"/>
      <selection activeCell="E24" sqref="E24"/>
      <selection pane="topRight" activeCell="E24" sqref="E24"/>
      <selection pane="bottomLeft" activeCell="E24" sqref="E24"/>
      <selection pane="bottomRight" activeCell="AM40" sqref="AM40"/>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row r="35" spans="1:39" s="5" customFormat="1">
      <c r="A35" s="6">
        <v>45605</v>
      </c>
      <c r="B35" s="18" t="s">
        <v>1373</v>
      </c>
      <c r="C35" s="8" t="s">
        <v>195</v>
      </c>
      <c r="D35" s="9">
        <v>6.6030092592592599E-2</v>
      </c>
      <c r="E35" s="8" t="s">
        <v>2044</v>
      </c>
      <c r="F35" s="10">
        <v>12.7</v>
      </c>
      <c r="G35" s="10">
        <v>11.2</v>
      </c>
      <c r="H35" s="10">
        <v>11.9</v>
      </c>
      <c r="I35" s="10">
        <v>12.9</v>
      </c>
      <c r="J35" s="10">
        <v>12.6</v>
      </c>
      <c r="K35" s="10">
        <v>11.8</v>
      </c>
      <c r="L35" s="10">
        <v>11</v>
      </c>
      <c r="M35" s="10">
        <v>11.4</v>
      </c>
      <c r="N35" s="22">
        <f>SUM(F35:H35)</f>
        <v>35.799999999999997</v>
      </c>
      <c r="O35" s="22">
        <f>SUM(I35:J35)</f>
        <v>25.5</v>
      </c>
      <c r="P35" s="22">
        <f>SUM(K35:M35)</f>
        <v>34.200000000000003</v>
      </c>
      <c r="Q35" s="23">
        <f>SUM(F35:J35)</f>
        <v>61.3</v>
      </c>
      <c r="R35" s="23">
        <f>SUM(I35:M35)</f>
        <v>59.699999999999996</v>
      </c>
      <c r="S35" s="11" t="s">
        <v>217</v>
      </c>
      <c r="T35" s="11" t="s">
        <v>213</v>
      </c>
      <c r="U35" s="13" t="s">
        <v>280</v>
      </c>
      <c r="V35" s="13" t="s">
        <v>280</v>
      </c>
      <c r="W35" s="13" t="s">
        <v>285</v>
      </c>
      <c r="X35" s="13" t="s">
        <v>181</v>
      </c>
      <c r="Y35" s="12">
        <v>10.7</v>
      </c>
      <c r="Z35" s="12">
        <v>8.3000000000000007</v>
      </c>
      <c r="AA35" s="12">
        <v>11.1</v>
      </c>
      <c r="AB35" s="11" t="s">
        <v>136</v>
      </c>
      <c r="AC35" s="12">
        <v>0.1</v>
      </c>
      <c r="AD35" s="12">
        <v>-0.5</v>
      </c>
      <c r="AE35" s="12">
        <v>0.9</v>
      </c>
      <c r="AF35" s="12">
        <v>-1.3</v>
      </c>
      <c r="AG35" s="12"/>
      <c r="AH35" s="11" t="s">
        <v>318</v>
      </c>
      <c r="AI35" s="11" t="s">
        <v>315</v>
      </c>
      <c r="AJ35" s="11" t="s">
        <v>182</v>
      </c>
      <c r="AK35" s="8"/>
      <c r="AL35" s="8" t="s">
        <v>2074</v>
      </c>
      <c r="AM35" s="27" t="s">
        <v>2075</v>
      </c>
    </row>
    <row r="36" spans="1:39" s="5" customFormat="1">
      <c r="A36" s="6">
        <v>45606</v>
      </c>
      <c r="B36" s="18" t="s">
        <v>1585</v>
      </c>
      <c r="C36" s="8" t="s">
        <v>195</v>
      </c>
      <c r="D36" s="9">
        <v>6.4687499999999995E-2</v>
      </c>
      <c r="E36" s="8" t="s">
        <v>2054</v>
      </c>
      <c r="F36" s="10">
        <v>12.3</v>
      </c>
      <c r="G36" s="10">
        <v>10.5</v>
      </c>
      <c r="H36" s="10">
        <v>11.2</v>
      </c>
      <c r="I36" s="10">
        <v>12.4</v>
      </c>
      <c r="J36" s="10">
        <v>12.4</v>
      </c>
      <c r="K36" s="10">
        <v>12</v>
      </c>
      <c r="L36" s="10">
        <v>11.4</v>
      </c>
      <c r="M36" s="10">
        <v>11.7</v>
      </c>
      <c r="N36" s="22">
        <f>SUM(F36:H36)</f>
        <v>34</v>
      </c>
      <c r="O36" s="22">
        <f>SUM(I36:J36)</f>
        <v>24.8</v>
      </c>
      <c r="P36" s="22">
        <f>SUM(K36:M36)</f>
        <v>35.099999999999994</v>
      </c>
      <c r="Q36" s="23">
        <f>SUM(F36:J36)</f>
        <v>58.8</v>
      </c>
      <c r="R36" s="23">
        <f>SUM(I36:M36)</f>
        <v>59.899999999999991</v>
      </c>
      <c r="S36" s="11" t="s">
        <v>172</v>
      </c>
      <c r="T36" s="11" t="s">
        <v>197</v>
      </c>
      <c r="U36" s="13" t="s">
        <v>196</v>
      </c>
      <c r="V36" s="13" t="s">
        <v>280</v>
      </c>
      <c r="W36" s="13" t="s">
        <v>273</v>
      </c>
      <c r="X36" s="13" t="s">
        <v>181</v>
      </c>
      <c r="Y36" s="12">
        <v>7.9</v>
      </c>
      <c r="Z36" s="12">
        <v>6.8</v>
      </c>
      <c r="AA36" s="12">
        <v>11.1</v>
      </c>
      <c r="AB36" s="11" t="s">
        <v>136</v>
      </c>
      <c r="AC36" s="12">
        <v>-1.2</v>
      </c>
      <c r="AD36" s="12" t="s">
        <v>313</v>
      </c>
      <c r="AE36" s="12">
        <v>0.1</v>
      </c>
      <c r="AF36" s="12">
        <v>-1.3</v>
      </c>
      <c r="AG36" s="12"/>
      <c r="AH36" s="11" t="s">
        <v>315</v>
      </c>
      <c r="AI36" s="11" t="s">
        <v>320</v>
      </c>
      <c r="AJ36" s="11" t="s">
        <v>182</v>
      </c>
      <c r="AK36" s="8"/>
      <c r="AL36" s="8" t="s">
        <v>2102</v>
      </c>
      <c r="AM36" s="27" t="s">
        <v>2103</v>
      </c>
    </row>
  </sheetData>
  <autoFilter ref="A1:AL2" xr:uid="{00000000-0009-0000-0000-000003000000}"/>
  <phoneticPr fontId="12"/>
  <conditionalFormatting sqref="F2:M2">
    <cfRule type="colorScale" priority="194">
      <colorScale>
        <cfvo type="min"/>
        <cfvo type="percentile" val="50"/>
        <cfvo type="max"/>
        <color rgb="FFF8696B"/>
        <color rgb="FFFFEB84"/>
        <color rgb="FF63BE7B"/>
      </colorScale>
    </cfRule>
  </conditionalFormatting>
  <conditionalFormatting sqref="F3:M4">
    <cfRule type="colorScale" priority="114">
      <colorScale>
        <cfvo type="min"/>
        <cfvo type="percentile" val="50"/>
        <cfvo type="max"/>
        <color rgb="FFF8696B"/>
        <color rgb="FFFFEB84"/>
        <color rgb="FF63BE7B"/>
      </colorScale>
    </cfRule>
  </conditionalFormatting>
  <conditionalFormatting sqref="F5:M5">
    <cfRule type="colorScale" priority="110">
      <colorScale>
        <cfvo type="min"/>
        <cfvo type="percentile" val="50"/>
        <cfvo type="max"/>
        <color rgb="FFF8696B"/>
        <color rgb="FFFFEB84"/>
        <color rgb="FF63BE7B"/>
      </colorScale>
    </cfRule>
  </conditionalFormatting>
  <conditionalFormatting sqref="F6:M6">
    <cfRule type="colorScale" priority="106">
      <colorScale>
        <cfvo type="min"/>
        <cfvo type="percentile" val="50"/>
        <cfvo type="max"/>
        <color rgb="FFF8696B"/>
        <color rgb="FFFFEB84"/>
        <color rgb="FF63BE7B"/>
      </colorScale>
    </cfRule>
  </conditionalFormatting>
  <conditionalFormatting sqref="F7:M8">
    <cfRule type="colorScale" priority="102">
      <colorScale>
        <cfvo type="min"/>
        <cfvo type="percentile" val="50"/>
        <cfvo type="max"/>
        <color rgb="FFF8696B"/>
        <color rgb="FFFFEB84"/>
        <color rgb="FF63BE7B"/>
      </colorScale>
    </cfRule>
  </conditionalFormatting>
  <conditionalFormatting sqref="F9:M10">
    <cfRule type="colorScale" priority="83">
      <colorScale>
        <cfvo type="min"/>
        <cfvo type="percentile" val="50"/>
        <cfvo type="max"/>
        <color rgb="FFF8696B"/>
        <color rgb="FFFFEB84"/>
        <color rgb="FF63BE7B"/>
      </colorScale>
    </cfRule>
  </conditionalFormatting>
  <conditionalFormatting sqref="F11:M12">
    <cfRule type="colorScale" priority="2178">
      <colorScale>
        <cfvo type="min"/>
        <cfvo type="percentile" val="50"/>
        <cfvo type="max"/>
        <color rgb="FFF8696B"/>
        <color rgb="FFFFEB84"/>
        <color rgb="FF63BE7B"/>
      </colorScale>
    </cfRule>
  </conditionalFormatting>
  <conditionalFormatting sqref="F13:M13">
    <cfRule type="colorScale" priority="72">
      <colorScale>
        <cfvo type="min"/>
        <cfvo type="percentile" val="50"/>
        <cfvo type="max"/>
        <color rgb="FFF8696B"/>
        <color rgb="FFFFEB84"/>
        <color rgb="FF63BE7B"/>
      </colorScale>
    </cfRule>
  </conditionalFormatting>
  <conditionalFormatting sqref="F14:M14">
    <cfRule type="colorScale" priority="68">
      <colorScale>
        <cfvo type="min"/>
        <cfvo type="percentile" val="50"/>
        <cfvo type="max"/>
        <color rgb="FFF8696B"/>
        <color rgb="FFFFEB84"/>
        <color rgb="FF63BE7B"/>
      </colorScale>
    </cfRule>
  </conditionalFormatting>
  <conditionalFormatting sqref="F15:M15">
    <cfRule type="colorScale" priority="64">
      <colorScale>
        <cfvo type="min"/>
        <cfvo type="percentile" val="50"/>
        <cfvo type="max"/>
        <color rgb="FFF8696B"/>
        <color rgb="FFFFEB84"/>
        <color rgb="FF63BE7B"/>
      </colorScale>
    </cfRule>
  </conditionalFormatting>
  <conditionalFormatting sqref="F16:M16">
    <cfRule type="colorScale" priority="60">
      <colorScale>
        <cfvo type="min"/>
        <cfvo type="percentile" val="50"/>
        <cfvo type="max"/>
        <color rgb="FFF8696B"/>
        <color rgb="FFFFEB84"/>
        <color rgb="FF63BE7B"/>
      </colorScale>
    </cfRule>
  </conditionalFormatting>
  <conditionalFormatting sqref="F17:M17">
    <cfRule type="colorScale" priority="56">
      <colorScale>
        <cfvo type="min"/>
        <cfvo type="percentile" val="50"/>
        <cfvo type="max"/>
        <color rgb="FFF8696B"/>
        <color rgb="FFFFEB84"/>
        <color rgb="FF63BE7B"/>
      </colorScale>
    </cfRule>
  </conditionalFormatting>
  <conditionalFormatting sqref="F18:M19">
    <cfRule type="colorScale" priority="52">
      <colorScale>
        <cfvo type="min"/>
        <cfvo type="percentile" val="50"/>
        <cfvo type="max"/>
        <color rgb="FFF8696B"/>
        <color rgb="FFFFEB84"/>
        <color rgb="FF63BE7B"/>
      </colorScale>
    </cfRule>
  </conditionalFormatting>
  <conditionalFormatting sqref="F20:M20">
    <cfRule type="colorScale" priority="48">
      <colorScale>
        <cfvo type="min"/>
        <cfvo type="percentile" val="50"/>
        <cfvo type="max"/>
        <color rgb="FFF8696B"/>
        <color rgb="FFFFEB84"/>
        <color rgb="FF63BE7B"/>
      </colorScale>
    </cfRule>
  </conditionalFormatting>
  <conditionalFormatting sqref="F21:M22">
    <cfRule type="colorScale" priority="44">
      <colorScale>
        <cfvo type="min"/>
        <cfvo type="percentile" val="50"/>
        <cfvo type="max"/>
        <color rgb="FFF8696B"/>
        <color rgb="FFFFEB84"/>
        <color rgb="FF63BE7B"/>
      </colorScale>
    </cfRule>
  </conditionalFormatting>
  <conditionalFormatting sqref="F23:M24">
    <cfRule type="colorScale" priority="40">
      <colorScale>
        <cfvo type="min"/>
        <cfvo type="percentile" val="50"/>
        <cfvo type="max"/>
        <color rgb="FFF8696B"/>
        <color rgb="FFFFEB84"/>
        <color rgb="FF63BE7B"/>
      </colorScale>
    </cfRule>
  </conditionalFormatting>
  <conditionalFormatting sqref="F25:M25">
    <cfRule type="colorScale" priority="36">
      <colorScale>
        <cfvo type="min"/>
        <cfvo type="percentile" val="50"/>
        <cfvo type="max"/>
        <color rgb="FFF8696B"/>
        <color rgb="FFFFEB84"/>
        <color rgb="FF63BE7B"/>
      </colorScale>
    </cfRule>
  </conditionalFormatting>
  <conditionalFormatting sqref="F26:M27">
    <cfRule type="colorScale" priority="32">
      <colorScale>
        <cfvo type="min"/>
        <cfvo type="percentile" val="50"/>
        <cfvo type="max"/>
        <color rgb="FFF8696B"/>
        <color rgb="FFFFEB84"/>
        <color rgb="FF63BE7B"/>
      </colorScale>
    </cfRule>
  </conditionalFormatting>
  <conditionalFormatting sqref="F28:M28">
    <cfRule type="colorScale" priority="28">
      <colorScale>
        <cfvo type="min"/>
        <cfvo type="percentile" val="50"/>
        <cfvo type="max"/>
        <color rgb="FFF8696B"/>
        <color rgb="FFFFEB84"/>
        <color rgb="FF63BE7B"/>
      </colorScale>
    </cfRule>
  </conditionalFormatting>
  <conditionalFormatting sqref="F29:M29">
    <cfRule type="colorScale" priority="24">
      <colorScale>
        <cfvo type="min"/>
        <cfvo type="percentile" val="50"/>
        <cfvo type="max"/>
        <color rgb="FFF8696B"/>
        <color rgb="FFFFEB84"/>
        <color rgb="FF63BE7B"/>
      </colorScale>
    </cfRule>
  </conditionalFormatting>
  <conditionalFormatting sqref="F30:M31">
    <cfRule type="colorScale" priority="20">
      <colorScale>
        <cfvo type="min"/>
        <cfvo type="percentile" val="50"/>
        <cfvo type="max"/>
        <color rgb="FFF8696B"/>
        <color rgb="FFFFEB84"/>
        <color rgb="FF63BE7B"/>
      </colorScale>
    </cfRule>
  </conditionalFormatting>
  <conditionalFormatting sqref="F32:M32">
    <cfRule type="colorScale" priority="16">
      <colorScale>
        <cfvo type="min"/>
        <cfvo type="percentile" val="50"/>
        <cfvo type="max"/>
        <color rgb="FFF8696B"/>
        <color rgb="FFFFEB84"/>
        <color rgb="FF63BE7B"/>
      </colorScale>
    </cfRule>
  </conditionalFormatting>
  <conditionalFormatting sqref="F33:M33">
    <cfRule type="colorScale" priority="12">
      <colorScale>
        <cfvo type="min"/>
        <cfvo type="percentile" val="50"/>
        <cfvo type="max"/>
        <color rgb="FFF8696B"/>
        <color rgb="FFFFEB84"/>
        <color rgb="FF63BE7B"/>
      </colorScale>
    </cfRule>
  </conditionalFormatting>
  <conditionalFormatting sqref="F34:M34">
    <cfRule type="colorScale" priority="8">
      <colorScale>
        <cfvo type="min"/>
        <cfvo type="percentile" val="50"/>
        <cfvo type="max"/>
        <color rgb="FFF8696B"/>
        <color rgb="FFFFEB84"/>
        <color rgb="FF63BE7B"/>
      </colorScale>
    </cfRule>
  </conditionalFormatting>
  <conditionalFormatting sqref="F35:M36">
    <cfRule type="colorScale" priority="4">
      <colorScale>
        <cfvo type="min"/>
        <cfvo type="percentile" val="50"/>
        <cfvo type="max"/>
        <color rgb="FFF8696B"/>
        <color rgb="FFFFEB84"/>
        <color rgb="FF63BE7B"/>
      </colorScale>
    </cfRule>
  </conditionalFormatting>
  <conditionalFormatting sqref="AB2:AB36">
    <cfRule type="containsText" dxfId="182" priority="84" operator="containsText" text="D">
      <formula>NOT(ISERROR(SEARCH("D",AB2)))</formula>
    </cfRule>
    <cfRule type="containsText" dxfId="181" priority="85" operator="containsText" text="S">
      <formula>NOT(ISERROR(SEARCH("S",AB2)))</formula>
    </cfRule>
    <cfRule type="containsText" dxfId="180" priority="86" operator="containsText" text="F">
      <formula>NOT(ISERROR(SEARCH("F",AB2)))</formula>
    </cfRule>
    <cfRule type="containsText" dxfId="179" priority="87" operator="containsText" text="E">
      <formula>NOT(ISERROR(SEARCH("E",AB2)))</formula>
    </cfRule>
    <cfRule type="containsText" dxfId="178" priority="88" operator="containsText" text="B">
      <formula>NOT(ISERROR(SEARCH("B",AB2)))</formula>
    </cfRule>
    <cfRule type="containsText" dxfId="177" priority="89" operator="containsText" text="A">
      <formula>NOT(ISERROR(SEARCH("A",AB2)))</formula>
    </cfRule>
  </conditionalFormatting>
  <conditionalFormatting sqref="AH2:AK36">
    <cfRule type="containsText" dxfId="176" priority="3" operator="containsText" text="A">
      <formula>NOT(ISERROR(SEARCH("A",AH2)))</formula>
    </cfRule>
    <cfRule type="containsText" dxfId="175" priority="2" operator="containsText" text="B">
      <formula>NOT(ISERROR(SEARCH("B",AH2)))</formula>
    </cfRule>
    <cfRule type="containsText" dxfId="174" priority="1" operator="containsText" text="E">
      <formula>NOT(ISERROR(SEARCH("E",AH2)))</formula>
    </cfRule>
  </conditionalFormatting>
  <dataValidations count="1">
    <dataValidation type="list" allowBlank="1" showInputMessage="1" showErrorMessage="1" sqref="AK2:AK36"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4:R34 N38:R38 N37:R37 N35:R36 N39:R3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7"/>
  <sheetViews>
    <sheetView zoomScaleNormal="100" workbookViewId="0">
      <pane xSplit="5" ySplit="1" topLeftCell="V2" activePane="bottomRight" state="frozen"/>
      <selection activeCell="E24" sqref="E24"/>
      <selection pane="topRight" activeCell="E24" sqref="E24"/>
      <selection pane="bottomLeft" activeCell="E24" sqref="E24"/>
      <selection pane="bottomRight" activeCell="AB28" sqref="AB2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row r="27" spans="1:39" s="5" customFormat="1">
      <c r="A27" s="6">
        <v>45605</v>
      </c>
      <c r="B27" s="18" t="s">
        <v>1744</v>
      </c>
      <c r="C27" s="8" t="s">
        <v>195</v>
      </c>
      <c r="D27" s="9">
        <v>6.535879629629629E-2</v>
      </c>
      <c r="E27" s="8" t="s">
        <v>1686</v>
      </c>
      <c r="F27" s="10">
        <v>12.4</v>
      </c>
      <c r="G27" s="10">
        <v>11.3</v>
      </c>
      <c r="H27" s="10">
        <v>12.3</v>
      </c>
      <c r="I27" s="10">
        <v>12.6</v>
      </c>
      <c r="J27" s="10">
        <v>12</v>
      </c>
      <c r="K27" s="10">
        <v>11.5</v>
      </c>
      <c r="L27" s="10">
        <v>11.2</v>
      </c>
      <c r="M27" s="10">
        <v>11.4</v>
      </c>
      <c r="N27" s="22">
        <f>SUM(F27:H27)</f>
        <v>36</v>
      </c>
      <c r="O27" s="22">
        <f>SUM(I27:J27)</f>
        <v>24.6</v>
      </c>
      <c r="P27" s="22">
        <f>SUM(K27:M27)</f>
        <v>34.1</v>
      </c>
      <c r="Q27" s="23">
        <f>SUM(F27:J27)</f>
        <v>60.6</v>
      </c>
      <c r="R27" s="23">
        <f>SUM(I27:M27)</f>
        <v>58.699999999999996</v>
      </c>
      <c r="S27" s="11" t="s">
        <v>217</v>
      </c>
      <c r="T27" s="11" t="s">
        <v>400</v>
      </c>
      <c r="U27" s="13" t="s">
        <v>273</v>
      </c>
      <c r="V27" s="13" t="s">
        <v>278</v>
      </c>
      <c r="W27" s="13" t="s">
        <v>260</v>
      </c>
      <c r="X27" s="13" t="s">
        <v>181</v>
      </c>
      <c r="Y27" s="12">
        <v>10.7</v>
      </c>
      <c r="Z27" s="12">
        <v>8.3000000000000007</v>
      </c>
      <c r="AA27" s="12">
        <v>11.1</v>
      </c>
      <c r="AB27" s="11" t="s">
        <v>136</v>
      </c>
      <c r="AC27" s="12">
        <v>0.6</v>
      </c>
      <c r="AD27" s="12">
        <v>-0.6</v>
      </c>
      <c r="AE27" s="12">
        <v>1.3</v>
      </c>
      <c r="AF27" s="12">
        <v>-1.3</v>
      </c>
      <c r="AG27" s="12"/>
      <c r="AH27" s="11" t="s">
        <v>318</v>
      </c>
      <c r="AI27" s="11" t="s">
        <v>314</v>
      </c>
      <c r="AJ27" s="11" t="s">
        <v>276</v>
      </c>
      <c r="AK27" s="8"/>
      <c r="AL27" s="8"/>
      <c r="AM27" s="27"/>
    </row>
  </sheetData>
  <autoFilter ref="A1:AL3" xr:uid="{00000000-0009-0000-0000-000003000000}"/>
  <phoneticPr fontId="12"/>
  <conditionalFormatting sqref="F2:M2">
    <cfRule type="colorScale" priority="1786">
      <colorScale>
        <cfvo type="min"/>
        <cfvo type="percentile" val="50"/>
        <cfvo type="max"/>
        <color rgb="FFF8696B"/>
        <color rgb="FFFFEB84"/>
        <color rgb="FF63BE7B"/>
      </colorScale>
    </cfRule>
  </conditionalFormatting>
  <conditionalFormatting sqref="F3:M3">
    <cfRule type="colorScale" priority="128">
      <colorScale>
        <cfvo type="min"/>
        <cfvo type="percentile" val="50"/>
        <cfvo type="max"/>
        <color rgb="FFF8696B"/>
        <color rgb="FFFFEB84"/>
        <color rgb="FF63BE7B"/>
      </colorScale>
    </cfRule>
  </conditionalFormatting>
  <conditionalFormatting sqref="F4:M4">
    <cfRule type="colorScale" priority="124">
      <colorScale>
        <cfvo type="min"/>
        <cfvo type="percentile" val="50"/>
        <cfvo type="max"/>
        <color rgb="FFF8696B"/>
        <color rgb="FFFFEB84"/>
        <color rgb="FF63BE7B"/>
      </colorScale>
    </cfRule>
  </conditionalFormatting>
  <conditionalFormatting sqref="F5:M5">
    <cfRule type="colorScale" priority="79">
      <colorScale>
        <cfvo type="min"/>
        <cfvo type="percentile" val="50"/>
        <cfvo type="max"/>
        <color rgb="FFF8696B"/>
        <color rgb="FFFFEB84"/>
        <color rgb="FF63BE7B"/>
      </colorScale>
    </cfRule>
  </conditionalFormatting>
  <conditionalFormatting sqref="F6:M6">
    <cfRule type="colorScale" priority="75">
      <colorScale>
        <cfvo type="min"/>
        <cfvo type="percentile" val="50"/>
        <cfvo type="max"/>
        <color rgb="FFF8696B"/>
        <color rgb="FFFFEB84"/>
        <color rgb="FF63BE7B"/>
      </colorScale>
    </cfRule>
  </conditionalFormatting>
  <conditionalFormatting sqref="F7:M7">
    <cfRule type="colorScale" priority="71">
      <colorScale>
        <cfvo type="min"/>
        <cfvo type="percentile" val="50"/>
        <cfvo type="max"/>
        <color rgb="FFF8696B"/>
        <color rgb="FFFFEB84"/>
        <color rgb="FF63BE7B"/>
      </colorScale>
    </cfRule>
  </conditionalFormatting>
  <conditionalFormatting sqref="F8:M8">
    <cfRule type="colorScale" priority="58">
      <colorScale>
        <cfvo type="min"/>
        <cfvo type="percentile" val="50"/>
        <cfvo type="max"/>
        <color rgb="FFF8696B"/>
        <color rgb="FFFFEB84"/>
        <color rgb="FF63BE7B"/>
      </colorScale>
    </cfRule>
  </conditionalFormatting>
  <conditionalFormatting sqref="F9:M9">
    <cfRule type="colorScale" priority="52">
      <colorScale>
        <cfvo type="min"/>
        <cfvo type="percentile" val="50"/>
        <cfvo type="max"/>
        <color rgb="FFF8696B"/>
        <color rgb="FFFFEB84"/>
        <color rgb="FF63BE7B"/>
      </colorScale>
    </cfRule>
  </conditionalFormatting>
  <conditionalFormatting sqref="F10:M10">
    <cfRule type="colorScale" priority="54">
      <colorScale>
        <cfvo type="min"/>
        <cfvo type="percentile" val="50"/>
        <cfvo type="max"/>
        <color rgb="FFF8696B"/>
        <color rgb="FFFFEB84"/>
        <color rgb="FF63BE7B"/>
      </colorScale>
    </cfRule>
  </conditionalFormatting>
  <conditionalFormatting sqref="F11:M12">
    <cfRule type="colorScale" priority="45">
      <colorScale>
        <cfvo type="min"/>
        <cfvo type="percentile" val="50"/>
        <cfvo type="max"/>
        <color rgb="FFF8696B"/>
        <color rgb="FFFFEB84"/>
        <color rgb="FF63BE7B"/>
      </colorScale>
    </cfRule>
  </conditionalFormatting>
  <conditionalFormatting sqref="F13:M13">
    <cfRule type="colorScale" priority="41">
      <colorScale>
        <cfvo type="min"/>
        <cfvo type="percentile" val="50"/>
        <cfvo type="max"/>
        <color rgb="FFF8696B"/>
        <color rgb="FFFFEB84"/>
        <color rgb="FF63BE7B"/>
      </colorScale>
    </cfRule>
  </conditionalFormatting>
  <conditionalFormatting sqref="F14:M14">
    <cfRule type="colorScale" priority="37">
      <colorScale>
        <cfvo type="min"/>
        <cfvo type="percentile" val="50"/>
        <cfvo type="max"/>
        <color rgb="FFF8696B"/>
        <color rgb="FFFFEB84"/>
        <color rgb="FF63BE7B"/>
      </colorScale>
    </cfRule>
  </conditionalFormatting>
  <conditionalFormatting sqref="F15:M16">
    <cfRule type="colorScale" priority="33">
      <colorScale>
        <cfvo type="min"/>
        <cfvo type="percentile" val="50"/>
        <cfvo type="max"/>
        <color rgb="FFF8696B"/>
        <color rgb="FFFFEB84"/>
        <color rgb="FF63BE7B"/>
      </colorScale>
    </cfRule>
  </conditionalFormatting>
  <conditionalFormatting sqref="F17:M17">
    <cfRule type="colorScale" priority="29">
      <colorScale>
        <cfvo type="min"/>
        <cfvo type="percentile" val="50"/>
        <cfvo type="max"/>
        <color rgb="FFF8696B"/>
        <color rgb="FFFFEB84"/>
        <color rgb="FF63BE7B"/>
      </colorScale>
    </cfRule>
  </conditionalFormatting>
  <conditionalFormatting sqref="F18:M18">
    <cfRule type="colorScale" priority="25">
      <colorScale>
        <cfvo type="min"/>
        <cfvo type="percentile" val="50"/>
        <cfvo type="max"/>
        <color rgb="FFF8696B"/>
        <color rgb="FFFFEB84"/>
        <color rgb="FF63BE7B"/>
      </colorScale>
    </cfRule>
  </conditionalFormatting>
  <conditionalFormatting sqref="F19:M20">
    <cfRule type="colorScale" priority="21">
      <colorScale>
        <cfvo type="min"/>
        <cfvo type="percentile" val="50"/>
        <cfvo type="max"/>
        <color rgb="FFF8696B"/>
        <color rgb="FFFFEB84"/>
        <color rgb="FF63BE7B"/>
      </colorScale>
    </cfRule>
  </conditionalFormatting>
  <conditionalFormatting sqref="F21:M22">
    <cfRule type="colorScale" priority="17">
      <colorScale>
        <cfvo type="min"/>
        <cfvo type="percentile" val="50"/>
        <cfvo type="max"/>
        <color rgb="FFF8696B"/>
        <color rgb="FFFFEB84"/>
        <color rgb="FF63BE7B"/>
      </colorScale>
    </cfRule>
  </conditionalFormatting>
  <conditionalFormatting sqref="F23:M23">
    <cfRule type="colorScale" priority="13">
      <colorScale>
        <cfvo type="min"/>
        <cfvo type="percentile" val="50"/>
        <cfvo type="max"/>
        <color rgb="FFF8696B"/>
        <color rgb="FFFFEB84"/>
        <color rgb="FF63BE7B"/>
      </colorScale>
    </cfRule>
  </conditionalFormatting>
  <conditionalFormatting sqref="F24:M25">
    <cfRule type="colorScale" priority="9">
      <colorScale>
        <cfvo type="min"/>
        <cfvo type="percentile" val="50"/>
        <cfvo type="max"/>
        <color rgb="FFF8696B"/>
        <color rgb="FFFFEB84"/>
        <color rgb="FF63BE7B"/>
      </colorScale>
    </cfRule>
  </conditionalFormatting>
  <conditionalFormatting sqref="F26:M26">
    <cfRule type="colorScale" priority="5">
      <colorScale>
        <cfvo type="min"/>
        <cfvo type="percentile" val="50"/>
        <cfvo type="max"/>
        <color rgb="FFF8696B"/>
        <color rgb="FFFFEB84"/>
        <color rgb="FF63BE7B"/>
      </colorScale>
    </cfRule>
  </conditionalFormatting>
  <conditionalFormatting sqref="F27:M27">
    <cfRule type="colorScale" priority="1">
      <colorScale>
        <cfvo type="min"/>
        <cfvo type="percentile" val="50"/>
        <cfvo type="max"/>
        <color rgb="FFF8696B"/>
        <color rgb="FFFFEB84"/>
        <color rgb="FF63BE7B"/>
      </colorScale>
    </cfRule>
  </conditionalFormatting>
  <conditionalFormatting sqref="AB2:AB27">
    <cfRule type="containsText" dxfId="173" priority="62" operator="containsText" text="D">
      <formula>NOT(ISERROR(SEARCH("D",AB2)))</formula>
    </cfRule>
    <cfRule type="containsText" dxfId="172" priority="63" operator="containsText" text="S">
      <formula>NOT(ISERROR(SEARCH("S",AB2)))</formula>
    </cfRule>
    <cfRule type="containsText" dxfId="171" priority="64" operator="containsText" text="F">
      <formula>NOT(ISERROR(SEARCH("F",AB2)))</formula>
    </cfRule>
    <cfRule type="containsText" dxfId="170" priority="65" operator="containsText" text="E">
      <formula>NOT(ISERROR(SEARCH("E",AB2)))</formula>
    </cfRule>
    <cfRule type="containsText" dxfId="169" priority="66" operator="containsText" text="B">
      <formula>NOT(ISERROR(SEARCH("B",AB2)))</formula>
    </cfRule>
    <cfRule type="containsText" dxfId="168" priority="67" operator="containsText" text="A">
      <formula>NOT(ISERROR(SEARCH("A",AB2)))</formula>
    </cfRule>
  </conditionalFormatting>
  <conditionalFormatting sqref="AH2:AK27">
    <cfRule type="containsText" dxfId="167" priority="4" operator="containsText" text="A">
      <formula>NOT(ISERROR(SEARCH("A",AH2)))</formula>
    </cfRule>
    <cfRule type="containsText" dxfId="166" priority="3" operator="containsText" text="B">
      <formula>NOT(ISERROR(SEARCH("B",AH2)))</formula>
    </cfRule>
    <cfRule type="containsText" dxfId="165" priority="2" operator="containsText" text="E">
      <formula>NOT(ISERROR(SEARCH("E",AH2)))</formula>
    </cfRule>
  </conditionalFormatting>
  <dataValidations count="1">
    <dataValidation type="list" allowBlank="1" showInputMessage="1" showErrorMessage="1" sqref="AK2:AK27"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8:R28 N26:R26 N29:R2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43"/>
  <sheetViews>
    <sheetView workbookViewId="0">
      <pane xSplit="5" ySplit="1" topLeftCell="AG17" activePane="bottomRight" state="frozen"/>
      <selection activeCell="E24" sqref="E24"/>
      <selection pane="topRight" activeCell="E24" sqref="E24"/>
      <selection pane="bottomLeft" activeCell="E24" sqref="E24"/>
      <selection pane="bottomRight" activeCell="AN49" sqref="AN4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sheetData>
  <autoFilter ref="A1:AM3" xr:uid="{00000000-0009-0000-0000-000004000000}"/>
  <phoneticPr fontId="12"/>
  <conditionalFormatting sqref="F2:N2">
    <cfRule type="colorScale" priority="1781">
      <colorScale>
        <cfvo type="min"/>
        <cfvo type="percentile" val="50"/>
        <cfvo type="max"/>
        <color rgb="FFF8696B"/>
        <color rgb="FFFFEB84"/>
        <color rgb="FF63BE7B"/>
      </colorScale>
    </cfRule>
  </conditionalFormatting>
  <conditionalFormatting sqref="F3:N3">
    <cfRule type="colorScale" priority="1001">
      <colorScale>
        <cfvo type="min"/>
        <cfvo type="percentile" val="50"/>
        <cfvo type="max"/>
        <color rgb="FFF8696B"/>
        <color rgb="FFFFEB84"/>
        <color rgb="FF63BE7B"/>
      </colorScale>
    </cfRule>
  </conditionalFormatting>
  <conditionalFormatting sqref="F4:N4">
    <cfRule type="colorScale" priority="2208">
      <colorScale>
        <cfvo type="min"/>
        <cfvo type="percentile" val="50"/>
        <cfvo type="max"/>
        <color rgb="FFF8696B"/>
        <color rgb="FFFFEB84"/>
        <color rgb="FF63BE7B"/>
      </colorScale>
    </cfRule>
  </conditionalFormatting>
  <conditionalFormatting sqref="F5:N5">
    <cfRule type="colorScale" priority="127">
      <colorScale>
        <cfvo type="min"/>
        <cfvo type="percentile" val="50"/>
        <cfvo type="max"/>
        <color rgb="FFF8696B"/>
        <color rgb="FFFFEB84"/>
        <color rgb="FF63BE7B"/>
      </colorScale>
    </cfRule>
  </conditionalFormatting>
  <conditionalFormatting sqref="F6:N6">
    <cfRule type="colorScale" priority="121">
      <colorScale>
        <cfvo type="min"/>
        <cfvo type="percentile" val="50"/>
        <cfvo type="max"/>
        <color rgb="FFF8696B"/>
        <color rgb="FFFFEB84"/>
        <color rgb="FF63BE7B"/>
      </colorScale>
    </cfRule>
  </conditionalFormatting>
  <conditionalFormatting sqref="F7:N7">
    <cfRule type="colorScale" priority="112">
      <colorScale>
        <cfvo type="min"/>
        <cfvo type="percentile" val="50"/>
        <cfvo type="max"/>
        <color rgb="FFF8696B"/>
        <color rgb="FFFFEB84"/>
        <color rgb="FF63BE7B"/>
      </colorScale>
    </cfRule>
  </conditionalFormatting>
  <conditionalFormatting sqref="F8:N8">
    <cfRule type="colorScale" priority="106">
      <colorScale>
        <cfvo type="min"/>
        <cfvo type="percentile" val="50"/>
        <cfvo type="max"/>
        <color rgb="FFF8696B"/>
        <color rgb="FFFFEB84"/>
        <color rgb="FF63BE7B"/>
      </colorScale>
    </cfRule>
  </conditionalFormatting>
  <conditionalFormatting sqref="F9:N10">
    <cfRule type="colorScale" priority="97">
      <colorScale>
        <cfvo type="min"/>
        <cfvo type="percentile" val="50"/>
        <cfvo type="max"/>
        <color rgb="FFF8696B"/>
        <color rgb="FFFFEB84"/>
        <color rgb="FF63BE7B"/>
      </colorScale>
    </cfRule>
  </conditionalFormatting>
  <conditionalFormatting sqref="F11:N13">
    <cfRule type="colorScale" priority="91">
      <colorScale>
        <cfvo type="min"/>
        <cfvo type="percentile" val="50"/>
        <cfvo type="max"/>
        <color rgb="FFF8696B"/>
        <color rgb="FFFFEB84"/>
        <color rgb="FF63BE7B"/>
      </colorScale>
    </cfRule>
  </conditionalFormatting>
  <conditionalFormatting sqref="F14:N15">
    <cfRule type="colorScale" priority="85">
      <colorScale>
        <cfvo type="min"/>
        <cfvo type="percentile" val="50"/>
        <cfvo type="max"/>
        <color rgb="FFF8696B"/>
        <color rgb="FFFFEB84"/>
        <color rgb="FF63BE7B"/>
      </colorScale>
    </cfRule>
  </conditionalFormatting>
  <conditionalFormatting sqref="F16:N16">
    <cfRule type="colorScale" priority="79">
      <colorScale>
        <cfvo type="min"/>
        <cfvo type="percentile" val="50"/>
        <cfvo type="max"/>
        <color rgb="FFF8696B"/>
        <color rgb="FFFFEB84"/>
        <color rgb="FF63BE7B"/>
      </colorScale>
    </cfRule>
  </conditionalFormatting>
  <conditionalFormatting sqref="F17:N18">
    <cfRule type="colorScale" priority="73">
      <colorScale>
        <cfvo type="min"/>
        <cfvo type="percentile" val="50"/>
        <cfvo type="max"/>
        <color rgb="FFF8696B"/>
        <color rgb="FFFFEB84"/>
        <color rgb="FF63BE7B"/>
      </colorScale>
    </cfRule>
  </conditionalFormatting>
  <conditionalFormatting sqref="F19:N20">
    <cfRule type="colorScale" priority="67">
      <colorScale>
        <cfvo type="min"/>
        <cfvo type="percentile" val="50"/>
        <cfvo type="max"/>
        <color rgb="FFF8696B"/>
        <color rgb="FFFFEB84"/>
        <color rgb="FF63BE7B"/>
      </colorScale>
    </cfRule>
  </conditionalFormatting>
  <conditionalFormatting sqref="F21:N23">
    <cfRule type="colorScale" priority="61">
      <colorScale>
        <cfvo type="min"/>
        <cfvo type="percentile" val="50"/>
        <cfvo type="max"/>
        <color rgb="FFF8696B"/>
        <color rgb="FFFFEB84"/>
        <color rgb="FF63BE7B"/>
      </colorScale>
    </cfRule>
  </conditionalFormatting>
  <conditionalFormatting sqref="F24:N25">
    <cfRule type="colorScale" priority="55">
      <colorScale>
        <cfvo type="min"/>
        <cfvo type="percentile" val="50"/>
        <cfvo type="max"/>
        <color rgb="FFF8696B"/>
        <color rgb="FFFFEB84"/>
        <color rgb="FF63BE7B"/>
      </colorScale>
    </cfRule>
  </conditionalFormatting>
  <conditionalFormatting sqref="F26:N26">
    <cfRule type="colorScale" priority="49">
      <colorScale>
        <cfvo type="min"/>
        <cfvo type="percentile" val="50"/>
        <cfvo type="max"/>
        <color rgb="FFF8696B"/>
        <color rgb="FFFFEB84"/>
        <color rgb="FF63BE7B"/>
      </colorScale>
    </cfRule>
  </conditionalFormatting>
  <conditionalFormatting sqref="F27:N27">
    <cfRule type="colorScale" priority="43">
      <colorScale>
        <cfvo type="min"/>
        <cfvo type="percentile" val="50"/>
        <cfvo type="max"/>
        <color rgb="FFF8696B"/>
        <color rgb="FFFFEB84"/>
        <color rgb="FF63BE7B"/>
      </colorScale>
    </cfRule>
  </conditionalFormatting>
  <conditionalFormatting sqref="F28:N29">
    <cfRule type="colorScale" priority="37">
      <colorScale>
        <cfvo type="min"/>
        <cfvo type="percentile" val="50"/>
        <cfvo type="max"/>
        <color rgb="FFF8696B"/>
        <color rgb="FFFFEB84"/>
        <color rgb="FF63BE7B"/>
      </colorScale>
    </cfRule>
  </conditionalFormatting>
  <conditionalFormatting sqref="F30:N32">
    <cfRule type="colorScale" priority="31">
      <colorScale>
        <cfvo type="min"/>
        <cfvo type="percentile" val="50"/>
        <cfvo type="max"/>
        <color rgb="FFF8696B"/>
        <color rgb="FFFFEB84"/>
        <color rgb="FF63BE7B"/>
      </colorScale>
    </cfRule>
  </conditionalFormatting>
  <conditionalFormatting sqref="F33:N36">
    <cfRule type="colorScale" priority="25">
      <colorScale>
        <cfvo type="min"/>
        <cfvo type="percentile" val="50"/>
        <cfvo type="max"/>
        <color rgb="FFF8696B"/>
        <color rgb="FFFFEB84"/>
        <color rgb="FF63BE7B"/>
      </colorScale>
    </cfRule>
  </conditionalFormatting>
  <conditionalFormatting sqref="F37:N38">
    <cfRule type="colorScale" priority="19">
      <colorScale>
        <cfvo type="min"/>
        <cfvo type="percentile" val="50"/>
        <cfvo type="max"/>
        <color rgb="FFF8696B"/>
        <color rgb="FFFFEB84"/>
        <color rgb="FF63BE7B"/>
      </colorScale>
    </cfRule>
  </conditionalFormatting>
  <conditionalFormatting sqref="F39:N39">
    <cfRule type="colorScale" priority="13">
      <colorScale>
        <cfvo type="min"/>
        <cfvo type="percentile" val="50"/>
        <cfvo type="max"/>
        <color rgb="FFF8696B"/>
        <color rgb="FFFFEB84"/>
        <color rgb="FF63BE7B"/>
      </colorScale>
    </cfRule>
  </conditionalFormatting>
  <conditionalFormatting sqref="F40:N40">
    <cfRule type="colorScale" priority="7">
      <colorScale>
        <cfvo type="min"/>
        <cfvo type="percentile" val="50"/>
        <cfvo type="max"/>
        <color rgb="FFF8696B"/>
        <color rgb="FFFFEB84"/>
        <color rgb="FF63BE7B"/>
      </colorScale>
    </cfRule>
  </conditionalFormatting>
  <conditionalFormatting sqref="F41:N43">
    <cfRule type="colorScale" priority="1">
      <colorScale>
        <cfvo type="min"/>
        <cfvo type="percentile" val="50"/>
        <cfvo type="max"/>
        <color rgb="FFF8696B"/>
        <color rgb="FFFFEB84"/>
        <color rgb="FF63BE7B"/>
      </colorScale>
    </cfRule>
  </conditionalFormatting>
  <conditionalFormatting sqref="AC2:AC43">
    <cfRule type="containsText" dxfId="164" priority="214" operator="containsText" text="D">
      <formula>NOT(ISERROR(SEARCH("D",AC2)))</formula>
    </cfRule>
    <cfRule type="containsText" dxfId="163" priority="215" operator="containsText" text="S">
      <formula>NOT(ISERROR(SEARCH("S",AC2)))</formula>
    </cfRule>
    <cfRule type="containsText" dxfId="162" priority="216" operator="containsText" text="F">
      <formula>NOT(ISERROR(SEARCH("F",AC2)))</formula>
    </cfRule>
    <cfRule type="containsText" dxfId="161" priority="517" operator="containsText" text="A">
      <formula>NOT(ISERROR(SEARCH("A",AC2)))</formula>
    </cfRule>
  </conditionalFormatting>
  <conditionalFormatting sqref="AC2:AL4">
    <cfRule type="containsText" dxfId="160" priority="515" operator="containsText" text="E">
      <formula>NOT(ISERROR(SEARCH("E",AC2)))</formula>
    </cfRule>
    <cfRule type="containsText" dxfId="159" priority="516" operator="containsText" text="B">
      <formula>NOT(ISERROR(SEARCH("B",AC2)))</formula>
    </cfRule>
  </conditionalFormatting>
  <conditionalFormatting sqref="AC5:AL43">
    <cfRule type="containsText" dxfId="158" priority="6" operator="containsText" text="B">
      <formula>NOT(ISERROR(SEARCH("B",AC5)))</formula>
    </cfRule>
    <cfRule type="containsText" dxfId="157" priority="5" operator="containsText" text="E">
      <formula>NOT(ISERROR(SEARCH("E",AC5)))</formula>
    </cfRule>
  </conditionalFormatting>
  <conditionalFormatting sqref="AI3:AJ3">
    <cfRule type="containsText" dxfId="156" priority="1007" operator="containsText" text="A">
      <formula>NOT(ISERROR(SEARCH("A",AI3)))</formula>
    </cfRule>
  </conditionalFormatting>
  <conditionalFormatting sqref="AI3:AJ43">
    <cfRule type="containsText" dxfId="155" priority="3" operator="containsText" text="B">
      <formula>NOT(ISERROR(SEARCH("B",AI3)))</formula>
    </cfRule>
    <cfRule type="containsText" dxfId="154" priority="2" operator="containsText" text="E">
      <formula>NOT(ISERROR(SEARCH("E",AI3)))</formula>
    </cfRule>
  </conditionalFormatting>
  <conditionalFormatting sqref="AI4:AJ43">
    <cfRule type="containsText" dxfId="153" priority="4" operator="containsText" text="A">
      <formula>NOT(ISERROR(SEARCH("A",AI4)))</formula>
    </cfRule>
  </conditionalFormatting>
  <conditionalFormatting sqref="AI2:AK2">
    <cfRule type="containsText" dxfId="152" priority="1356" operator="containsText" text="E">
      <formula>NOT(ISERROR(SEARCH("E",AI2)))</formula>
    </cfRule>
    <cfRule type="containsText" dxfId="151" priority="1357" operator="containsText" text="B">
      <formula>NOT(ISERROR(SEARCH("B",AI2)))</formula>
    </cfRule>
    <cfRule type="containsText" dxfId="150" priority="1358" operator="containsText" text="A">
      <formula>NOT(ISERROR(SEARCH("A",AI2)))</formula>
    </cfRule>
  </conditionalFormatting>
  <conditionalFormatting sqref="AK3:AK43">
    <cfRule type="containsText" dxfId="149" priority="1002" operator="containsText" text="E">
      <formula>NOT(ISERROR(SEARCH("E",AK3)))</formula>
    </cfRule>
    <cfRule type="containsText" dxfId="148" priority="1003" operator="containsText" text="B">
      <formula>NOT(ISERROR(SEARCH("B",AK3)))</formula>
    </cfRule>
    <cfRule type="containsText" dxfId="147" priority="1004" operator="containsText" text="A">
      <formula>NOT(ISERROR(SEARCH("A",AK3)))</formula>
    </cfRule>
  </conditionalFormatting>
  <conditionalFormatting sqref="AL2:AL5">
    <cfRule type="containsText" dxfId="146" priority="949" operator="containsText" text="A">
      <formula>NOT(ISERROR(SEARCH("A",AL2)))</formula>
    </cfRule>
  </conditionalFormatting>
  <conditionalFormatting sqref="AL6:AL43">
    <cfRule type="containsText" dxfId="145" priority="100" operator="containsText" text="A">
      <formula>NOT(ISERROR(SEARCH("A",AL6)))</formula>
    </cfRule>
  </conditionalFormatting>
  <dataValidations count="1">
    <dataValidation type="list" allowBlank="1" showInputMessage="1" showErrorMessage="1" sqref="AL2:AL4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44"/>
  <sheetViews>
    <sheetView zoomScaleNormal="100" workbookViewId="0">
      <pane xSplit="5" ySplit="1" topLeftCell="I20" activePane="bottomRight" state="frozen"/>
      <selection activeCell="E24" sqref="E24"/>
      <selection pane="topRight" activeCell="E24" sqref="E24"/>
      <selection pane="bottomLeft" activeCell="E24" sqref="E24"/>
      <selection pane="bottomRight" activeCell="AO48" sqref="AO4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row r="41" spans="1:41" s="5" customFormat="1">
      <c r="A41" s="6">
        <v>45605</v>
      </c>
      <c r="B41" s="7" t="s">
        <v>1585</v>
      </c>
      <c r="C41" s="42" t="s">
        <v>195</v>
      </c>
      <c r="D41" s="9">
        <v>8.4027777777777785E-2</v>
      </c>
      <c r="E41" s="8" t="s">
        <v>2043</v>
      </c>
      <c r="F41" s="10">
        <v>13</v>
      </c>
      <c r="G41" s="10">
        <v>11.5</v>
      </c>
      <c r="H41" s="10">
        <v>12.8</v>
      </c>
      <c r="I41" s="10">
        <v>12.9</v>
      </c>
      <c r="J41" s="10">
        <v>12.5</v>
      </c>
      <c r="K41" s="10">
        <v>12.4</v>
      </c>
      <c r="L41" s="10">
        <v>11.9</v>
      </c>
      <c r="M41" s="10">
        <v>11.2</v>
      </c>
      <c r="N41" s="10">
        <v>11.2</v>
      </c>
      <c r="O41" s="10">
        <v>11.6</v>
      </c>
      <c r="P41" s="22">
        <f>SUM(F41:H41)</f>
        <v>37.299999999999997</v>
      </c>
      <c r="Q41" s="22">
        <f>SUM(I41:L41)</f>
        <v>49.699999999999996</v>
      </c>
      <c r="R41" s="22">
        <f>SUM(M41:O41)</f>
        <v>34</v>
      </c>
      <c r="S41" s="23">
        <f>SUM(F41:J41)</f>
        <v>62.699999999999996</v>
      </c>
      <c r="T41" s="23">
        <f>SUM(K41:O41)</f>
        <v>58.300000000000004</v>
      </c>
      <c r="U41" s="11" t="s">
        <v>212</v>
      </c>
      <c r="V41" s="11" t="s">
        <v>213</v>
      </c>
      <c r="W41" s="13" t="s">
        <v>1840</v>
      </c>
      <c r="X41" s="13" t="s">
        <v>220</v>
      </c>
      <c r="Y41" s="13" t="s">
        <v>273</v>
      </c>
      <c r="Z41" s="13" t="s">
        <v>181</v>
      </c>
      <c r="AA41" s="12">
        <v>10.7</v>
      </c>
      <c r="AB41" s="12">
        <v>8.3000000000000007</v>
      </c>
      <c r="AC41" s="12">
        <v>11.1</v>
      </c>
      <c r="AD41" s="11" t="s">
        <v>136</v>
      </c>
      <c r="AE41" s="12">
        <v>-0.7</v>
      </c>
      <c r="AF41" s="12">
        <v>-0.8</v>
      </c>
      <c r="AG41" s="12">
        <v>0.1</v>
      </c>
      <c r="AH41" s="12">
        <v>-1.6</v>
      </c>
      <c r="AI41" s="12" t="s">
        <v>319</v>
      </c>
      <c r="AJ41" s="11" t="s">
        <v>315</v>
      </c>
      <c r="AK41" s="11" t="s">
        <v>315</v>
      </c>
      <c r="AL41" s="11" t="s">
        <v>182</v>
      </c>
      <c r="AM41" s="8"/>
      <c r="AN41" s="8" t="s">
        <v>2070</v>
      </c>
      <c r="AO41" s="27" t="s">
        <v>2071</v>
      </c>
    </row>
    <row r="42" spans="1:41" s="5" customFormat="1">
      <c r="A42" s="6">
        <v>45605</v>
      </c>
      <c r="B42" s="7" t="s">
        <v>142</v>
      </c>
      <c r="C42" s="42" t="s">
        <v>195</v>
      </c>
      <c r="D42" s="9">
        <v>8.1342592592592591E-2</v>
      </c>
      <c r="E42" s="8" t="s">
        <v>2047</v>
      </c>
      <c r="F42" s="10">
        <v>12.6</v>
      </c>
      <c r="G42" s="10">
        <v>11.2</v>
      </c>
      <c r="H42" s="10">
        <v>11.8</v>
      </c>
      <c r="I42" s="10">
        <v>11.6</v>
      </c>
      <c r="J42" s="10">
        <v>11.6</v>
      </c>
      <c r="K42" s="10">
        <v>11.7</v>
      </c>
      <c r="L42" s="10">
        <v>11.5</v>
      </c>
      <c r="M42" s="10">
        <v>11.6</v>
      </c>
      <c r="N42" s="10">
        <v>11.9</v>
      </c>
      <c r="O42" s="10">
        <v>12.3</v>
      </c>
      <c r="P42" s="22">
        <f>SUM(F42:H42)</f>
        <v>35.599999999999994</v>
      </c>
      <c r="Q42" s="22">
        <f>SUM(I42:L42)</f>
        <v>46.4</v>
      </c>
      <c r="R42" s="22">
        <f>SUM(M42:O42)</f>
        <v>35.799999999999997</v>
      </c>
      <c r="S42" s="23">
        <f>SUM(F42:J42)</f>
        <v>58.8</v>
      </c>
      <c r="T42" s="23">
        <f>SUM(K42:O42)</f>
        <v>59</v>
      </c>
      <c r="U42" s="11" t="s">
        <v>172</v>
      </c>
      <c r="V42" s="11" t="s">
        <v>197</v>
      </c>
      <c r="W42" s="13" t="s">
        <v>243</v>
      </c>
      <c r="X42" s="13" t="s">
        <v>411</v>
      </c>
      <c r="Y42" s="13" t="s">
        <v>225</v>
      </c>
      <c r="Z42" s="13" t="s">
        <v>181</v>
      </c>
      <c r="AA42" s="12">
        <v>10.7</v>
      </c>
      <c r="AB42" s="12">
        <v>8.3000000000000007</v>
      </c>
      <c r="AC42" s="12">
        <v>11.1</v>
      </c>
      <c r="AD42" s="11" t="s">
        <v>136</v>
      </c>
      <c r="AE42" s="12">
        <v>-1.3</v>
      </c>
      <c r="AF42" s="12" t="s">
        <v>313</v>
      </c>
      <c r="AG42" s="12">
        <v>0.3</v>
      </c>
      <c r="AH42" s="12">
        <v>-1.6</v>
      </c>
      <c r="AI42" s="12"/>
      <c r="AJ42" s="11" t="s">
        <v>315</v>
      </c>
      <c r="AK42" s="11" t="s">
        <v>315</v>
      </c>
      <c r="AL42" s="11" t="s">
        <v>182</v>
      </c>
      <c r="AM42" s="8"/>
      <c r="AN42" s="8" t="s">
        <v>2080</v>
      </c>
      <c r="AO42" s="27" t="s">
        <v>2081</v>
      </c>
    </row>
    <row r="43" spans="1:41" s="5" customFormat="1">
      <c r="A43" s="6">
        <v>45606</v>
      </c>
      <c r="B43" s="7" t="s">
        <v>1373</v>
      </c>
      <c r="C43" s="42" t="s">
        <v>195</v>
      </c>
      <c r="D43" s="9">
        <v>8.3437499999999998E-2</v>
      </c>
      <c r="E43" s="8" t="s">
        <v>2057</v>
      </c>
      <c r="F43" s="10">
        <v>13.2</v>
      </c>
      <c r="G43" s="10">
        <v>11.9</v>
      </c>
      <c r="H43" s="10">
        <v>12.4</v>
      </c>
      <c r="I43" s="10">
        <v>12.5</v>
      </c>
      <c r="J43" s="10">
        <v>12.6</v>
      </c>
      <c r="K43" s="10">
        <v>11.9</v>
      </c>
      <c r="L43" s="10">
        <v>11.6</v>
      </c>
      <c r="M43" s="10">
        <v>11.5</v>
      </c>
      <c r="N43" s="10">
        <v>11.7</v>
      </c>
      <c r="O43" s="10">
        <v>11.6</v>
      </c>
      <c r="P43" s="22">
        <f>SUM(F43:H43)</f>
        <v>37.5</v>
      </c>
      <c r="Q43" s="22">
        <f>SUM(I43:L43)</f>
        <v>48.6</v>
      </c>
      <c r="R43" s="22">
        <f>SUM(M43:O43)</f>
        <v>34.799999999999997</v>
      </c>
      <c r="S43" s="23">
        <f>SUM(F43:J43)</f>
        <v>62.6</v>
      </c>
      <c r="T43" s="23">
        <f>SUM(K43:O43)</f>
        <v>58.300000000000004</v>
      </c>
      <c r="U43" s="11" t="s">
        <v>217</v>
      </c>
      <c r="V43" s="11" t="s">
        <v>213</v>
      </c>
      <c r="W43" s="13" t="s">
        <v>220</v>
      </c>
      <c r="X43" s="13" t="s">
        <v>1074</v>
      </c>
      <c r="Y43" s="13" t="s">
        <v>280</v>
      </c>
      <c r="Z43" s="13" t="s">
        <v>181</v>
      </c>
      <c r="AA43" s="12">
        <v>7.9</v>
      </c>
      <c r="AB43" s="12">
        <v>6.8</v>
      </c>
      <c r="AC43" s="12">
        <v>11.1</v>
      </c>
      <c r="AD43" s="11" t="s">
        <v>136</v>
      </c>
      <c r="AE43" s="12">
        <v>-1.1000000000000001</v>
      </c>
      <c r="AF43" s="12">
        <v>-0.7</v>
      </c>
      <c r="AG43" s="12">
        <v>-0.2</v>
      </c>
      <c r="AH43" s="12">
        <v>-1.6</v>
      </c>
      <c r="AI43" s="12"/>
      <c r="AJ43" s="11" t="s">
        <v>315</v>
      </c>
      <c r="AK43" s="11" t="s">
        <v>315</v>
      </c>
      <c r="AL43" s="11" t="s">
        <v>182</v>
      </c>
      <c r="AM43" s="8"/>
      <c r="AN43" s="8" t="s">
        <v>2098</v>
      </c>
      <c r="AO43" s="27" t="s">
        <v>2099</v>
      </c>
    </row>
    <row r="44" spans="1:41" s="5" customFormat="1">
      <c r="A44" s="6">
        <v>45606</v>
      </c>
      <c r="B44" s="7" t="s">
        <v>1745</v>
      </c>
      <c r="C44" s="42" t="s">
        <v>195</v>
      </c>
      <c r="D44" s="9">
        <v>8.3333333333333329E-2</v>
      </c>
      <c r="E44" s="8" t="s">
        <v>1671</v>
      </c>
      <c r="F44" s="10">
        <v>12.8</v>
      </c>
      <c r="G44" s="10">
        <v>11.8</v>
      </c>
      <c r="H44" s="10">
        <v>12.3</v>
      </c>
      <c r="I44" s="10">
        <v>12.5</v>
      </c>
      <c r="J44" s="10">
        <v>12.3</v>
      </c>
      <c r="K44" s="10">
        <v>12.5</v>
      </c>
      <c r="L44" s="10">
        <v>11.7</v>
      </c>
      <c r="M44" s="10">
        <v>11.2</v>
      </c>
      <c r="N44" s="10">
        <v>11.3</v>
      </c>
      <c r="O44" s="10">
        <v>11.6</v>
      </c>
      <c r="P44" s="22">
        <f>SUM(F44:H44)</f>
        <v>36.900000000000006</v>
      </c>
      <c r="Q44" s="22">
        <f>SUM(I44:L44)</f>
        <v>49</v>
      </c>
      <c r="R44" s="22">
        <f>SUM(M44:O44)</f>
        <v>34.1</v>
      </c>
      <c r="S44" s="23">
        <f>SUM(F44:J44)</f>
        <v>61.7</v>
      </c>
      <c r="T44" s="23">
        <f>SUM(K44:O44)</f>
        <v>58.300000000000004</v>
      </c>
      <c r="U44" s="11" t="s">
        <v>217</v>
      </c>
      <c r="V44" s="11" t="s">
        <v>213</v>
      </c>
      <c r="W44" s="13" t="s">
        <v>225</v>
      </c>
      <c r="X44" s="13" t="s">
        <v>220</v>
      </c>
      <c r="Y44" s="13" t="s">
        <v>270</v>
      </c>
      <c r="Z44" s="13" t="s">
        <v>181</v>
      </c>
      <c r="AA44" s="12">
        <v>7.9</v>
      </c>
      <c r="AB44" s="12">
        <v>6.8</v>
      </c>
      <c r="AC44" s="12">
        <v>11.1</v>
      </c>
      <c r="AD44" s="11" t="s">
        <v>136</v>
      </c>
      <c r="AE44" s="12">
        <v>-0.9</v>
      </c>
      <c r="AF44" s="12">
        <v>-0.7</v>
      </c>
      <c r="AG44" s="12" t="s">
        <v>317</v>
      </c>
      <c r="AH44" s="12">
        <v>-1.6</v>
      </c>
      <c r="AI44" s="12"/>
      <c r="AJ44" s="11" t="s">
        <v>315</v>
      </c>
      <c r="AK44" s="11" t="s">
        <v>315</v>
      </c>
      <c r="AL44" s="11" t="s">
        <v>182</v>
      </c>
      <c r="AM44" s="8"/>
      <c r="AN44" s="8" t="s">
        <v>2090</v>
      </c>
      <c r="AO44" s="27" t="s">
        <v>2091</v>
      </c>
    </row>
  </sheetData>
  <autoFilter ref="A1:AN31" xr:uid="{00000000-0009-0000-0000-000005000000}"/>
  <dataConsolidate/>
  <phoneticPr fontId="12"/>
  <conditionalFormatting sqref="F2:O3">
    <cfRule type="colorScale" priority="129">
      <colorScale>
        <cfvo type="min"/>
        <cfvo type="percentile" val="50"/>
        <cfvo type="max"/>
        <color rgb="FFF8696B"/>
        <color rgb="FFFFEB84"/>
        <color rgb="FF63BE7B"/>
      </colorScale>
    </cfRule>
  </conditionalFormatting>
  <conditionalFormatting sqref="F4:O4">
    <cfRule type="colorScale" priority="88">
      <colorScale>
        <cfvo type="min"/>
        <cfvo type="percentile" val="50"/>
        <cfvo type="max"/>
        <color rgb="FFF8696B"/>
        <color rgb="FFFFEB84"/>
        <color rgb="FF63BE7B"/>
      </colorScale>
    </cfRule>
  </conditionalFormatting>
  <conditionalFormatting sqref="F5:O8">
    <cfRule type="colorScale" priority="84">
      <colorScale>
        <cfvo type="min"/>
        <cfvo type="percentile" val="50"/>
        <cfvo type="max"/>
        <color rgb="FFF8696B"/>
        <color rgb="FFFFEB84"/>
        <color rgb="FF63BE7B"/>
      </colorScale>
    </cfRule>
  </conditionalFormatting>
  <conditionalFormatting sqref="F9:O9">
    <cfRule type="colorScale" priority="80">
      <colorScale>
        <cfvo type="min"/>
        <cfvo type="percentile" val="50"/>
        <cfvo type="max"/>
        <color rgb="FFF8696B"/>
        <color rgb="FFFFEB84"/>
        <color rgb="FF63BE7B"/>
      </colorScale>
    </cfRule>
  </conditionalFormatting>
  <conditionalFormatting sqref="F10:O11">
    <cfRule type="colorScale" priority="67">
      <colorScale>
        <cfvo type="min"/>
        <cfvo type="percentile" val="50"/>
        <cfvo type="max"/>
        <color rgb="FFF8696B"/>
        <color rgb="FFFFEB84"/>
        <color rgb="FF63BE7B"/>
      </colorScale>
    </cfRule>
  </conditionalFormatting>
  <conditionalFormatting sqref="F12:O14">
    <cfRule type="colorScale" priority="63">
      <colorScale>
        <cfvo type="min"/>
        <cfvo type="percentile" val="50"/>
        <cfvo type="max"/>
        <color rgb="FFF8696B"/>
        <color rgb="FFFFEB84"/>
        <color rgb="FF63BE7B"/>
      </colorScale>
    </cfRule>
  </conditionalFormatting>
  <conditionalFormatting sqref="F15:O15">
    <cfRule type="colorScale" priority="59">
      <colorScale>
        <cfvo type="min"/>
        <cfvo type="percentile" val="50"/>
        <cfvo type="max"/>
        <color rgb="FFF8696B"/>
        <color rgb="FFFFEB84"/>
        <color rgb="FF63BE7B"/>
      </colorScale>
    </cfRule>
  </conditionalFormatting>
  <conditionalFormatting sqref="F16:O16">
    <cfRule type="colorScale" priority="55">
      <colorScale>
        <cfvo type="min"/>
        <cfvo type="percentile" val="50"/>
        <cfvo type="max"/>
        <color rgb="FFF8696B"/>
        <color rgb="FFFFEB84"/>
        <color rgb="FF63BE7B"/>
      </colorScale>
    </cfRule>
  </conditionalFormatting>
  <conditionalFormatting sqref="F17:O17">
    <cfRule type="colorScale" priority="51">
      <colorScale>
        <cfvo type="min"/>
        <cfvo type="percentile" val="50"/>
        <cfvo type="max"/>
        <color rgb="FFF8696B"/>
        <color rgb="FFFFEB84"/>
        <color rgb="FF63BE7B"/>
      </colorScale>
    </cfRule>
  </conditionalFormatting>
  <conditionalFormatting sqref="F18:O20">
    <cfRule type="colorScale" priority="47">
      <colorScale>
        <cfvo type="min"/>
        <cfvo type="percentile" val="50"/>
        <cfvo type="max"/>
        <color rgb="FFF8696B"/>
        <color rgb="FFFFEB84"/>
        <color rgb="FF63BE7B"/>
      </colorScale>
    </cfRule>
  </conditionalFormatting>
  <conditionalFormatting sqref="F21:O22">
    <cfRule type="colorScale" priority="43">
      <colorScale>
        <cfvo type="min"/>
        <cfvo type="percentile" val="50"/>
        <cfvo type="max"/>
        <color rgb="FFF8696B"/>
        <color rgb="FFFFEB84"/>
        <color rgb="FF63BE7B"/>
      </colorScale>
    </cfRule>
  </conditionalFormatting>
  <conditionalFormatting sqref="F23:O24">
    <cfRule type="colorScale" priority="39">
      <colorScale>
        <cfvo type="min"/>
        <cfvo type="percentile" val="50"/>
        <cfvo type="max"/>
        <color rgb="FFF8696B"/>
        <color rgb="FFFFEB84"/>
        <color rgb="FF63BE7B"/>
      </colorScale>
    </cfRule>
  </conditionalFormatting>
  <conditionalFormatting sqref="F25:O25">
    <cfRule type="colorScale" priority="31">
      <colorScale>
        <cfvo type="min"/>
        <cfvo type="percentile" val="50"/>
        <cfvo type="max"/>
        <color rgb="FFF8696B"/>
        <color rgb="FFFFEB84"/>
        <color rgb="FF63BE7B"/>
      </colorScale>
    </cfRule>
  </conditionalFormatting>
  <conditionalFormatting sqref="F26:O27">
    <cfRule type="colorScale" priority="32">
      <colorScale>
        <cfvo type="min"/>
        <cfvo type="percentile" val="50"/>
        <cfvo type="max"/>
        <color rgb="FFF8696B"/>
        <color rgb="FFFFEB84"/>
        <color rgb="FF63BE7B"/>
      </colorScale>
    </cfRule>
  </conditionalFormatting>
  <conditionalFormatting sqref="F28:O28">
    <cfRule type="colorScale" priority="27">
      <colorScale>
        <cfvo type="min"/>
        <cfvo type="percentile" val="50"/>
        <cfvo type="max"/>
        <color rgb="FFF8696B"/>
        <color rgb="FFFFEB84"/>
        <color rgb="FF63BE7B"/>
      </colorScale>
    </cfRule>
  </conditionalFormatting>
  <conditionalFormatting sqref="F29:O30">
    <cfRule type="colorScale" priority="2206">
      <colorScale>
        <cfvo type="min"/>
        <cfvo type="percentile" val="50"/>
        <cfvo type="max"/>
        <color rgb="FFF8696B"/>
        <color rgb="FFFFEB84"/>
        <color rgb="FF63BE7B"/>
      </colorScale>
    </cfRule>
  </conditionalFormatting>
  <conditionalFormatting sqref="F31:O31">
    <cfRule type="colorScale" priority="22">
      <colorScale>
        <cfvo type="min"/>
        <cfvo type="percentile" val="50"/>
        <cfvo type="max"/>
        <color rgb="FFF8696B"/>
        <color rgb="FFFFEB84"/>
        <color rgb="FF63BE7B"/>
      </colorScale>
    </cfRule>
  </conditionalFormatting>
  <conditionalFormatting sqref="F32:O32">
    <cfRule type="colorScale" priority="21">
      <colorScale>
        <cfvo type="min"/>
        <cfvo type="percentile" val="50"/>
        <cfvo type="max"/>
        <color rgb="FFF8696B"/>
        <color rgb="FFFFEB84"/>
        <color rgb="FF63BE7B"/>
      </colorScale>
    </cfRule>
  </conditionalFormatting>
  <conditionalFormatting sqref="F33:O34">
    <cfRule type="colorScale" priority="17">
      <colorScale>
        <cfvo type="min"/>
        <cfvo type="percentile" val="50"/>
        <cfvo type="max"/>
        <color rgb="FFF8696B"/>
        <color rgb="FFFFEB84"/>
        <color rgb="FF63BE7B"/>
      </colorScale>
    </cfRule>
  </conditionalFormatting>
  <conditionalFormatting sqref="F35:O35">
    <cfRule type="colorScale" priority="13">
      <colorScale>
        <cfvo type="min"/>
        <cfvo type="percentile" val="50"/>
        <cfvo type="max"/>
        <color rgb="FFF8696B"/>
        <color rgb="FFFFEB84"/>
        <color rgb="FF63BE7B"/>
      </colorScale>
    </cfRule>
  </conditionalFormatting>
  <conditionalFormatting sqref="F36:O39">
    <cfRule type="colorScale" priority="12">
      <colorScale>
        <cfvo type="min"/>
        <cfvo type="percentile" val="50"/>
        <cfvo type="max"/>
        <color rgb="FFF8696B"/>
        <color rgb="FFFFEB84"/>
        <color rgb="FF63BE7B"/>
      </colorScale>
    </cfRule>
  </conditionalFormatting>
  <conditionalFormatting sqref="F40:O40">
    <cfRule type="colorScale" priority="8">
      <colorScale>
        <cfvo type="min"/>
        <cfvo type="percentile" val="50"/>
        <cfvo type="max"/>
        <color rgb="FFF8696B"/>
        <color rgb="FFFFEB84"/>
        <color rgb="FF63BE7B"/>
      </colorScale>
    </cfRule>
  </conditionalFormatting>
  <conditionalFormatting sqref="F41:O44">
    <cfRule type="colorScale" priority="4">
      <colorScale>
        <cfvo type="min"/>
        <cfvo type="percentile" val="50"/>
        <cfvo type="max"/>
        <color rgb="FFF8696B"/>
        <color rgb="FFFFEB84"/>
        <color rgb="FF63BE7B"/>
      </colorScale>
    </cfRule>
  </conditionalFormatting>
  <conditionalFormatting sqref="AD2:AD8">
    <cfRule type="containsText" dxfId="144" priority="162" operator="containsText" text="D">
      <formula>NOT(ISERROR(SEARCH("D",AD2)))</formula>
    </cfRule>
    <cfRule type="containsText" dxfId="143" priority="163" operator="containsText" text="S">
      <formula>NOT(ISERROR(SEARCH("S",AD2)))</formula>
    </cfRule>
    <cfRule type="containsText" dxfId="142" priority="164" operator="containsText" text="F">
      <formula>NOT(ISERROR(SEARCH("F",AD2)))</formula>
    </cfRule>
  </conditionalFormatting>
  <conditionalFormatting sqref="AD9:AD44">
    <cfRule type="containsText" dxfId="141" priority="68" operator="containsText" text="D">
      <formula>NOT(ISERROR(SEARCH("D",AD9)))</formula>
    </cfRule>
    <cfRule type="containsText" dxfId="140" priority="69" operator="containsText" text="S">
      <formula>NOT(ISERROR(SEARCH("S",AD9)))</formula>
    </cfRule>
    <cfRule type="containsText" dxfId="139" priority="70" operator="containsText" text="F">
      <formula>NOT(ISERROR(SEARCH("F",AD9)))</formula>
    </cfRule>
    <cfRule type="containsText" dxfId="138" priority="71" operator="containsText" text="E">
      <formula>NOT(ISERROR(SEARCH("E",AD9)))</formula>
    </cfRule>
    <cfRule type="containsText" dxfId="137" priority="72" operator="containsText" text="B">
      <formula>NOT(ISERROR(SEARCH("B",AD9)))</formula>
    </cfRule>
    <cfRule type="containsText" dxfId="136" priority="73" operator="containsText" text="A">
      <formula>NOT(ISERROR(SEARCH("A",AD9)))</formula>
    </cfRule>
  </conditionalFormatting>
  <conditionalFormatting sqref="AD2:AM8">
    <cfRule type="containsText" dxfId="135" priority="81" operator="containsText" text="E">
      <formula>NOT(ISERROR(SEARCH("E",AD2)))</formula>
    </cfRule>
    <cfRule type="containsText" dxfId="134" priority="82" operator="containsText" text="B">
      <formula>NOT(ISERROR(SEARCH("B",AD2)))</formula>
    </cfRule>
    <cfRule type="containsText" dxfId="133" priority="83" operator="containsText" text="A">
      <formula>NOT(ISERROR(SEARCH("A",AD2)))</formula>
    </cfRule>
  </conditionalFormatting>
  <conditionalFormatting sqref="AE9:AM44">
    <cfRule type="containsText" dxfId="132" priority="3" operator="containsText" text="A">
      <formula>NOT(ISERROR(SEARCH("A",AE9)))</formula>
    </cfRule>
    <cfRule type="containsText" dxfId="131" priority="2" operator="containsText" text="B">
      <formula>NOT(ISERROR(SEARCH("B",AE9)))</formula>
    </cfRule>
    <cfRule type="containsText" dxfId="130" priority="1" operator="containsText" text="E">
      <formula>NOT(ISERROR(SEARCH("E",AE9)))</formula>
    </cfRule>
  </conditionalFormatting>
  <dataValidations count="1">
    <dataValidation type="list" allowBlank="1" showInputMessage="1" showErrorMessage="1" sqref="AM2:AM44"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P41:T4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1"/>
  <sheetViews>
    <sheetView zoomScaleNormal="100" workbookViewId="0">
      <pane xSplit="5" ySplit="1" topLeftCell="Y2" activePane="bottomRight" state="frozen"/>
      <selection activeCell="E18" sqref="E18"/>
      <selection pane="topRight" activeCell="E18" sqref="E18"/>
      <selection pane="bottomLeft" activeCell="E18" sqref="E18"/>
      <selection pane="bottomRight" activeCell="AP20" sqref="AP2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SUM(F19:H19)</f>
        <v>37</v>
      </c>
      <c r="R19" s="22">
        <f>SUM(I19:M19)</f>
        <v>61.6</v>
      </c>
      <c r="S19" s="22">
        <f>SUM(N19:P19)</f>
        <v>35.200000000000003</v>
      </c>
      <c r="T19" s="23">
        <f>SUM(F19:J19)</f>
        <v>61.400000000000006</v>
      </c>
      <c r="U19" s="23">
        <f>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row r="20" spans="1:42" s="5" customFormat="1">
      <c r="A20" s="6">
        <v>45606</v>
      </c>
      <c r="B20" s="7" t="s">
        <v>175</v>
      </c>
      <c r="C20" s="8" t="s">
        <v>208</v>
      </c>
      <c r="D20" s="9">
        <v>9.1712962962962968E-2</v>
      </c>
      <c r="E20" s="8" t="s">
        <v>2058</v>
      </c>
      <c r="F20" s="10">
        <v>12.9</v>
      </c>
      <c r="G20" s="10">
        <v>11.1</v>
      </c>
      <c r="H20" s="10">
        <v>12.5</v>
      </c>
      <c r="I20" s="10">
        <v>12.1</v>
      </c>
      <c r="J20" s="10">
        <v>12.1</v>
      </c>
      <c r="K20" s="10">
        <v>12.6</v>
      </c>
      <c r="L20" s="10">
        <v>12.5</v>
      </c>
      <c r="M20" s="10">
        <v>12</v>
      </c>
      <c r="N20" s="10">
        <v>11.4</v>
      </c>
      <c r="O20" s="10">
        <v>11.5</v>
      </c>
      <c r="P20" s="10">
        <v>11.7</v>
      </c>
      <c r="Q20" s="22">
        <f>SUM(F20:H20)</f>
        <v>36.5</v>
      </c>
      <c r="R20" s="22">
        <f>SUM(I20:M20)</f>
        <v>61.3</v>
      </c>
      <c r="S20" s="22">
        <f>SUM(N20:P20)</f>
        <v>34.599999999999994</v>
      </c>
      <c r="T20" s="23">
        <f>SUM(F20:J20)</f>
        <v>60.7</v>
      </c>
      <c r="U20" s="23">
        <f>SUM(L20:P20)</f>
        <v>59.099999999999994</v>
      </c>
      <c r="V20" s="11" t="s">
        <v>263</v>
      </c>
      <c r="W20" s="11" t="s">
        <v>264</v>
      </c>
      <c r="X20" s="13" t="s">
        <v>1003</v>
      </c>
      <c r="Y20" s="13" t="s">
        <v>209</v>
      </c>
      <c r="Z20" s="13" t="s">
        <v>1382</v>
      </c>
      <c r="AA20" s="13" t="s">
        <v>486</v>
      </c>
      <c r="AB20" s="12">
        <v>7.9</v>
      </c>
      <c r="AC20" s="12">
        <v>6.8</v>
      </c>
      <c r="AD20" s="12">
        <v>11.1</v>
      </c>
      <c r="AE20" s="11" t="s">
        <v>131</v>
      </c>
      <c r="AF20" s="12">
        <v>-1.4</v>
      </c>
      <c r="AG20" s="12">
        <v>-0.6</v>
      </c>
      <c r="AH20" s="12">
        <v>-0.2</v>
      </c>
      <c r="AI20" s="12">
        <v>-1.8</v>
      </c>
      <c r="AJ20" s="12"/>
      <c r="AK20" s="11" t="s">
        <v>315</v>
      </c>
      <c r="AL20" s="11" t="s">
        <v>315</v>
      </c>
      <c r="AM20" s="11" t="s">
        <v>187</v>
      </c>
      <c r="AN20" s="8"/>
      <c r="AO20" s="8" t="s">
        <v>2096</v>
      </c>
      <c r="AP20" s="27" t="s">
        <v>2097</v>
      </c>
    </row>
    <row r="21" spans="1:42" s="5" customFormat="1">
      <c r="A21" s="6">
        <v>45606</v>
      </c>
      <c r="B21" s="17" t="s">
        <v>178</v>
      </c>
      <c r="C21" s="8" t="s">
        <v>208</v>
      </c>
      <c r="D21" s="9">
        <v>9.0983796296296299E-2</v>
      </c>
      <c r="E21" s="8" t="s">
        <v>2062</v>
      </c>
      <c r="F21" s="10">
        <v>12.5</v>
      </c>
      <c r="G21" s="10">
        <v>10.6</v>
      </c>
      <c r="H21" s="10">
        <v>12.1</v>
      </c>
      <c r="I21" s="10">
        <v>12.2</v>
      </c>
      <c r="J21" s="10">
        <v>12.2</v>
      </c>
      <c r="K21" s="10">
        <v>12.5</v>
      </c>
      <c r="L21" s="10">
        <v>12.6</v>
      </c>
      <c r="M21" s="10">
        <v>12</v>
      </c>
      <c r="N21" s="10">
        <v>11.7</v>
      </c>
      <c r="O21" s="10">
        <v>11.1</v>
      </c>
      <c r="P21" s="10">
        <v>11.6</v>
      </c>
      <c r="Q21" s="22">
        <f>SUM(F21:H21)</f>
        <v>35.200000000000003</v>
      </c>
      <c r="R21" s="22">
        <f>SUM(I21:M21)</f>
        <v>61.5</v>
      </c>
      <c r="S21" s="22">
        <f>SUM(N21:P21)</f>
        <v>34.4</v>
      </c>
      <c r="T21" s="23">
        <f>SUM(F21:J21)</f>
        <v>59.600000000000009</v>
      </c>
      <c r="U21" s="23">
        <f>SUM(L21:P21)</f>
        <v>59</v>
      </c>
      <c r="V21" s="11" t="s">
        <v>205</v>
      </c>
      <c r="W21" s="11" t="s">
        <v>264</v>
      </c>
      <c r="X21" s="13" t="s">
        <v>2063</v>
      </c>
      <c r="Y21" s="13" t="s">
        <v>209</v>
      </c>
      <c r="Z21" s="13" t="s">
        <v>2064</v>
      </c>
      <c r="AA21" s="13" t="s">
        <v>486</v>
      </c>
      <c r="AB21" s="12">
        <v>7.9</v>
      </c>
      <c r="AC21" s="12">
        <v>6.8</v>
      </c>
      <c r="AD21" s="12">
        <v>11.1</v>
      </c>
      <c r="AE21" s="11" t="s">
        <v>131</v>
      </c>
      <c r="AF21" s="12">
        <v>-0.3</v>
      </c>
      <c r="AG21" s="12">
        <v>-0.6</v>
      </c>
      <c r="AH21" s="12">
        <v>0.9</v>
      </c>
      <c r="AI21" s="12">
        <v>-1.8</v>
      </c>
      <c r="AJ21" s="12"/>
      <c r="AK21" s="11" t="s">
        <v>318</v>
      </c>
      <c r="AL21" s="11" t="s">
        <v>314</v>
      </c>
      <c r="AM21" s="11" t="s">
        <v>490</v>
      </c>
      <c r="AN21" s="8"/>
      <c r="AO21" s="8"/>
      <c r="AP21" s="27"/>
    </row>
  </sheetData>
  <autoFilter ref="A1:AO2" xr:uid="{00000000-0009-0000-0000-000006000000}"/>
  <phoneticPr fontId="3"/>
  <conditionalFormatting sqref="F2:P2">
    <cfRule type="colorScale" priority="227">
      <colorScale>
        <cfvo type="min"/>
        <cfvo type="percentile" val="50"/>
        <cfvo type="max"/>
        <color rgb="FFF8696B"/>
        <color rgb="FFFFEB84"/>
        <color rgb="FF63BE7B"/>
      </colorScale>
    </cfRule>
  </conditionalFormatting>
  <conditionalFormatting sqref="F3:P4">
    <cfRule type="colorScale" priority="61">
      <colorScale>
        <cfvo type="min"/>
        <cfvo type="percentile" val="50"/>
        <cfvo type="max"/>
        <color rgb="FFF8696B"/>
        <color rgb="FFFFEB84"/>
        <color rgb="FF63BE7B"/>
      </colorScale>
    </cfRule>
  </conditionalFormatting>
  <conditionalFormatting sqref="F5:P6">
    <cfRule type="colorScale" priority="57">
      <colorScale>
        <cfvo type="min"/>
        <cfvo type="percentile" val="50"/>
        <cfvo type="max"/>
        <color rgb="FFF8696B"/>
        <color rgb="FFFFEB84"/>
        <color rgb="FF63BE7B"/>
      </colorScale>
    </cfRule>
  </conditionalFormatting>
  <conditionalFormatting sqref="F7:P7">
    <cfRule type="colorScale" priority="44">
      <colorScale>
        <cfvo type="min"/>
        <cfvo type="percentile" val="50"/>
        <cfvo type="max"/>
        <color rgb="FFF8696B"/>
        <color rgb="FFFFEB84"/>
        <color rgb="FF63BE7B"/>
      </colorScale>
    </cfRule>
  </conditionalFormatting>
  <conditionalFormatting sqref="F8:P8">
    <cfRule type="colorScale" priority="40">
      <colorScale>
        <cfvo type="min"/>
        <cfvo type="percentile" val="50"/>
        <cfvo type="max"/>
        <color rgb="FFF8696B"/>
        <color rgb="FFFFEB84"/>
        <color rgb="FF63BE7B"/>
      </colorScale>
    </cfRule>
  </conditionalFormatting>
  <conditionalFormatting sqref="F9:P9">
    <cfRule type="colorScale" priority="36">
      <colorScale>
        <cfvo type="min"/>
        <cfvo type="percentile" val="50"/>
        <cfvo type="max"/>
        <color rgb="FFF8696B"/>
        <color rgb="FFFFEB84"/>
        <color rgb="FF63BE7B"/>
      </colorScale>
    </cfRule>
  </conditionalFormatting>
  <conditionalFormatting sqref="F10:P11">
    <cfRule type="colorScale" priority="32">
      <colorScale>
        <cfvo type="min"/>
        <cfvo type="percentile" val="50"/>
        <cfvo type="max"/>
        <color rgb="FFF8696B"/>
        <color rgb="FFFFEB84"/>
        <color rgb="FF63BE7B"/>
      </colorScale>
    </cfRule>
  </conditionalFormatting>
  <conditionalFormatting sqref="F12:P13">
    <cfRule type="colorScale" priority="28">
      <colorScale>
        <cfvo type="min"/>
        <cfvo type="percentile" val="50"/>
        <cfvo type="max"/>
        <color rgb="FFF8696B"/>
        <color rgb="FFFFEB84"/>
        <color rgb="FF63BE7B"/>
      </colorScale>
    </cfRule>
  </conditionalFormatting>
  <conditionalFormatting sqref="F14:P14">
    <cfRule type="colorScale" priority="24">
      <colorScale>
        <cfvo type="min"/>
        <cfvo type="percentile" val="50"/>
        <cfvo type="max"/>
        <color rgb="FFF8696B"/>
        <color rgb="FFFFEB84"/>
        <color rgb="FF63BE7B"/>
      </colorScale>
    </cfRule>
  </conditionalFormatting>
  <conditionalFormatting sqref="F15:P15">
    <cfRule type="colorScale" priority="20">
      <colorScale>
        <cfvo type="min"/>
        <cfvo type="percentile" val="50"/>
        <cfvo type="max"/>
        <color rgb="FFF8696B"/>
        <color rgb="FFFFEB84"/>
        <color rgb="FF63BE7B"/>
      </colorScale>
    </cfRule>
  </conditionalFormatting>
  <conditionalFormatting sqref="F16:P16">
    <cfRule type="colorScale" priority="16">
      <colorScale>
        <cfvo type="min"/>
        <cfvo type="percentile" val="50"/>
        <cfvo type="max"/>
        <color rgb="FFF8696B"/>
        <color rgb="FFFFEB84"/>
        <color rgb="FF63BE7B"/>
      </colorScale>
    </cfRule>
  </conditionalFormatting>
  <conditionalFormatting sqref="F17:P18">
    <cfRule type="colorScale" priority="12">
      <colorScale>
        <cfvo type="min"/>
        <cfvo type="percentile" val="50"/>
        <cfvo type="max"/>
        <color rgb="FFF8696B"/>
        <color rgb="FFFFEB84"/>
        <color rgb="FF63BE7B"/>
      </colorScale>
    </cfRule>
  </conditionalFormatting>
  <conditionalFormatting sqref="F19:P19">
    <cfRule type="colorScale" priority="8">
      <colorScale>
        <cfvo type="min"/>
        <cfvo type="percentile" val="50"/>
        <cfvo type="max"/>
        <color rgb="FFF8696B"/>
        <color rgb="FFFFEB84"/>
        <color rgb="FF63BE7B"/>
      </colorScale>
    </cfRule>
  </conditionalFormatting>
  <conditionalFormatting sqref="F20:P21">
    <cfRule type="colorScale" priority="4">
      <colorScale>
        <cfvo type="min"/>
        <cfvo type="percentile" val="50"/>
        <cfvo type="max"/>
        <color rgb="FFF8696B"/>
        <color rgb="FFFFEB84"/>
        <color rgb="FF63BE7B"/>
      </colorScale>
    </cfRule>
  </conditionalFormatting>
  <conditionalFormatting sqref="AE2:AE21">
    <cfRule type="containsText" dxfId="129" priority="48" operator="containsText" text="D">
      <formula>NOT(ISERROR(SEARCH("D",AE2)))</formula>
    </cfRule>
    <cfRule type="containsText" dxfId="128" priority="49" operator="containsText" text="S">
      <formula>NOT(ISERROR(SEARCH("S",AE2)))</formula>
    </cfRule>
    <cfRule type="containsText" dxfId="127" priority="50" operator="containsText" text="F">
      <formula>NOT(ISERROR(SEARCH("F",AE2)))</formula>
    </cfRule>
    <cfRule type="containsText" dxfId="126" priority="51" operator="containsText" text="E">
      <formula>NOT(ISERROR(SEARCH("E",AE2)))</formula>
    </cfRule>
    <cfRule type="containsText" dxfId="125" priority="52" operator="containsText" text="B">
      <formula>NOT(ISERROR(SEARCH("B",AE2)))</formula>
    </cfRule>
    <cfRule type="containsText" dxfId="124" priority="53" operator="containsText" text="A">
      <formula>NOT(ISERROR(SEARCH("A",AE2)))</formula>
    </cfRule>
  </conditionalFormatting>
  <conditionalFormatting sqref="AK2:AN2">
    <cfRule type="containsText" dxfId="123" priority="581" operator="containsText" text="A">
      <formula>NOT(ISERROR(SEARCH("A",AK2)))</formula>
    </cfRule>
    <cfRule type="containsText" dxfId="122" priority="579" operator="containsText" text="E">
      <formula>NOT(ISERROR(SEARCH("E",AK2)))</formula>
    </cfRule>
    <cfRule type="containsText" dxfId="121" priority="580" operator="containsText" text="B">
      <formula>NOT(ISERROR(SEARCH("B",AK2)))</formula>
    </cfRule>
  </conditionalFormatting>
  <conditionalFormatting sqref="AK3:AN21">
    <cfRule type="containsText" dxfId="120" priority="3" operator="containsText" text="A">
      <formula>NOT(ISERROR(SEARCH("A",AK3)))</formula>
    </cfRule>
    <cfRule type="containsText" dxfId="119" priority="2" operator="containsText" text="B">
      <formula>NOT(ISERROR(SEARCH("B",AK3)))</formula>
    </cfRule>
    <cfRule type="containsText" dxfId="118" priority="1" operator="containsText" text="E">
      <formula>NOT(ISERROR(SEARCH("E",AK3)))</formula>
    </cfRule>
  </conditionalFormatting>
  <conditionalFormatting sqref="AN2:AN4">
    <cfRule type="containsText" dxfId="117" priority="390" operator="containsText" text="E">
      <formula>NOT(ISERROR(SEARCH("E",AN2)))</formula>
    </cfRule>
    <cfRule type="containsText" dxfId="116" priority="391" operator="containsText" text="B">
      <formula>NOT(ISERROR(SEARCH("B",AN2)))</formula>
    </cfRule>
    <cfRule type="containsText" dxfId="115" priority="392" operator="containsText" text="A">
      <formula>NOT(ISERROR(SEARCH("A",AN2)))</formula>
    </cfRule>
  </conditionalFormatting>
  <dataValidations count="1">
    <dataValidation type="list" allowBlank="1" showInputMessage="1" showErrorMessage="1" sqref="AN2:AN21"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19 Q20:U2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7"/>
  <sheetViews>
    <sheetView zoomScaleNormal="100" workbookViewId="0">
      <pane xSplit="5" ySplit="1" topLeftCell="Y2" activePane="bottomRight" state="frozen"/>
      <selection activeCell="E24" sqref="E24"/>
      <selection pane="topRight" activeCell="E24" sqref="E24"/>
      <selection pane="bottomLeft" activeCell="E24" sqref="E24"/>
      <selection pane="bottomRight" activeCell="AQ23" sqref="AQ2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row r="17" spans="1:43" s="5" customFormat="1">
      <c r="A17" s="6">
        <v>45605</v>
      </c>
      <c r="B17" s="7" t="s">
        <v>140</v>
      </c>
      <c r="C17" s="8" t="s">
        <v>195</v>
      </c>
      <c r="D17" s="9">
        <v>0.10149305555555556</v>
      </c>
      <c r="E17" s="8" t="s">
        <v>2049</v>
      </c>
      <c r="F17" s="10">
        <v>13.4</v>
      </c>
      <c r="G17" s="10">
        <v>11.9</v>
      </c>
      <c r="H17" s="10">
        <v>12.3</v>
      </c>
      <c r="I17" s="10">
        <v>12.9</v>
      </c>
      <c r="J17" s="10">
        <v>13</v>
      </c>
      <c r="K17" s="10">
        <v>12</v>
      </c>
      <c r="L17" s="10">
        <v>12.4</v>
      </c>
      <c r="M17" s="10">
        <v>12.5</v>
      </c>
      <c r="N17" s="10">
        <v>12.1</v>
      </c>
      <c r="O17" s="10">
        <v>12</v>
      </c>
      <c r="P17" s="10">
        <v>11</v>
      </c>
      <c r="Q17" s="10">
        <v>11.4</v>
      </c>
      <c r="R17" s="22">
        <f>SUM(F17:H17)</f>
        <v>37.6</v>
      </c>
      <c r="S17" s="22">
        <f>SUM(I17:N17)</f>
        <v>74.899999999999991</v>
      </c>
      <c r="T17" s="22">
        <f>SUM(O17:Q17)</f>
        <v>34.4</v>
      </c>
      <c r="U17" s="23">
        <f>SUM(F17:J17)</f>
        <v>63.5</v>
      </c>
      <c r="V17" s="23">
        <f>SUM(M17:Q17)</f>
        <v>59</v>
      </c>
      <c r="W17" s="11" t="s">
        <v>212</v>
      </c>
      <c r="X17" s="11" t="s">
        <v>213</v>
      </c>
      <c r="Y17" s="13" t="s">
        <v>1080</v>
      </c>
      <c r="Z17" s="13" t="s">
        <v>270</v>
      </c>
      <c r="AA17" s="13" t="s">
        <v>280</v>
      </c>
      <c r="AB17" s="11" t="s">
        <v>181</v>
      </c>
      <c r="AC17" s="12">
        <v>10.7</v>
      </c>
      <c r="AD17" s="12">
        <v>8.3000000000000007</v>
      </c>
      <c r="AE17" s="12">
        <v>11.1</v>
      </c>
      <c r="AF17" s="11" t="s">
        <v>136</v>
      </c>
      <c r="AG17" s="12">
        <v>0.8</v>
      </c>
      <c r="AH17" s="12">
        <v>-0.8</v>
      </c>
      <c r="AI17" s="12">
        <v>1.9</v>
      </c>
      <c r="AJ17" s="12">
        <v>-1.9</v>
      </c>
      <c r="AK17" s="12"/>
      <c r="AL17" s="11" t="s">
        <v>318</v>
      </c>
      <c r="AM17" s="11" t="s">
        <v>315</v>
      </c>
      <c r="AN17" s="11" t="s">
        <v>183</v>
      </c>
      <c r="AO17" s="8"/>
      <c r="AP17" s="8" t="s">
        <v>2084</v>
      </c>
      <c r="AQ17" s="27" t="s">
        <v>2085</v>
      </c>
    </row>
  </sheetData>
  <autoFilter ref="A1:AP2" xr:uid="{00000000-0009-0000-0000-000007000000}"/>
  <phoneticPr fontId="12"/>
  <conditionalFormatting sqref="F2:Q2">
    <cfRule type="colorScale" priority="623">
      <colorScale>
        <cfvo type="min"/>
        <cfvo type="percentile" val="50"/>
        <cfvo type="max"/>
        <color rgb="FFF8696B"/>
        <color rgb="FFFFEB84"/>
        <color rgb="FF63BE7B"/>
      </colorScale>
    </cfRule>
    <cfRule type="colorScale" priority="622">
      <colorScale>
        <cfvo type="min"/>
        <cfvo type="percentile" val="50"/>
        <cfvo type="max"/>
        <color rgb="FFF8696B"/>
        <color rgb="FFFFEB84"/>
        <color rgb="FF63BE7B"/>
      </colorScale>
    </cfRule>
  </conditionalFormatting>
  <conditionalFormatting sqref="F3:Q3">
    <cfRule type="colorScale" priority="58">
      <colorScale>
        <cfvo type="min"/>
        <cfvo type="percentile" val="50"/>
        <cfvo type="max"/>
        <color rgb="FFF8696B"/>
        <color rgb="FFFFEB84"/>
        <color rgb="FF63BE7B"/>
      </colorScale>
    </cfRule>
    <cfRule type="colorScale" priority="57">
      <colorScale>
        <cfvo type="min"/>
        <cfvo type="percentile" val="50"/>
        <cfvo type="max"/>
        <color rgb="FFF8696B"/>
        <color rgb="FFFFEB84"/>
        <color rgb="FF63BE7B"/>
      </colorScale>
    </cfRule>
  </conditionalFormatting>
  <conditionalFormatting sqref="F4:Q5">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6:Q6">
    <cfRule type="colorScale" priority="45">
      <colorScale>
        <cfvo type="min"/>
        <cfvo type="percentile" val="50"/>
        <cfvo type="max"/>
        <color rgb="FFF8696B"/>
        <color rgb="FFFFEB84"/>
        <color rgb="FF63BE7B"/>
      </colorScale>
    </cfRule>
    <cfRule type="colorScale" priority="44">
      <colorScale>
        <cfvo type="min"/>
        <cfvo type="percentile" val="50"/>
        <cfvo type="max"/>
        <color rgb="FFF8696B"/>
        <color rgb="FFFFEB84"/>
        <color rgb="FF63BE7B"/>
      </colorScale>
    </cfRule>
  </conditionalFormatting>
  <conditionalFormatting sqref="F7:Q7">
    <cfRule type="colorScale" priority="40">
      <colorScale>
        <cfvo type="min"/>
        <cfvo type="percentile" val="50"/>
        <cfvo type="max"/>
        <color rgb="FFF8696B"/>
        <color rgb="FFFFEB84"/>
        <color rgb="FF63BE7B"/>
      </colorScale>
    </cfRule>
    <cfRule type="colorScale" priority="39">
      <colorScale>
        <cfvo type="min"/>
        <cfvo type="percentile" val="50"/>
        <cfvo type="max"/>
        <color rgb="FFF8696B"/>
        <color rgb="FFFFEB84"/>
        <color rgb="FF63BE7B"/>
      </colorScale>
    </cfRule>
  </conditionalFormatting>
  <conditionalFormatting sqref="F8:Q8">
    <cfRule type="colorScale" priority="35">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onditionalFormatting>
  <conditionalFormatting sqref="F9:Q10">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F11:Q12">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F13:Q13">
    <cfRule type="colorScale" priority="20">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F14:Q15">
    <cfRule type="colorScale" priority="1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F16:Q16">
    <cfRule type="colorScale" priority="10">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F17:Q17">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7">
    <cfRule type="containsText" dxfId="114" priority="112" operator="containsText" text="D">
      <formula>NOT(ISERROR(SEARCH("D",AF2)))</formula>
    </cfRule>
    <cfRule type="containsText" dxfId="113" priority="113" operator="containsText" text="S">
      <formula>NOT(ISERROR(SEARCH("S",AF2)))</formula>
    </cfRule>
    <cfRule type="containsText" dxfId="112" priority="114" operator="containsText" text="F">
      <formula>NOT(ISERROR(SEARCH("F",AF2)))</formula>
    </cfRule>
  </conditionalFormatting>
  <conditionalFormatting sqref="AF2:AO2">
    <cfRule type="containsText" dxfId="111" priority="115" operator="containsText" text="E">
      <formula>NOT(ISERROR(SEARCH("E",AF2)))</formula>
    </cfRule>
    <cfRule type="containsText" dxfId="110" priority="116" operator="containsText" text="B">
      <formula>NOT(ISERROR(SEARCH("B",AF2)))</formula>
    </cfRule>
    <cfRule type="containsText" dxfId="109" priority="117" operator="containsText" text="A">
      <formula>NOT(ISERROR(SEARCH("A",AF2)))</formula>
    </cfRule>
  </conditionalFormatting>
  <conditionalFormatting sqref="AF3:AO17">
    <cfRule type="containsText" dxfId="108" priority="3" operator="containsText" text="A">
      <formula>NOT(ISERROR(SEARCH("A",AF3)))</formula>
    </cfRule>
    <cfRule type="containsText" dxfId="107" priority="2" operator="containsText" text="B">
      <formula>NOT(ISERROR(SEARCH("B",AF3)))</formula>
    </cfRule>
    <cfRule type="containsText" dxfId="106" priority="1" operator="containsText" text="E">
      <formula>NOT(ISERROR(SEARCH("E",AF3)))</formula>
    </cfRule>
  </conditionalFormatting>
  <dataValidations count="1">
    <dataValidation type="list" allowBlank="1" showInputMessage="1" showErrorMessage="1" sqref="AO2:AO17"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6:V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05" priority="46" operator="containsText" text="D">
      <formula>NOT(ISERROR(SEARCH("D",AI2)))</formula>
    </cfRule>
    <cfRule type="containsText" dxfId="104" priority="47" operator="containsText" text="S">
      <formula>NOT(ISERROR(SEARCH("S",AI2)))</formula>
    </cfRule>
    <cfRule type="containsText" dxfId="103" priority="48" operator="containsText" text="F">
      <formula>NOT(ISERROR(SEARCH("F",AI2)))</formula>
    </cfRule>
    <cfRule type="containsText" dxfId="102" priority="49" operator="containsText" text="E">
      <formula>NOT(ISERROR(SEARCH("E",AI2)))</formula>
    </cfRule>
    <cfRule type="containsText" dxfId="101" priority="50" operator="containsText" text="B">
      <formula>NOT(ISERROR(SEARCH("B",AI2)))</formula>
    </cfRule>
    <cfRule type="containsText" dxfId="100" priority="51" operator="containsText" text="A">
      <formula>NOT(ISERROR(SEARCH("A",AI2)))</formula>
    </cfRule>
  </conditionalFormatting>
  <conditionalFormatting sqref="AO2:AR4">
    <cfRule type="containsText" dxfId="99" priority="1" operator="containsText" text="E">
      <formula>NOT(ISERROR(SEARCH("E",AO2)))</formula>
    </cfRule>
    <cfRule type="containsText" dxfId="98" priority="2" operator="containsText" text="B">
      <formula>NOT(ISERROR(SEARCH("B",AO2)))</formula>
    </cfRule>
    <cfRule type="containsText" dxfId="97"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96" priority="29" operator="containsText" text="D">
      <formula>NOT(ISERROR(SEARCH("D",AJ2)))</formula>
    </cfRule>
    <cfRule type="containsText" dxfId="95" priority="30" operator="containsText" text="S">
      <formula>NOT(ISERROR(SEARCH("S",AJ2)))</formula>
    </cfRule>
    <cfRule type="containsText" dxfId="94" priority="31" operator="containsText" text="F">
      <formula>NOT(ISERROR(SEARCH("F",AJ2)))</formula>
    </cfRule>
    <cfRule type="containsText" dxfId="93" priority="32" operator="containsText" text="E">
      <formula>NOT(ISERROR(SEARCH("E",AJ2)))</formula>
    </cfRule>
    <cfRule type="containsText" dxfId="92" priority="33" operator="containsText" text="B">
      <formula>NOT(ISERROR(SEARCH("B",AJ2)))</formula>
    </cfRule>
    <cfRule type="containsText" dxfId="91" priority="34" operator="containsText" text="A">
      <formula>NOT(ISERROR(SEARCH("A",AJ2)))</formula>
    </cfRule>
  </conditionalFormatting>
  <conditionalFormatting sqref="AP2:AS2">
    <cfRule type="containsText" dxfId="90" priority="35" operator="containsText" text="E">
      <formula>NOT(ISERROR(SEARCH("E",AP2)))</formula>
    </cfRule>
    <cfRule type="containsText" dxfId="89" priority="36" operator="containsText" text="B">
      <formula>NOT(ISERROR(SEARCH("B",AP2)))</formula>
    </cfRule>
    <cfRule type="containsText" dxfId="88"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70"/>
  <sheetViews>
    <sheetView zoomScaleNormal="100" workbookViewId="0">
      <pane xSplit="5" ySplit="1" topLeftCell="S46" activePane="bottomRight" state="frozen"/>
      <selection activeCell="E24" sqref="E24"/>
      <selection pane="topRight" activeCell="E24" sqref="E24"/>
      <selection pane="bottomLeft" activeCell="E24" sqref="E24"/>
      <selection pane="bottomRight" activeCell="AG73" sqref="AG7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row r="68" spans="1:33" s="5" customFormat="1">
      <c r="A68" s="6">
        <v>45605</v>
      </c>
      <c r="B68" s="17" t="s">
        <v>1585</v>
      </c>
      <c r="C68" s="8" t="s">
        <v>195</v>
      </c>
      <c r="D68" s="9">
        <v>5.0694444444444445E-2</v>
      </c>
      <c r="E68" s="8" t="s">
        <v>2040</v>
      </c>
      <c r="F68" s="10">
        <v>12.7</v>
      </c>
      <c r="G68" s="10">
        <v>11.2</v>
      </c>
      <c r="H68" s="10">
        <v>11.8</v>
      </c>
      <c r="I68" s="10">
        <v>12.3</v>
      </c>
      <c r="J68" s="10">
        <v>12.4</v>
      </c>
      <c r="K68" s="10">
        <v>12.6</v>
      </c>
      <c r="L68" s="22">
        <f>SUM(F68:H68)</f>
        <v>35.700000000000003</v>
      </c>
      <c r="M68" s="22">
        <f>SUM(I68:K68)</f>
        <v>37.300000000000004</v>
      </c>
      <c r="N68" s="23">
        <f>SUM(F68:J68)</f>
        <v>60.4</v>
      </c>
      <c r="O68" s="11" t="s">
        <v>170</v>
      </c>
      <c r="P68" s="11" t="s">
        <v>171</v>
      </c>
      <c r="Q68" s="13" t="s">
        <v>1469</v>
      </c>
      <c r="R68" s="13" t="s">
        <v>2041</v>
      </c>
      <c r="S68" s="13" t="s">
        <v>1691</v>
      </c>
      <c r="T68" s="12">
        <v>4</v>
      </c>
      <c r="U68" s="12">
        <v>4.9000000000000004</v>
      </c>
      <c r="V68" s="11" t="s">
        <v>181</v>
      </c>
      <c r="W68" s="12">
        <v>0.3</v>
      </c>
      <c r="X68" s="12" t="s">
        <v>313</v>
      </c>
      <c r="Y68" s="12">
        <v>0.8</v>
      </c>
      <c r="Z68" s="8">
        <v>-0.5</v>
      </c>
      <c r="AA68" s="8"/>
      <c r="AB68" s="11" t="s">
        <v>316</v>
      </c>
      <c r="AC68" s="11" t="s">
        <v>183</v>
      </c>
      <c r="AD68" s="11" t="s">
        <v>183</v>
      </c>
      <c r="AE68" s="8"/>
      <c r="AF68" s="8" t="s">
        <v>2066</v>
      </c>
      <c r="AG68" s="27" t="s">
        <v>2067</v>
      </c>
    </row>
    <row r="69" spans="1:33" s="5" customFormat="1">
      <c r="A69" s="6">
        <v>45605</v>
      </c>
      <c r="B69" s="18" t="s">
        <v>139</v>
      </c>
      <c r="C69" s="8" t="s">
        <v>195</v>
      </c>
      <c r="D69" s="9">
        <v>4.9328703703703701E-2</v>
      </c>
      <c r="E69" s="8" t="s">
        <v>2046</v>
      </c>
      <c r="F69" s="10">
        <v>12.4</v>
      </c>
      <c r="G69" s="10">
        <v>11.1</v>
      </c>
      <c r="H69" s="10">
        <v>11.4</v>
      </c>
      <c r="I69" s="10">
        <v>11.6</v>
      </c>
      <c r="J69" s="10">
        <v>12.2</v>
      </c>
      <c r="K69" s="10">
        <v>12.5</v>
      </c>
      <c r="L69" s="22">
        <f>SUM(F69:H69)</f>
        <v>34.9</v>
      </c>
      <c r="M69" s="22">
        <f>SUM(I69:K69)</f>
        <v>36.299999999999997</v>
      </c>
      <c r="N69" s="23">
        <f>SUM(F69:J69)</f>
        <v>58.7</v>
      </c>
      <c r="O69" s="11" t="s">
        <v>172</v>
      </c>
      <c r="P69" s="11" t="s">
        <v>171</v>
      </c>
      <c r="Q69" s="13" t="s">
        <v>289</v>
      </c>
      <c r="R69" s="13" t="s">
        <v>196</v>
      </c>
      <c r="S69" s="13" t="s">
        <v>312</v>
      </c>
      <c r="T69" s="12">
        <v>4</v>
      </c>
      <c r="U69" s="12">
        <v>4.9000000000000004</v>
      </c>
      <c r="V69" s="11" t="s">
        <v>181</v>
      </c>
      <c r="W69" s="12">
        <v>-0.7</v>
      </c>
      <c r="X69" s="12" t="s">
        <v>313</v>
      </c>
      <c r="Y69" s="12">
        <v>-0.2</v>
      </c>
      <c r="Z69" s="8">
        <v>-0.5</v>
      </c>
      <c r="AA69" s="8"/>
      <c r="AB69" s="11" t="s">
        <v>315</v>
      </c>
      <c r="AC69" s="11" t="s">
        <v>315</v>
      </c>
      <c r="AD69" s="11" t="s">
        <v>182</v>
      </c>
      <c r="AE69" s="8"/>
      <c r="AF69" s="8" t="s">
        <v>2078</v>
      </c>
      <c r="AG69" s="27" t="s">
        <v>2079</v>
      </c>
    </row>
    <row r="70" spans="1:33" s="5" customFormat="1">
      <c r="A70" s="6">
        <v>45605</v>
      </c>
      <c r="B70" s="18" t="s">
        <v>135</v>
      </c>
      <c r="C70" s="8" t="s">
        <v>195</v>
      </c>
      <c r="D70" s="9">
        <v>4.8692129629629627E-2</v>
      </c>
      <c r="E70" s="8" t="s">
        <v>2048</v>
      </c>
      <c r="F70" s="10">
        <v>12.2</v>
      </c>
      <c r="G70" s="10">
        <v>10.7</v>
      </c>
      <c r="H70" s="10">
        <v>11.2</v>
      </c>
      <c r="I70" s="10">
        <v>11.8</v>
      </c>
      <c r="J70" s="10">
        <v>12.5</v>
      </c>
      <c r="K70" s="10">
        <v>12.3</v>
      </c>
      <c r="L70" s="22">
        <f>SUM(F70:H70)</f>
        <v>34.099999999999994</v>
      </c>
      <c r="M70" s="22">
        <f>SUM(I70:K70)</f>
        <v>36.6</v>
      </c>
      <c r="N70" s="23">
        <f>SUM(F70:J70)</f>
        <v>58.399999999999991</v>
      </c>
      <c r="O70" s="11" t="s">
        <v>172</v>
      </c>
      <c r="P70" s="11" t="s">
        <v>171</v>
      </c>
      <c r="Q70" s="13" t="s">
        <v>241</v>
      </c>
      <c r="R70" s="13" t="s">
        <v>701</v>
      </c>
      <c r="S70" s="13" t="s">
        <v>221</v>
      </c>
      <c r="T70" s="12">
        <v>4</v>
      </c>
      <c r="U70" s="12">
        <v>4.9000000000000004</v>
      </c>
      <c r="V70" s="11" t="s">
        <v>181</v>
      </c>
      <c r="W70" s="12">
        <v>0.5</v>
      </c>
      <c r="X70" s="12" t="s">
        <v>313</v>
      </c>
      <c r="Y70" s="12">
        <v>1</v>
      </c>
      <c r="Z70" s="8">
        <v>-0.5</v>
      </c>
      <c r="AA70" s="8"/>
      <c r="AB70" s="11" t="s">
        <v>316</v>
      </c>
      <c r="AC70" s="11" t="s">
        <v>314</v>
      </c>
      <c r="AD70" s="11" t="s">
        <v>182</v>
      </c>
      <c r="AE70" s="8"/>
      <c r="AF70" s="8" t="s">
        <v>2082</v>
      </c>
      <c r="AG70" s="27" t="s">
        <v>2083</v>
      </c>
    </row>
  </sheetData>
  <autoFilter ref="A1:AF5" xr:uid="{00000000-0009-0000-0000-00000A000000}"/>
  <phoneticPr fontId="12"/>
  <conditionalFormatting sqref="F2:K4">
    <cfRule type="colorScale" priority="1662">
      <colorScale>
        <cfvo type="min"/>
        <cfvo type="percentile" val="50"/>
        <cfvo type="max"/>
        <color rgb="FFF8696B"/>
        <color rgb="FFFFEB84"/>
        <color rgb="FF63BE7B"/>
      </colorScale>
    </cfRule>
  </conditionalFormatting>
  <conditionalFormatting sqref="F5:K5">
    <cfRule type="colorScale" priority="895">
      <colorScale>
        <cfvo type="min"/>
        <cfvo type="percentile" val="50"/>
        <cfvo type="max"/>
        <color rgb="FFF8696B"/>
        <color rgb="FFFFEB84"/>
        <color rgb="FF63BE7B"/>
      </colorScale>
    </cfRule>
  </conditionalFormatting>
  <conditionalFormatting sqref="F6:K9">
    <cfRule type="colorScale" priority="91">
      <colorScale>
        <cfvo type="min"/>
        <cfvo type="percentile" val="50"/>
        <cfvo type="max"/>
        <color rgb="FFF8696B"/>
        <color rgb="FFFFEB84"/>
        <color rgb="FF63BE7B"/>
      </colorScale>
    </cfRule>
  </conditionalFormatting>
  <conditionalFormatting sqref="F10:K12">
    <cfRule type="colorScale" priority="87">
      <colorScale>
        <cfvo type="min"/>
        <cfvo type="percentile" val="50"/>
        <cfvo type="max"/>
        <color rgb="FFF8696B"/>
        <color rgb="FFFFEB84"/>
        <color rgb="FF63BE7B"/>
      </colorScale>
    </cfRule>
  </conditionalFormatting>
  <conditionalFormatting sqref="F13:K16">
    <cfRule type="colorScale" priority="83">
      <colorScale>
        <cfvo type="min"/>
        <cfvo type="percentile" val="50"/>
        <cfvo type="max"/>
        <color rgb="FFF8696B"/>
        <color rgb="FFFFEB84"/>
        <color rgb="FF63BE7B"/>
      </colorScale>
    </cfRule>
  </conditionalFormatting>
  <conditionalFormatting sqref="F17:K20">
    <cfRule type="colorScale" priority="79">
      <colorScale>
        <cfvo type="min"/>
        <cfvo type="percentile" val="50"/>
        <cfvo type="max"/>
        <color rgb="FFF8696B"/>
        <color rgb="FFFFEB84"/>
        <color rgb="FF63BE7B"/>
      </colorScale>
    </cfRule>
  </conditionalFormatting>
  <conditionalFormatting sqref="F21:K24">
    <cfRule type="colorScale" priority="75">
      <colorScale>
        <cfvo type="min"/>
        <cfvo type="percentile" val="50"/>
        <cfvo type="max"/>
        <color rgb="FFF8696B"/>
        <color rgb="FFFFEB84"/>
        <color rgb="FF63BE7B"/>
      </colorScale>
    </cfRule>
  </conditionalFormatting>
  <conditionalFormatting sqref="F25:K28">
    <cfRule type="colorScale" priority="71">
      <colorScale>
        <cfvo type="min"/>
        <cfvo type="percentile" val="50"/>
        <cfvo type="max"/>
        <color rgb="FFF8696B"/>
        <color rgb="FFFFEB84"/>
        <color rgb="FF63BE7B"/>
      </colorScale>
    </cfRule>
  </conditionalFormatting>
  <conditionalFormatting sqref="F29:K31">
    <cfRule type="colorScale" priority="67">
      <colorScale>
        <cfvo type="min"/>
        <cfvo type="percentile" val="50"/>
        <cfvo type="max"/>
        <color rgb="FFF8696B"/>
        <color rgb="FFFFEB84"/>
        <color rgb="FF63BE7B"/>
      </colorScale>
    </cfRule>
  </conditionalFormatting>
  <conditionalFormatting sqref="F32:K33 F35:K35">
    <cfRule type="colorScale" priority="2189">
      <colorScale>
        <cfvo type="min"/>
        <cfvo type="percentile" val="50"/>
        <cfvo type="max"/>
        <color rgb="FFF8696B"/>
        <color rgb="FFFFEB84"/>
        <color rgb="FF63BE7B"/>
      </colorScale>
    </cfRule>
  </conditionalFormatting>
  <conditionalFormatting sqref="F34:K34">
    <cfRule type="colorScale" priority="59">
      <colorScale>
        <cfvo type="min"/>
        <cfvo type="percentile" val="50"/>
        <cfvo type="max"/>
        <color rgb="FFF8696B"/>
        <color rgb="FFFFEB84"/>
        <color rgb="FF63BE7B"/>
      </colorScale>
    </cfRule>
  </conditionalFormatting>
  <conditionalFormatting sqref="F36:K38">
    <cfRule type="colorScale" priority="55">
      <colorScale>
        <cfvo type="min"/>
        <cfvo type="percentile" val="50"/>
        <cfvo type="max"/>
        <color rgb="FFF8696B"/>
        <color rgb="FFFFEB84"/>
        <color rgb="FF63BE7B"/>
      </colorScale>
    </cfRule>
  </conditionalFormatting>
  <conditionalFormatting sqref="F39:K40">
    <cfRule type="colorScale" priority="48">
      <colorScale>
        <cfvo type="min"/>
        <cfvo type="percentile" val="50"/>
        <cfvo type="max"/>
        <color rgb="FFF8696B"/>
        <color rgb="FFFFEB84"/>
        <color rgb="FF63BE7B"/>
      </colorScale>
    </cfRule>
  </conditionalFormatting>
  <conditionalFormatting sqref="F41:K42">
    <cfRule type="colorScale" priority="44">
      <colorScale>
        <cfvo type="min"/>
        <cfvo type="percentile" val="50"/>
        <cfvo type="max"/>
        <color rgb="FFF8696B"/>
        <color rgb="FFFFEB84"/>
        <color rgb="FF63BE7B"/>
      </colorScale>
    </cfRule>
  </conditionalFormatting>
  <conditionalFormatting sqref="F43:K46">
    <cfRule type="colorScale" priority="40">
      <colorScale>
        <cfvo type="min"/>
        <cfvo type="percentile" val="50"/>
        <cfvo type="max"/>
        <color rgb="FFF8696B"/>
        <color rgb="FFFFEB84"/>
        <color rgb="FF63BE7B"/>
      </colorScale>
    </cfRule>
  </conditionalFormatting>
  <conditionalFormatting sqref="F47:K48">
    <cfRule type="colorScale" priority="36">
      <colorScale>
        <cfvo type="min"/>
        <cfvo type="percentile" val="50"/>
        <cfvo type="max"/>
        <color rgb="FFF8696B"/>
        <color rgb="FFFFEB84"/>
        <color rgb="FF63BE7B"/>
      </colorScale>
    </cfRule>
  </conditionalFormatting>
  <conditionalFormatting sqref="F49:K52">
    <cfRule type="colorScale" priority="32">
      <colorScale>
        <cfvo type="min"/>
        <cfvo type="percentile" val="50"/>
        <cfvo type="max"/>
        <color rgb="FFF8696B"/>
        <color rgb="FFFFEB84"/>
        <color rgb="FF63BE7B"/>
      </colorScale>
    </cfRule>
  </conditionalFormatting>
  <conditionalFormatting sqref="F53:K54">
    <cfRule type="colorScale" priority="28">
      <colorScale>
        <cfvo type="min"/>
        <cfvo type="percentile" val="50"/>
        <cfvo type="max"/>
        <color rgb="FFF8696B"/>
        <color rgb="FFFFEB84"/>
        <color rgb="FF63BE7B"/>
      </colorScale>
    </cfRule>
  </conditionalFormatting>
  <conditionalFormatting sqref="F55:K58">
    <cfRule type="colorScale" priority="24">
      <colorScale>
        <cfvo type="min"/>
        <cfvo type="percentile" val="50"/>
        <cfvo type="max"/>
        <color rgb="FFF8696B"/>
        <color rgb="FFFFEB84"/>
        <color rgb="FF63BE7B"/>
      </colorScale>
    </cfRule>
  </conditionalFormatting>
  <conditionalFormatting sqref="F59:K60">
    <cfRule type="colorScale" priority="20">
      <colorScale>
        <cfvo type="min"/>
        <cfvo type="percentile" val="50"/>
        <cfvo type="max"/>
        <color rgb="FFF8696B"/>
        <color rgb="FFFFEB84"/>
        <color rgb="FF63BE7B"/>
      </colorScale>
    </cfRule>
  </conditionalFormatting>
  <conditionalFormatting sqref="F61:K62">
    <cfRule type="colorScale" priority="16">
      <colorScale>
        <cfvo type="min"/>
        <cfvo type="percentile" val="50"/>
        <cfvo type="max"/>
        <color rgb="FFF8696B"/>
        <color rgb="FFFFEB84"/>
        <color rgb="FF63BE7B"/>
      </colorScale>
    </cfRule>
  </conditionalFormatting>
  <conditionalFormatting sqref="F63:K64">
    <cfRule type="colorScale" priority="12">
      <colorScale>
        <cfvo type="min"/>
        <cfvo type="percentile" val="50"/>
        <cfvo type="max"/>
        <color rgb="FFF8696B"/>
        <color rgb="FFFFEB84"/>
        <color rgb="FF63BE7B"/>
      </colorScale>
    </cfRule>
  </conditionalFormatting>
  <conditionalFormatting sqref="F65:K67">
    <cfRule type="colorScale" priority="8">
      <colorScale>
        <cfvo type="min"/>
        <cfvo type="percentile" val="50"/>
        <cfvo type="max"/>
        <color rgb="FFF8696B"/>
        <color rgb="FFFFEB84"/>
        <color rgb="FF63BE7B"/>
      </colorScale>
    </cfRule>
  </conditionalFormatting>
  <conditionalFormatting sqref="F68:K70">
    <cfRule type="colorScale" priority="4">
      <colorScale>
        <cfvo type="min"/>
        <cfvo type="percentile" val="50"/>
        <cfvo type="max"/>
        <color rgb="FFF8696B"/>
        <color rgb="FFFFEB84"/>
        <color rgb="FF63BE7B"/>
      </colorScale>
    </cfRule>
  </conditionalFormatting>
  <conditionalFormatting sqref="V2:V70">
    <cfRule type="containsText" dxfId="87" priority="92" operator="containsText" text="D">
      <formula>NOT(ISERROR(SEARCH("D",V2)))</formula>
    </cfRule>
    <cfRule type="containsText" dxfId="86" priority="93" operator="containsText" text="S">
      <formula>NOT(ISERROR(SEARCH("S",V2)))</formula>
    </cfRule>
    <cfRule type="containsText" dxfId="85" priority="94" operator="containsText" text="F">
      <formula>NOT(ISERROR(SEARCH("F",V2)))</formula>
    </cfRule>
    <cfRule type="containsText" dxfId="84" priority="95" operator="containsText" text="E">
      <formula>NOT(ISERROR(SEARCH("E",V2)))</formula>
    </cfRule>
    <cfRule type="containsText" dxfId="83" priority="96" operator="containsText" text="B">
      <formula>NOT(ISERROR(SEARCH("B",V2)))</formula>
    </cfRule>
    <cfRule type="containsText" dxfId="82" priority="97" operator="containsText" text="A">
      <formula>NOT(ISERROR(SEARCH("A",V2)))</formula>
    </cfRule>
  </conditionalFormatting>
  <conditionalFormatting sqref="W2:AE70">
    <cfRule type="containsText" dxfId="81" priority="3" operator="containsText" text="A">
      <formula>NOT(ISERROR(SEARCH("A",W2)))</formula>
    </cfRule>
    <cfRule type="containsText" dxfId="80" priority="2" operator="containsText" text="B">
      <formula>NOT(ISERROR(SEARCH("B",W2)))</formula>
    </cfRule>
    <cfRule type="containsText" dxfId="79" priority="1" operator="containsText" text="E">
      <formula>NOT(ISERROR(SEARCH("E",W2)))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70"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7"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81"/>
  <sheetViews>
    <sheetView zoomScaleNormal="100" workbookViewId="0">
      <pane xSplit="5" ySplit="1" topLeftCell="AH56" activePane="bottomRight" state="frozen"/>
      <selection activeCell="E15" sqref="E15"/>
      <selection pane="topRight" activeCell="E15" sqref="E15"/>
      <selection pane="bottomLeft" activeCell="E15" sqref="E15"/>
      <selection pane="bottomRight" activeCell="AI86" sqref="AI8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row r="79" spans="1:35" s="5" customFormat="1">
      <c r="A79" s="6">
        <v>45606</v>
      </c>
      <c r="B79" s="18" t="s">
        <v>1666</v>
      </c>
      <c r="C79" s="8" t="s">
        <v>208</v>
      </c>
      <c r="D79" s="9">
        <v>5.9108796296296298E-2</v>
      </c>
      <c r="E79" s="8" t="s">
        <v>2050</v>
      </c>
      <c r="F79" s="10">
        <v>12</v>
      </c>
      <c r="G79" s="10">
        <v>11</v>
      </c>
      <c r="H79" s="10">
        <v>11.7</v>
      </c>
      <c r="I79" s="10">
        <v>12.3</v>
      </c>
      <c r="J79" s="10">
        <v>12.4</v>
      </c>
      <c r="K79" s="10">
        <v>13.1</v>
      </c>
      <c r="L79" s="10">
        <v>13.2</v>
      </c>
      <c r="M79" s="22">
        <f>SUM(F79:H79)</f>
        <v>34.700000000000003</v>
      </c>
      <c r="N79" s="22">
        <f>I79</f>
        <v>12.3</v>
      </c>
      <c r="O79" s="22">
        <f>SUM(J79:L79)</f>
        <v>38.700000000000003</v>
      </c>
      <c r="P79" s="23">
        <f>SUM(F79:J79)</f>
        <v>59.4</v>
      </c>
      <c r="Q79" s="11" t="s">
        <v>228</v>
      </c>
      <c r="R79" s="11" t="s">
        <v>235</v>
      </c>
      <c r="S79" s="13" t="s">
        <v>1908</v>
      </c>
      <c r="T79" s="13" t="s">
        <v>2051</v>
      </c>
      <c r="U79" s="13" t="s">
        <v>295</v>
      </c>
      <c r="V79" s="12">
        <v>3.3</v>
      </c>
      <c r="W79" s="12">
        <v>3.5</v>
      </c>
      <c r="X79" s="11" t="s">
        <v>187</v>
      </c>
      <c r="Y79" s="8">
        <v>0.2</v>
      </c>
      <c r="Z79" s="11" t="s">
        <v>313</v>
      </c>
      <c r="AA79" s="8">
        <v>0.6</v>
      </c>
      <c r="AB79" s="8">
        <v>-0.4</v>
      </c>
      <c r="AC79" s="11"/>
      <c r="AD79" s="11" t="s">
        <v>314</v>
      </c>
      <c r="AE79" s="11" t="s">
        <v>315</v>
      </c>
      <c r="AF79" s="11" t="s">
        <v>187</v>
      </c>
      <c r="AG79" s="8"/>
      <c r="AH79" s="8" t="s">
        <v>2106</v>
      </c>
      <c r="AI79" s="27" t="s">
        <v>2107</v>
      </c>
    </row>
    <row r="80" spans="1:35" s="5" customFormat="1">
      <c r="A80" s="6">
        <v>45606</v>
      </c>
      <c r="B80" s="17" t="s">
        <v>1665</v>
      </c>
      <c r="C80" s="8" t="s">
        <v>208</v>
      </c>
      <c r="D80" s="9">
        <v>5.9085648148148151E-2</v>
      </c>
      <c r="E80" s="8" t="s">
        <v>2055</v>
      </c>
      <c r="F80" s="10">
        <v>12.1</v>
      </c>
      <c r="G80" s="10">
        <v>11.3</v>
      </c>
      <c r="H80" s="10">
        <v>12</v>
      </c>
      <c r="I80" s="10">
        <v>12.5</v>
      </c>
      <c r="J80" s="10">
        <v>12.3</v>
      </c>
      <c r="K80" s="10">
        <v>12.5</v>
      </c>
      <c r="L80" s="10">
        <v>12.8</v>
      </c>
      <c r="M80" s="22">
        <f>SUM(F80:H80)</f>
        <v>35.4</v>
      </c>
      <c r="N80" s="22">
        <f>I80</f>
        <v>12.5</v>
      </c>
      <c r="O80" s="22">
        <f>SUM(J80:L80)</f>
        <v>37.6</v>
      </c>
      <c r="P80" s="23">
        <f>SUM(F80:J80)</f>
        <v>60.2</v>
      </c>
      <c r="Q80" s="11" t="s">
        <v>205</v>
      </c>
      <c r="R80" s="11" t="s">
        <v>206</v>
      </c>
      <c r="S80" s="13" t="s">
        <v>300</v>
      </c>
      <c r="T80" s="13" t="s">
        <v>233</v>
      </c>
      <c r="U80" s="13" t="s">
        <v>2056</v>
      </c>
      <c r="V80" s="12">
        <v>3.3</v>
      </c>
      <c r="W80" s="12">
        <v>3.5</v>
      </c>
      <c r="X80" s="11" t="s">
        <v>187</v>
      </c>
      <c r="Y80" s="8">
        <v>-0.2</v>
      </c>
      <c r="Z80" s="11" t="s">
        <v>313</v>
      </c>
      <c r="AA80" s="8">
        <v>0.2</v>
      </c>
      <c r="AB80" s="8">
        <v>-0.4</v>
      </c>
      <c r="AC80" s="11"/>
      <c r="AD80" s="11" t="s">
        <v>315</v>
      </c>
      <c r="AE80" s="11" t="s">
        <v>314</v>
      </c>
      <c r="AF80" s="11" t="s">
        <v>187</v>
      </c>
      <c r="AG80" s="8"/>
      <c r="AH80" s="8" t="s">
        <v>2100</v>
      </c>
      <c r="AI80" s="27" t="s">
        <v>2101</v>
      </c>
    </row>
    <row r="81" spans="1:35" s="5" customFormat="1">
      <c r="A81" s="6">
        <v>45606</v>
      </c>
      <c r="B81" s="18" t="s">
        <v>157</v>
      </c>
      <c r="C81" s="8" t="s">
        <v>208</v>
      </c>
      <c r="D81" s="9">
        <v>5.8333333333333334E-2</v>
      </c>
      <c r="E81" s="8" t="s">
        <v>2060</v>
      </c>
      <c r="F81" s="10">
        <v>12</v>
      </c>
      <c r="G81" s="10">
        <v>10.7</v>
      </c>
      <c r="H81" s="10">
        <v>11.6</v>
      </c>
      <c r="I81" s="10">
        <v>11.8</v>
      </c>
      <c r="J81" s="10">
        <v>12.3</v>
      </c>
      <c r="K81" s="10">
        <v>12.7</v>
      </c>
      <c r="L81" s="10">
        <v>12.9</v>
      </c>
      <c r="M81" s="22">
        <f>SUM(F81:H81)</f>
        <v>34.299999999999997</v>
      </c>
      <c r="N81" s="22">
        <f>I81</f>
        <v>11.8</v>
      </c>
      <c r="O81" s="22">
        <f>SUM(J81:L81)</f>
        <v>37.9</v>
      </c>
      <c r="P81" s="23">
        <f>SUM(F81:J81)</f>
        <v>58.399999999999991</v>
      </c>
      <c r="Q81" s="11" t="s">
        <v>228</v>
      </c>
      <c r="R81" s="11" t="s">
        <v>235</v>
      </c>
      <c r="S81" s="13" t="s">
        <v>275</v>
      </c>
      <c r="T81" s="13" t="s">
        <v>296</v>
      </c>
      <c r="U81" s="13" t="s">
        <v>610</v>
      </c>
      <c r="V81" s="12">
        <v>3.3</v>
      </c>
      <c r="W81" s="12">
        <v>3.5</v>
      </c>
      <c r="X81" s="11" t="s">
        <v>187</v>
      </c>
      <c r="Y81" s="8">
        <v>0.2</v>
      </c>
      <c r="Z81" s="11" t="s">
        <v>313</v>
      </c>
      <c r="AA81" s="8">
        <v>0.6</v>
      </c>
      <c r="AB81" s="8">
        <v>-0.4</v>
      </c>
      <c r="AC81" s="11"/>
      <c r="AD81" s="11" t="s">
        <v>314</v>
      </c>
      <c r="AE81" s="11" t="s">
        <v>314</v>
      </c>
      <c r="AF81" s="11" t="s">
        <v>187</v>
      </c>
      <c r="AG81" s="8"/>
      <c r="AH81" s="8" t="s">
        <v>2092</v>
      </c>
      <c r="AI81" s="27" t="s">
        <v>2093</v>
      </c>
    </row>
  </sheetData>
  <autoFilter ref="A1:AH3" xr:uid="{00000000-0009-0000-0000-00000B000000}"/>
  <phoneticPr fontId="3"/>
  <conditionalFormatting sqref="F2:L3">
    <cfRule type="colorScale" priority="2123">
      <colorScale>
        <cfvo type="min"/>
        <cfvo type="percentile" val="50"/>
        <cfvo type="max"/>
        <color rgb="FFF8696B"/>
        <color rgb="FFFFEB84"/>
        <color rgb="FF63BE7B"/>
      </colorScale>
    </cfRule>
  </conditionalFormatting>
  <conditionalFormatting sqref="F4:L7">
    <cfRule type="colorScale" priority="182">
      <colorScale>
        <cfvo type="min"/>
        <cfvo type="percentile" val="50"/>
        <cfvo type="max"/>
        <color rgb="FFF8696B"/>
        <color rgb="FFFFEB84"/>
        <color rgb="FF63BE7B"/>
      </colorScale>
    </cfRule>
  </conditionalFormatting>
  <conditionalFormatting sqref="F8:L10">
    <cfRule type="colorScale" priority="94">
      <colorScale>
        <cfvo type="min"/>
        <cfvo type="percentile" val="50"/>
        <cfvo type="max"/>
        <color rgb="FFF8696B"/>
        <color rgb="FFFFEB84"/>
        <color rgb="FF63BE7B"/>
      </colorScale>
    </cfRule>
  </conditionalFormatting>
  <conditionalFormatting sqref="F11:L14">
    <cfRule type="colorScale" priority="90">
      <colorScale>
        <cfvo type="min"/>
        <cfvo type="percentile" val="50"/>
        <cfvo type="max"/>
        <color rgb="FFF8696B"/>
        <color rgb="FFFFEB84"/>
        <color rgb="FF63BE7B"/>
      </colorScale>
    </cfRule>
  </conditionalFormatting>
  <conditionalFormatting sqref="F15:L18">
    <cfRule type="colorScale" priority="86">
      <colorScale>
        <cfvo type="min"/>
        <cfvo type="percentile" val="50"/>
        <cfvo type="max"/>
        <color rgb="FFF8696B"/>
        <color rgb="FFFFEB84"/>
        <color rgb="FF63BE7B"/>
      </colorScale>
    </cfRule>
  </conditionalFormatting>
  <conditionalFormatting sqref="F19:L21">
    <cfRule type="colorScale" priority="82">
      <colorScale>
        <cfvo type="min"/>
        <cfvo type="percentile" val="50"/>
        <cfvo type="max"/>
        <color rgb="FFF8696B"/>
        <color rgb="FFFFEB84"/>
        <color rgb="FF63BE7B"/>
      </colorScale>
    </cfRule>
  </conditionalFormatting>
  <conditionalFormatting sqref="F22:L24">
    <cfRule type="colorScale" priority="78">
      <colorScale>
        <cfvo type="min"/>
        <cfvo type="percentile" val="50"/>
        <cfvo type="max"/>
        <color rgb="FFF8696B"/>
        <color rgb="FFFFEB84"/>
        <color rgb="FF63BE7B"/>
      </colorScale>
    </cfRule>
  </conditionalFormatting>
  <conditionalFormatting sqref="F25:L26 F28:L29">
    <cfRule type="colorScale" priority="74">
      <colorScale>
        <cfvo type="min"/>
        <cfvo type="percentile" val="50"/>
        <cfvo type="max"/>
        <color rgb="FFF8696B"/>
        <color rgb="FFFFEB84"/>
        <color rgb="FF63BE7B"/>
      </colorScale>
    </cfRule>
  </conditionalFormatting>
  <conditionalFormatting sqref="F27:L27">
    <cfRule type="colorScale" priority="70">
      <colorScale>
        <cfvo type="min"/>
        <cfvo type="percentile" val="50"/>
        <cfvo type="max"/>
        <color rgb="FFF8696B"/>
        <color rgb="FFFFEB84"/>
        <color rgb="FF63BE7B"/>
      </colorScale>
    </cfRule>
  </conditionalFormatting>
  <conditionalFormatting sqref="F30:L32">
    <cfRule type="colorScale" priority="69">
      <colorScale>
        <cfvo type="min"/>
        <cfvo type="percentile" val="50"/>
        <cfvo type="max"/>
        <color rgb="FFF8696B"/>
        <color rgb="FFFFEB84"/>
        <color rgb="FF63BE7B"/>
      </colorScale>
    </cfRule>
  </conditionalFormatting>
  <conditionalFormatting sqref="F33:L35">
    <cfRule type="colorScale" priority="65">
      <colorScale>
        <cfvo type="min"/>
        <cfvo type="percentile" val="50"/>
        <cfvo type="max"/>
        <color rgb="FFF8696B"/>
        <color rgb="FFFFEB84"/>
        <color rgb="FF63BE7B"/>
      </colorScale>
    </cfRule>
  </conditionalFormatting>
  <conditionalFormatting sqref="F36:L38">
    <cfRule type="colorScale" priority="61">
      <colorScale>
        <cfvo type="min"/>
        <cfvo type="percentile" val="50"/>
        <cfvo type="max"/>
        <color rgb="FFF8696B"/>
        <color rgb="FFFFEB84"/>
        <color rgb="FF63BE7B"/>
      </colorScale>
    </cfRule>
  </conditionalFormatting>
  <conditionalFormatting sqref="F39:L40">
    <cfRule type="colorScale" priority="57">
      <colorScale>
        <cfvo type="min"/>
        <cfvo type="percentile" val="50"/>
        <cfvo type="max"/>
        <color rgb="FFF8696B"/>
        <color rgb="FFFFEB84"/>
        <color rgb="FF63BE7B"/>
      </colorScale>
    </cfRule>
  </conditionalFormatting>
  <conditionalFormatting sqref="F41:L44">
    <cfRule type="colorScale" priority="53">
      <colorScale>
        <cfvo type="min"/>
        <cfvo type="percentile" val="50"/>
        <cfvo type="max"/>
        <color rgb="FFF8696B"/>
        <color rgb="FFFFEB84"/>
        <color rgb="FF63BE7B"/>
      </colorScale>
    </cfRule>
  </conditionalFormatting>
  <conditionalFormatting sqref="F45:L47">
    <cfRule type="colorScale" priority="49">
      <colorScale>
        <cfvo type="min"/>
        <cfvo type="percentile" val="50"/>
        <cfvo type="max"/>
        <color rgb="FFF8696B"/>
        <color rgb="FFFFEB84"/>
        <color rgb="FF63BE7B"/>
      </colorScale>
    </cfRule>
  </conditionalFormatting>
  <conditionalFormatting sqref="F48:L49">
    <cfRule type="colorScale" priority="45">
      <colorScale>
        <cfvo type="min"/>
        <cfvo type="percentile" val="50"/>
        <cfvo type="max"/>
        <color rgb="FFF8696B"/>
        <color rgb="FFFFEB84"/>
        <color rgb="FF63BE7B"/>
      </colorScale>
    </cfRule>
  </conditionalFormatting>
  <conditionalFormatting sqref="F50:L52">
    <cfRule type="colorScale" priority="41">
      <colorScale>
        <cfvo type="min"/>
        <cfvo type="percentile" val="50"/>
        <cfvo type="max"/>
        <color rgb="FFF8696B"/>
        <color rgb="FFFFEB84"/>
        <color rgb="FF63BE7B"/>
      </colorScale>
    </cfRule>
  </conditionalFormatting>
  <conditionalFormatting sqref="F53:L54">
    <cfRule type="colorScale" priority="37">
      <colorScale>
        <cfvo type="min"/>
        <cfvo type="percentile" val="50"/>
        <cfvo type="max"/>
        <color rgb="FFF8696B"/>
        <color rgb="FFFFEB84"/>
        <color rgb="FF63BE7B"/>
      </colorScale>
    </cfRule>
  </conditionalFormatting>
  <conditionalFormatting sqref="F55:L56 F58:L59">
    <cfRule type="colorScale" priority="33">
      <colorScale>
        <cfvo type="min"/>
        <cfvo type="percentile" val="50"/>
        <cfvo type="max"/>
        <color rgb="FFF8696B"/>
        <color rgb="FFFFEB84"/>
        <color rgb="FF63BE7B"/>
      </colorScale>
    </cfRule>
  </conditionalFormatting>
  <conditionalFormatting sqref="F57:L57">
    <cfRule type="colorScale" priority="29">
      <colorScale>
        <cfvo type="min"/>
        <cfvo type="percentile" val="50"/>
        <cfvo type="max"/>
        <color rgb="FFF8696B"/>
        <color rgb="FFFFEB84"/>
        <color rgb="FF63BE7B"/>
      </colorScale>
    </cfRule>
  </conditionalFormatting>
  <conditionalFormatting sqref="F60:L63">
    <cfRule type="colorScale" priority="28">
      <colorScale>
        <cfvo type="min"/>
        <cfvo type="percentile" val="50"/>
        <cfvo type="max"/>
        <color rgb="FFF8696B"/>
        <color rgb="FFFFEB84"/>
        <color rgb="FF63BE7B"/>
      </colorScale>
    </cfRule>
  </conditionalFormatting>
  <conditionalFormatting sqref="F64:L65">
    <cfRule type="colorScale" priority="24">
      <colorScale>
        <cfvo type="min"/>
        <cfvo type="percentile" val="50"/>
        <cfvo type="max"/>
        <color rgb="FFF8696B"/>
        <color rgb="FFFFEB84"/>
        <color rgb="FF63BE7B"/>
      </colorScale>
    </cfRule>
  </conditionalFormatting>
  <conditionalFormatting sqref="F66:L66">
    <cfRule type="colorScale" priority="20">
      <colorScale>
        <cfvo type="min"/>
        <cfvo type="percentile" val="50"/>
        <cfvo type="max"/>
        <color rgb="FFF8696B"/>
        <color rgb="FFFFEB84"/>
        <color rgb="FF63BE7B"/>
      </colorScale>
    </cfRule>
  </conditionalFormatting>
  <conditionalFormatting sqref="F67:L71">
    <cfRule type="colorScale" priority="16">
      <colorScale>
        <cfvo type="min"/>
        <cfvo type="percentile" val="50"/>
        <cfvo type="max"/>
        <color rgb="FFF8696B"/>
        <color rgb="FFFFEB84"/>
        <color rgb="FF63BE7B"/>
      </colorScale>
    </cfRule>
  </conditionalFormatting>
  <conditionalFormatting sqref="F72:L75">
    <cfRule type="colorScale" priority="12">
      <colorScale>
        <cfvo type="min"/>
        <cfvo type="percentile" val="50"/>
        <cfvo type="max"/>
        <color rgb="FFF8696B"/>
        <color rgb="FFFFEB84"/>
        <color rgb="FF63BE7B"/>
      </colorScale>
    </cfRule>
  </conditionalFormatting>
  <conditionalFormatting sqref="F76:L78">
    <cfRule type="colorScale" priority="2213">
      <colorScale>
        <cfvo type="min"/>
        <cfvo type="percentile" val="50"/>
        <cfvo type="max"/>
        <color rgb="FFF8696B"/>
        <color rgb="FFFFEB84"/>
        <color rgb="FF63BE7B"/>
      </colorScale>
    </cfRule>
  </conditionalFormatting>
  <conditionalFormatting sqref="F79:L81">
    <cfRule type="colorScale" priority="4">
      <colorScale>
        <cfvo type="min"/>
        <cfvo type="percentile" val="50"/>
        <cfvo type="max"/>
        <color rgb="FFF8696B"/>
        <color rgb="FFFFEB84"/>
        <color rgb="FF63BE7B"/>
      </colorScale>
    </cfRule>
  </conditionalFormatting>
  <conditionalFormatting sqref="X2:X81">
    <cfRule type="containsText" dxfId="78" priority="95" operator="containsText" text="D">
      <formula>NOT(ISERROR(SEARCH("D",X2)))</formula>
    </cfRule>
    <cfRule type="containsText" dxfId="77" priority="96" operator="containsText" text="S">
      <formula>NOT(ISERROR(SEARCH("S",X2)))</formula>
    </cfRule>
    <cfRule type="containsText" dxfId="76" priority="97" operator="containsText" text="F">
      <formula>NOT(ISERROR(SEARCH("F",X2)))</formula>
    </cfRule>
    <cfRule type="containsText" dxfId="75" priority="98" operator="containsText" text="E">
      <formula>NOT(ISERROR(SEARCH("E",X2)))</formula>
    </cfRule>
    <cfRule type="containsText" dxfId="74" priority="99" operator="containsText" text="B">
      <formula>NOT(ISERROR(SEARCH("B",X2)))</formula>
    </cfRule>
    <cfRule type="containsText" dxfId="73" priority="100" operator="containsText" text="A">
      <formula>NOT(ISERROR(SEARCH("A",X2)))</formula>
    </cfRule>
  </conditionalFormatting>
  <conditionalFormatting sqref="Y2:AG81">
    <cfRule type="containsText" dxfId="72" priority="2" operator="containsText" text="B">
      <formula>NOT(ISERROR(SEARCH("B",Y2)))</formula>
    </cfRule>
    <cfRule type="containsText" dxfId="71" priority="1" operator="containsText" text="E">
      <formula>NOT(ISERROR(SEARCH("E",Y2)))</formula>
    </cfRule>
  </conditionalFormatting>
  <conditionalFormatting sqref="AD2:AE2">
    <cfRule type="containsText" dxfId="70" priority="2006" operator="containsText" text="A">
      <formula>NOT(ISERROR(SEARCH("A",AD2)))</formula>
    </cfRule>
  </conditionalFormatting>
  <conditionalFormatting sqref="AD3:AG81">
    <cfRule type="containsText" dxfId="69" priority="3" operator="containsText" text="A">
      <formula>NOT(ISERROR(SEARCH("A",AD3)))</formula>
    </cfRule>
  </conditionalFormatting>
  <conditionalFormatting sqref="AF2:AG3">
    <cfRule type="containsText" dxfId="68" priority="204"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81"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M76:P8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26"/>
  <sheetViews>
    <sheetView workbookViewId="0">
      <pane xSplit="5" ySplit="1" topLeftCell="AH101" activePane="bottomRight" state="frozen"/>
      <selection activeCell="E24" sqref="E24"/>
      <selection pane="topRight" activeCell="E24" sqref="E24"/>
      <selection pane="bottomLeft" activeCell="E24" sqref="E24"/>
      <selection pane="bottomRight" activeCell="AL126" sqref="AL1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row r="121" spans="1:38" s="5" customFormat="1">
      <c r="A121" s="6">
        <v>45605</v>
      </c>
      <c r="B121" s="18" t="s">
        <v>1585</v>
      </c>
      <c r="C121" s="8" t="s">
        <v>195</v>
      </c>
      <c r="D121" s="9">
        <v>7.993055555555556E-2</v>
      </c>
      <c r="E121" s="8" t="s">
        <v>2042</v>
      </c>
      <c r="F121" s="10">
        <v>12.3</v>
      </c>
      <c r="G121" s="10">
        <v>11.9</v>
      </c>
      <c r="H121" s="10">
        <v>13.3</v>
      </c>
      <c r="I121" s="10">
        <v>13.1</v>
      </c>
      <c r="J121" s="10">
        <v>13.3</v>
      </c>
      <c r="K121" s="10">
        <v>13</v>
      </c>
      <c r="L121" s="10">
        <v>13</v>
      </c>
      <c r="M121" s="10">
        <v>12.9</v>
      </c>
      <c r="N121" s="10">
        <v>12.8</v>
      </c>
      <c r="O121" s="22">
        <f t="shared" ref="O121:O126" si="60">SUM(F121:H121)</f>
        <v>37.5</v>
      </c>
      <c r="P121" s="22">
        <f t="shared" ref="P121:P126" si="61">SUM(I121:K121)</f>
        <v>39.4</v>
      </c>
      <c r="Q121" s="22">
        <f t="shared" ref="Q121:Q126" si="62">SUM(L121:N121)</f>
        <v>38.700000000000003</v>
      </c>
      <c r="R121" s="23">
        <f t="shared" ref="R121:R126" si="63">SUM(F121:J121)</f>
        <v>63.900000000000006</v>
      </c>
      <c r="S121" s="23">
        <f t="shared" ref="S121:S126" si="64">SUM(J121:N121)</f>
        <v>65</v>
      </c>
      <c r="T121" s="11" t="s">
        <v>217</v>
      </c>
      <c r="U121" s="11" t="s">
        <v>171</v>
      </c>
      <c r="V121" s="13" t="s">
        <v>605</v>
      </c>
      <c r="W121" s="13" t="s">
        <v>415</v>
      </c>
      <c r="X121" s="13" t="s">
        <v>2041</v>
      </c>
      <c r="Y121" s="12">
        <v>4</v>
      </c>
      <c r="Z121" s="12">
        <v>4.9000000000000004</v>
      </c>
      <c r="AA121" s="11" t="s">
        <v>181</v>
      </c>
      <c r="AB121" s="12">
        <v>1.5</v>
      </c>
      <c r="AC121" s="12" t="s">
        <v>313</v>
      </c>
      <c r="AD121" s="12">
        <v>2.2000000000000002</v>
      </c>
      <c r="AE121" s="12">
        <v>-0.7</v>
      </c>
      <c r="AF121" s="12"/>
      <c r="AG121" s="11" t="s">
        <v>316</v>
      </c>
      <c r="AH121" s="11" t="s">
        <v>314</v>
      </c>
      <c r="AI121" s="11" t="s">
        <v>183</v>
      </c>
      <c r="AJ121" s="8"/>
      <c r="AK121" s="8" t="s">
        <v>2068</v>
      </c>
      <c r="AL121" s="27" t="s">
        <v>2069</v>
      </c>
    </row>
    <row r="122" spans="1:38" s="5" customFormat="1">
      <c r="A122" s="6">
        <v>45605</v>
      </c>
      <c r="B122" s="18" t="s">
        <v>1373</v>
      </c>
      <c r="C122" s="8" t="s">
        <v>195</v>
      </c>
      <c r="D122" s="9">
        <v>7.7106481481481484E-2</v>
      </c>
      <c r="E122" s="8" t="s">
        <v>2039</v>
      </c>
      <c r="F122" s="10">
        <v>12.4</v>
      </c>
      <c r="G122" s="10">
        <v>11.6</v>
      </c>
      <c r="H122" s="10">
        <v>12.8</v>
      </c>
      <c r="I122" s="10">
        <v>13.1</v>
      </c>
      <c r="J122" s="10">
        <v>12.7</v>
      </c>
      <c r="K122" s="10">
        <v>12.3</v>
      </c>
      <c r="L122" s="10">
        <v>11.8</v>
      </c>
      <c r="M122" s="10">
        <v>12.1</v>
      </c>
      <c r="N122" s="10">
        <v>12.4</v>
      </c>
      <c r="O122" s="22">
        <f t="shared" si="60"/>
        <v>36.799999999999997</v>
      </c>
      <c r="P122" s="22">
        <f t="shared" si="61"/>
        <v>38.099999999999994</v>
      </c>
      <c r="Q122" s="22">
        <f t="shared" si="62"/>
        <v>36.299999999999997</v>
      </c>
      <c r="R122" s="23">
        <f t="shared" si="63"/>
        <v>62.599999999999994</v>
      </c>
      <c r="S122" s="23">
        <f t="shared" si="64"/>
        <v>61.3</v>
      </c>
      <c r="T122" s="11" t="s">
        <v>170</v>
      </c>
      <c r="U122" s="11" t="s">
        <v>171</v>
      </c>
      <c r="V122" s="13" t="s">
        <v>287</v>
      </c>
      <c r="W122" s="13" t="s">
        <v>1469</v>
      </c>
      <c r="X122" s="13" t="s">
        <v>1691</v>
      </c>
      <c r="Y122" s="12">
        <v>4</v>
      </c>
      <c r="Z122" s="12">
        <v>4.9000000000000004</v>
      </c>
      <c r="AA122" s="11" t="s">
        <v>181</v>
      </c>
      <c r="AB122" s="12">
        <v>-3.2</v>
      </c>
      <c r="AC122" s="12">
        <v>-0.4</v>
      </c>
      <c r="AD122" s="12">
        <v>-2.9</v>
      </c>
      <c r="AE122" s="12">
        <v>-0.7</v>
      </c>
      <c r="AF122" s="12"/>
      <c r="AG122" s="11" t="s">
        <v>446</v>
      </c>
      <c r="AH122" s="11" t="s">
        <v>314</v>
      </c>
      <c r="AI122" s="11" t="s">
        <v>182</v>
      </c>
      <c r="AJ122" s="8"/>
      <c r="AK122" s="8" t="s">
        <v>2072</v>
      </c>
      <c r="AL122" s="27" t="s">
        <v>2073</v>
      </c>
    </row>
    <row r="123" spans="1:38" s="5" customFormat="1">
      <c r="A123" s="6">
        <v>45605</v>
      </c>
      <c r="B123" s="18" t="s">
        <v>139</v>
      </c>
      <c r="C123" s="8" t="s">
        <v>195</v>
      </c>
      <c r="D123" s="9">
        <v>7.7152777777777778E-2</v>
      </c>
      <c r="E123" s="8" t="s">
        <v>2045</v>
      </c>
      <c r="F123" s="10">
        <v>12.2</v>
      </c>
      <c r="G123" s="10">
        <v>11.1</v>
      </c>
      <c r="H123" s="10">
        <v>12.6</v>
      </c>
      <c r="I123" s="10">
        <v>12.6</v>
      </c>
      <c r="J123" s="10">
        <v>12.5</v>
      </c>
      <c r="K123" s="10">
        <v>12.8</v>
      </c>
      <c r="L123" s="10">
        <v>12.7</v>
      </c>
      <c r="M123" s="10">
        <v>12.6</v>
      </c>
      <c r="N123" s="10">
        <v>12.5</v>
      </c>
      <c r="O123" s="22">
        <f t="shared" si="60"/>
        <v>35.9</v>
      </c>
      <c r="P123" s="22">
        <f t="shared" si="61"/>
        <v>37.900000000000006</v>
      </c>
      <c r="Q123" s="22">
        <f t="shared" si="62"/>
        <v>37.799999999999997</v>
      </c>
      <c r="R123" s="23">
        <f t="shared" si="63"/>
        <v>61</v>
      </c>
      <c r="S123" s="23">
        <f t="shared" si="64"/>
        <v>63.1</v>
      </c>
      <c r="T123" s="11" t="s">
        <v>172</v>
      </c>
      <c r="U123" s="11" t="s">
        <v>171</v>
      </c>
      <c r="V123" s="13" t="s">
        <v>252</v>
      </c>
      <c r="W123" s="13" t="s">
        <v>216</v>
      </c>
      <c r="X123" s="13" t="s">
        <v>685</v>
      </c>
      <c r="Y123" s="12">
        <v>4</v>
      </c>
      <c r="Z123" s="12">
        <v>4.9000000000000004</v>
      </c>
      <c r="AA123" s="11" t="s">
        <v>181</v>
      </c>
      <c r="AB123" s="12">
        <v>-1</v>
      </c>
      <c r="AC123" s="12" t="s">
        <v>313</v>
      </c>
      <c r="AD123" s="12">
        <v>-0.3</v>
      </c>
      <c r="AE123" s="12">
        <v>-0.7</v>
      </c>
      <c r="AF123" s="12"/>
      <c r="AG123" s="11" t="s">
        <v>315</v>
      </c>
      <c r="AH123" s="11" t="s">
        <v>314</v>
      </c>
      <c r="AI123" s="11" t="s">
        <v>182</v>
      </c>
      <c r="AJ123" s="8"/>
      <c r="AK123" s="8" t="s">
        <v>2076</v>
      </c>
      <c r="AL123" s="27" t="s">
        <v>2077</v>
      </c>
    </row>
    <row r="124" spans="1:38" s="5" customFormat="1">
      <c r="A124" s="6">
        <v>45606</v>
      </c>
      <c r="B124" s="18" t="s">
        <v>1585</v>
      </c>
      <c r="C124" s="8" t="s">
        <v>195</v>
      </c>
      <c r="D124" s="9">
        <v>7.8518518518518515E-2</v>
      </c>
      <c r="E124" s="8" t="s">
        <v>2052</v>
      </c>
      <c r="F124" s="10">
        <v>12.5</v>
      </c>
      <c r="G124" s="10">
        <v>11.1</v>
      </c>
      <c r="H124" s="10">
        <v>12.3</v>
      </c>
      <c r="I124" s="10">
        <v>12.9</v>
      </c>
      <c r="J124" s="10">
        <v>12.9</v>
      </c>
      <c r="K124" s="10">
        <v>13.3</v>
      </c>
      <c r="L124" s="10">
        <v>12.9</v>
      </c>
      <c r="M124" s="10">
        <v>12.8</v>
      </c>
      <c r="N124" s="10">
        <v>12.7</v>
      </c>
      <c r="O124" s="22">
        <f t="shared" si="60"/>
        <v>35.900000000000006</v>
      </c>
      <c r="P124" s="22">
        <f t="shared" si="61"/>
        <v>39.1</v>
      </c>
      <c r="Q124" s="22">
        <f t="shared" si="62"/>
        <v>38.400000000000006</v>
      </c>
      <c r="R124" s="23">
        <f t="shared" si="63"/>
        <v>61.7</v>
      </c>
      <c r="S124" s="23">
        <f t="shared" si="64"/>
        <v>64.600000000000009</v>
      </c>
      <c r="T124" s="11" t="s">
        <v>172</v>
      </c>
      <c r="U124" s="11" t="s">
        <v>197</v>
      </c>
      <c r="V124" s="13" t="s">
        <v>2053</v>
      </c>
      <c r="W124" s="13" t="s">
        <v>258</v>
      </c>
      <c r="X124" s="13" t="s">
        <v>1396</v>
      </c>
      <c r="Y124" s="12">
        <v>3.3</v>
      </c>
      <c r="Z124" s="12">
        <v>3.5</v>
      </c>
      <c r="AA124" s="11" t="s">
        <v>182</v>
      </c>
      <c r="AB124" s="12">
        <v>-0.7</v>
      </c>
      <c r="AC124" s="12" t="s">
        <v>313</v>
      </c>
      <c r="AD124" s="12">
        <v>-0.2</v>
      </c>
      <c r="AE124" s="12">
        <v>-0.5</v>
      </c>
      <c r="AF124" s="12"/>
      <c r="AG124" s="11" t="s">
        <v>315</v>
      </c>
      <c r="AH124" s="11" t="s">
        <v>315</v>
      </c>
      <c r="AI124" s="11" t="s">
        <v>183</v>
      </c>
      <c r="AJ124" s="8"/>
      <c r="AK124" s="8" t="s">
        <v>2104</v>
      </c>
      <c r="AL124" s="27" t="s">
        <v>2105</v>
      </c>
    </row>
    <row r="125" spans="1:38" s="5" customFormat="1">
      <c r="A125" s="6">
        <v>45606</v>
      </c>
      <c r="B125" s="18" t="s">
        <v>140</v>
      </c>
      <c r="C125" s="8" t="s">
        <v>195</v>
      </c>
      <c r="D125" s="9">
        <v>7.7129629629629631E-2</v>
      </c>
      <c r="E125" s="8" t="s">
        <v>1823</v>
      </c>
      <c r="F125" s="10">
        <v>12.4</v>
      </c>
      <c r="G125" s="10">
        <v>11.7</v>
      </c>
      <c r="H125" s="10">
        <v>12.7</v>
      </c>
      <c r="I125" s="10">
        <v>12.3</v>
      </c>
      <c r="J125" s="10">
        <v>12.6</v>
      </c>
      <c r="K125" s="10">
        <v>12.7</v>
      </c>
      <c r="L125" s="10">
        <v>12.4</v>
      </c>
      <c r="M125" s="10">
        <v>12.1</v>
      </c>
      <c r="N125" s="10">
        <v>12.5</v>
      </c>
      <c r="O125" s="22">
        <f t="shared" si="60"/>
        <v>36.799999999999997</v>
      </c>
      <c r="P125" s="22">
        <f t="shared" si="61"/>
        <v>37.599999999999994</v>
      </c>
      <c r="Q125" s="22">
        <f t="shared" si="62"/>
        <v>37</v>
      </c>
      <c r="R125" s="23">
        <f t="shared" si="63"/>
        <v>61.699999999999996</v>
      </c>
      <c r="S125" s="23">
        <f t="shared" si="64"/>
        <v>62.3</v>
      </c>
      <c r="T125" s="11" t="s">
        <v>172</v>
      </c>
      <c r="U125" s="11" t="s">
        <v>171</v>
      </c>
      <c r="V125" s="13" t="s">
        <v>200</v>
      </c>
      <c r="W125" s="13" t="s">
        <v>2059</v>
      </c>
      <c r="X125" s="13" t="s">
        <v>1153</v>
      </c>
      <c r="Y125" s="12">
        <v>3.3</v>
      </c>
      <c r="Z125" s="12">
        <v>3.5</v>
      </c>
      <c r="AA125" s="11" t="s">
        <v>182</v>
      </c>
      <c r="AB125" s="12">
        <v>-0.4</v>
      </c>
      <c r="AC125" s="12" t="s">
        <v>313</v>
      </c>
      <c r="AD125" s="12">
        <v>0.1</v>
      </c>
      <c r="AE125" s="12">
        <v>-0.5</v>
      </c>
      <c r="AF125" s="12"/>
      <c r="AG125" s="11" t="s">
        <v>315</v>
      </c>
      <c r="AH125" s="11" t="s">
        <v>315</v>
      </c>
      <c r="AI125" s="11" t="s">
        <v>182</v>
      </c>
      <c r="AJ125" s="8"/>
      <c r="AK125" s="8" t="s">
        <v>2094</v>
      </c>
      <c r="AL125" s="27" t="s">
        <v>2095</v>
      </c>
    </row>
    <row r="126" spans="1:38" s="5" customFormat="1">
      <c r="A126" s="6">
        <v>45606</v>
      </c>
      <c r="B126" s="18" t="s">
        <v>142</v>
      </c>
      <c r="C126" s="8" t="s">
        <v>195</v>
      </c>
      <c r="D126" s="9">
        <v>7.7106481481481484E-2</v>
      </c>
      <c r="E126" s="8" t="s">
        <v>2061</v>
      </c>
      <c r="F126" s="10">
        <v>12</v>
      </c>
      <c r="G126" s="10">
        <v>11</v>
      </c>
      <c r="H126" s="10">
        <v>12.4</v>
      </c>
      <c r="I126" s="10">
        <v>12.2</v>
      </c>
      <c r="J126" s="10">
        <v>13</v>
      </c>
      <c r="K126" s="10">
        <v>13</v>
      </c>
      <c r="L126" s="10">
        <v>12.5</v>
      </c>
      <c r="M126" s="10">
        <v>12.6</v>
      </c>
      <c r="N126" s="10">
        <v>12.5</v>
      </c>
      <c r="O126" s="22">
        <f t="shared" si="60"/>
        <v>35.4</v>
      </c>
      <c r="P126" s="22">
        <f t="shared" si="61"/>
        <v>38.200000000000003</v>
      </c>
      <c r="Q126" s="22">
        <f t="shared" si="62"/>
        <v>37.6</v>
      </c>
      <c r="R126" s="23">
        <f t="shared" si="63"/>
        <v>60.599999999999994</v>
      </c>
      <c r="S126" s="23">
        <f t="shared" si="64"/>
        <v>63.6</v>
      </c>
      <c r="T126" s="11" t="s">
        <v>172</v>
      </c>
      <c r="U126" s="11" t="s">
        <v>197</v>
      </c>
      <c r="V126" s="13" t="s">
        <v>411</v>
      </c>
      <c r="W126" s="13" t="s">
        <v>221</v>
      </c>
      <c r="X126" s="13" t="s">
        <v>227</v>
      </c>
      <c r="Y126" s="12">
        <v>3.3</v>
      </c>
      <c r="Z126" s="12">
        <v>3.5</v>
      </c>
      <c r="AA126" s="11" t="s">
        <v>182</v>
      </c>
      <c r="AB126" s="12">
        <v>0.2</v>
      </c>
      <c r="AC126" s="12" t="s">
        <v>313</v>
      </c>
      <c r="AD126" s="12">
        <v>0.7</v>
      </c>
      <c r="AE126" s="12">
        <v>-0.5</v>
      </c>
      <c r="AF126" s="12"/>
      <c r="AG126" s="11" t="s">
        <v>314</v>
      </c>
      <c r="AH126" s="11" t="s">
        <v>315</v>
      </c>
      <c r="AI126" s="11" t="s">
        <v>182</v>
      </c>
      <c r="AJ126" s="8"/>
      <c r="AK126" s="8" t="s">
        <v>2088</v>
      </c>
      <c r="AL126" s="27" t="s">
        <v>2089</v>
      </c>
    </row>
  </sheetData>
  <autoFilter ref="A1:AL120" xr:uid="{00000000-0001-0000-0C00-000000000000}"/>
  <phoneticPr fontId="12"/>
  <conditionalFormatting sqref="F2:N2">
    <cfRule type="colorScale" priority="2131">
      <colorScale>
        <cfvo type="min"/>
        <cfvo type="percentile" val="50"/>
        <cfvo type="max"/>
        <color rgb="FFF8696B"/>
        <color rgb="FFFFEB84"/>
        <color rgb="FF63BE7B"/>
      </colorScale>
    </cfRule>
  </conditionalFormatting>
  <conditionalFormatting sqref="F3:N3">
    <cfRule type="colorScale" priority="188">
      <colorScale>
        <cfvo type="min"/>
        <cfvo type="percentile" val="50"/>
        <cfvo type="max"/>
        <color rgb="FFF8696B"/>
        <color rgb="FFFFEB84"/>
        <color rgb="FF63BE7B"/>
      </colorScale>
    </cfRule>
  </conditionalFormatting>
  <conditionalFormatting sqref="F4:N4">
    <cfRule type="colorScale" priority="189">
      <colorScale>
        <cfvo type="min"/>
        <cfvo type="percentile" val="50"/>
        <cfvo type="max"/>
        <color rgb="FFF8696B"/>
        <color rgb="FFFFEB84"/>
        <color rgb="FF63BE7B"/>
      </colorScale>
    </cfRule>
  </conditionalFormatting>
  <conditionalFormatting sqref="F5:N10">
    <cfRule type="colorScale" priority="181">
      <colorScale>
        <cfvo type="min"/>
        <cfvo type="percentile" val="50"/>
        <cfvo type="max"/>
        <color rgb="FFF8696B"/>
        <color rgb="FFFFEB84"/>
        <color rgb="FF63BE7B"/>
      </colorScale>
    </cfRule>
  </conditionalFormatting>
  <conditionalFormatting sqref="F11:N15">
    <cfRule type="colorScale" priority="110">
      <colorScale>
        <cfvo type="min"/>
        <cfvo type="percentile" val="50"/>
        <cfvo type="max"/>
        <color rgb="FFF8696B"/>
        <color rgb="FFFFEB84"/>
        <color rgb="FF63BE7B"/>
      </colorScale>
    </cfRule>
  </conditionalFormatting>
  <conditionalFormatting sqref="F16:N20">
    <cfRule type="colorScale" priority="104">
      <colorScale>
        <cfvo type="min"/>
        <cfvo type="percentile" val="50"/>
        <cfvo type="max"/>
        <color rgb="FFF8696B"/>
        <color rgb="FFFFEB84"/>
        <color rgb="FF63BE7B"/>
      </colorScale>
    </cfRule>
  </conditionalFormatting>
  <conditionalFormatting sqref="F21:N25">
    <cfRule type="colorScale" priority="100">
      <colorScale>
        <cfvo type="min"/>
        <cfvo type="percentile" val="50"/>
        <cfvo type="max"/>
        <color rgb="FFF8696B"/>
        <color rgb="FFFFEB84"/>
        <color rgb="FF63BE7B"/>
      </colorScale>
    </cfRule>
  </conditionalFormatting>
  <conditionalFormatting sqref="F26:N31">
    <cfRule type="colorScale" priority="96">
      <colorScale>
        <cfvo type="min"/>
        <cfvo type="percentile" val="50"/>
        <cfvo type="max"/>
        <color rgb="FFF8696B"/>
        <color rgb="FFFFEB84"/>
        <color rgb="FF63BE7B"/>
      </colorScale>
    </cfRule>
  </conditionalFormatting>
  <conditionalFormatting sqref="F32:N35">
    <cfRule type="colorScale" priority="92">
      <colorScale>
        <cfvo type="min"/>
        <cfvo type="percentile" val="50"/>
        <cfvo type="max"/>
        <color rgb="FFF8696B"/>
        <color rgb="FFFFEB84"/>
        <color rgb="FF63BE7B"/>
      </colorScale>
    </cfRule>
  </conditionalFormatting>
  <conditionalFormatting sqref="F36:N36">
    <cfRule type="colorScale" priority="86">
      <colorScale>
        <cfvo type="min"/>
        <cfvo type="percentile" val="50"/>
        <cfvo type="max"/>
        <color rgb="FFF8696B"/>
        <color rgb="FFFFEB84"/>
        <color rgb="FF63BE7B"/>
      </colorScale>
    </cfRule>
  </conditionalFormatting>
  <conditionalFormatting sqref="F37:N41">
    <cfRule type="colorScale" priority="82">
      <colorScale>
        <cfvo type="min"/>
        <cfvo type="percentile" val="50"/>
        <cfvo type="max"/>
        <color rgb="FFF8696B"/>
        <color rgb="FFFFEB84"/>
        <color rgb="FF63BE7B"/>
      </colorScale>
    </cfRule>
  </conditionalFormatting>
  <conditionalFormatting sqref="F42:N46">
    <cfRule type="colorScale" priority="78">
      <colorScale>
        <cfvo type="min"/>
        <cfvo type="percentile" val="50"/>
        <cfvo type="max"/>
        <color rgb="FFF8696B"/>
        <color rgb="FFFFEB84"/>
        <color rgb="FF63BE7B"/>
      </colorScale>
    </cfRule>
  </conditionalFormatting>
  <conditionalFormatting sqref="F47:N50">
    <cfRule type="colorScale" priority="74">
      <colorScale>
        <cfvo type="min"/>
        <cfvo type="percentile" val="50"/>
        <cfvo type="max"/>
        <color rgb="FFF8696B"/>
        <color rgb="FFFFEB84"/>
        <color rgb="FF63BE7B"/>
      </colorScale>
    </cfRule>
  </conditionalFormatting>
  <conditionalFormatting sqref="F51:N56">
    <cfRule type="colorScale" priority="68">
      <colorScale>
        <cfvo type="min"/>
        <cfvo type="percentile" val="50"/>
        <cfvo type="max"/>
        <color rgb="FFF8696B"/>
        <color rgb="FFFFEB84"/>
        <color rgb="FF63BE7B"/>
      </colorScale>
    </cfRule>
  </conditionalFormatting>
  <conditionalFormatting sqref="F57:N62">
    <cfRule type="colorScale" priority="62">
      <colorScale>
        <cfvo type="min"/>
        <cfvo type="percentile" val="50"/>
        <cfvo type="max"/>
        <color rgb="FFF8696B"/>
        <color rgb="FFFFEB84"/>
        <color rgb="FF63BE7B"/>
      </colorScale>
    </cfRule>
  </conditionalFormatting>
  <conditionalFormatting sqref="F63:N66">
    <cfRule type="colorScale" priority="56">
      <colorScale>
        <cfvo type="min"/>
        <cfvo type="percentile" val="50"/>
        <cfvo type="max"/>
        <color rgb="FFF8696B"/>
        <color rgb="FFFFEB84"/>
        <color rgb="FF63BE7B"/>
      </colorScale>
    </cfRule>
  </conditionalFormatting>
  <conditionalFormatting sqref="F67:N70">
    <cfRule type="colorScale" priority="52">
      <colorScale>
        <cfvo type="min"/>
        <cfvo type="percentile" val="50"/>
        <cfvo type="max"/>
        <color rgb="FFF8696B"/>
        <color rgb="FFFFEB84"/>
        <color rgb="FF63BE7B"/>
      </colorScale>
    </cfRule>
  </conditionalFormatting>
  <conditionalFormatting sqref="F71:N75">
    <cfRule type="colorScale" priority="46">
      <colorScale>
        <cfvo type="min"/>
        <cfvo type="percentile" val="50"/>
        <cfvo type="max"/>
        <color rgb="FFF8696B"/>
        <color rgb="FFFFEB84"/>
        <color rgb="FF63BE7B"/>
      </colorScale>
    </cfRule>
  </conditionalFormatting>
  <conditionalFormatting sqref="F76:N81">
    <cfRule type="colorScale" priority="42">
      <colorScale>
        <cfvo type="min"/>
        <cfvo type="percentile" val="50"/>
        <cfvo type="max"/>
        <color rgb="FFF8696B"/>
        <color rgb="FFFFEB84"/>
        <color rgb="FF63BE7B"/>
      </colorScale>
    </cfRule>
  </conditionalFormatting>
  <conditionalFormatting sqref="F82:N86">
    <cfRule type="colorScale" priority="36">
      <colorScale>
        <cfvo type="min"/>
        <cfvo type="percentile" val="50"/>
        <cfvo type="max"/>
        <color rgb="FFF8696B"/>
        <color rgb="FFFFEB84"/>
        <color rgb="FF63BE7B"/>
      </colorScale>
    </cfRule>
  </conditionalFormatting>
  <conditionalFormatting sqref="F87:N90">
    <cfRule type="colorScale" priority="30">
      <colorScale>
        <cfvo type="min"/>
        <cfvo type="percentile" val="50"/>
        <cfvo type="max"/>
        <color rgb="FFF8696B"/>
        <color rgb="FFFFEB84"/>
        <color rgb="FF63BE7B"/>
      </colorScale>
    </cfRule>
  </conditionalFormatting>
  <conditionalFormatting sqref="F91:N95">
    <cfRule type="colorScale" priority="26">
      <colorScale>
        <cfvo type="min"/>
        <cfvo type="percentile" val="50"/>
        <cfvo type="max"/>
        <color rgb="FFF8696B"/>
        <color rgb="FFFFEB84"/>
        <color rgb="FF63BE7B"/>
      </colorScale>
    </cfRule>
  </conditionalFormatting>
  <conditionalFormatting sqref="F96:N103">
    <cfRule type="colorScale" priority="22">
      <colorScale>
        <cfvo type="min"/>
        <cfvo type="percentile" val="50"/>
        <cfvo type="max"/>
        <color rgb="FFF8696B"/>
        <color rgb="FFFFEB84"/>
        <color rgb="FF63BE7B"/>
      </colorScale>
    </cfRule>
  </conditionalFormatting>
  <conditionalFormatting sqref="F104:N108">
    <cfRule type="colorScale" priority="18">
      <colorScale>
        <cfvo type="min"/>
        <cfvo type="percentile" val="50"/>
        <cfvo type="max"/>
        <color rgb="FFF8696B"/>
        <color rgb="FFFFEB84"/>
        <color rgb="FF63BE7B"/>
      </colorScale>
    </cfRule>
  </conditionalFormatting>
  <conditionalFormatting sqref="F109:N113">
    <cfRule type="colorScale" priority="14">
      <colorScale>
        <cfvo type="min"/>
        <cfvo type="percentile" val="50"/>
        <cfvo type="max"/>
        <color rgb="FFF8696B"/>
        <color rgb="FFFFEB84"/>
        <color rgb="FF63BE7B"/>
      </colorScale>
    </cfRule>
  </conditionalFormatting>
  <conditionalFormatting sqref="F114:N119">
    <cfRule type="colorScale" priority="8">
      <colorScale>
        <cfvo type="min"/>
        <cfvo type="percentile" val="50"/>
        <cfvo type="max"/>
        <color rgb="FFF8696B"/>
        <color rgb="FFFFEB84"/>
        <color rgb="FF63BE7B"/>
      </colorScale>
    </cfRule>
  </conditionalFormatting>
  <conditionalFormatting sqref="F120:N120">
    <cfRule type="colorScale" priority="7">
      <colorScale>
        <cfvo type="min"/>
        <cfvo type="percentile" val="50"/>
        <cfvo type="max"/>
        <color rgb="FFF8696B"/>
        <color rgb="FFFFEB84"/>
        <color rgb="FF63BE7B"/>
      </colorScale>
    </cfRule>
  </conditionalFormatting>
  <conditionalFormatting sqref="F121:N126">
    <cfRule type="colorScale" priority="3">
      <colorScale>
        <cfvo type="min"/>
        <cfvo type="percentile" val="50"/>
        <cfvo type="max"/>
        <color rgb="FFF8696B"/>
        <color rgb="FFFFEB84"/>
        <color rgb="FF63BE7B"/>
      </colorScale>
    </cfRule>
  </conditionalFormatting>
  <conditionalFormatting sqref="AA2:AA126">
    <cfRule type="containsText" dxfId="67" priority="199" operator="containsText" text="D">
      <formula>NOT(ISERROR(SEARCH("D",AA2)))</formula>
    </cfRule>
    <cfRule type="containsText" dxfId="66" priority="200" operator="containsText" text="S">
      <formula>NOT(ISERROR(SEARCH("S",AA2)))</formula>
    </cfRule>
    <cfRule type="containsText" dxfId="65" priority="201" operator="containsText" text="F">
      <formula>NOT(ISERROR(SEARCH("F",AA2)))</formula>
    </cfRule>
    <cfRule type="containsText" dxfId="64" priority="204" operator="containsText" text="A">
      <formula>NOT(ISERROR(SEARCH("A",AA2)))</formula>
    </cfRule>
  </conditionalFormatting>
  <conditionalFormatting sqref="AA11:AA113 AA87:AJ108 AA111:AJ120 AB109:AJ109 AC110:AJ110">
    <cfRule type="containsText" dxfId="63" priority="105" operator="containsText" text="E">
      <formula>NOT(ISERROR(SEARCH("E",AA11)))</formula>
    </cfRule>
  </conditionalFormatting>
  <conditionalFormatting sqref="AA11:AA113 AA87:AJ108 AB109:AJ109 AC110:AJ110 AA111:AJ120">
    <cfRule type="containsText" dxfId="62" priority="106" operator="containsText" text="B">
      <formula>NOT(ISERROR(SEARCH("B",AA11)))</formula>
    </cfRule>
  </conditionalFormatting>
  <conditionalFormatting sqref="AA32:AA126">
    <cfRule type="containsText" dxfId="61" priority="88" operator="containsText" text="B">
      <formula>NOT(ISERROR(SEARCH("B",AA32)))</formula>
    </cfRule>
    <cfRule type="containsText" dxfId="60" priority="87" operator="containsText" text="E">
      <formula>NOT(ISERROR(SEARCH("E",AA32)))</formula>
    </cfRule>
  </conditionalFormatting>
  <conditionalFormatting sqref="AA47:AA126">
    <cfRule type="containsText" dxfId="59" priority="73" operator="containsText" text="B">
      <formula>NOT(ISERROR(SEARCH("B",AA47)))</formula>
    </cfRule>
    <cfRule type="containsText" dxfId="58" priority="72" operator="containsText" text="E">
      <formula>NOT(ISERROR(SEARCH("E",AA47)))</formula>
    </cfRule>
  </conditionalFormatting>
  <conditionalFormatting sqref="AA51:AA126">
    <cfRule type="containsText" dxfId="57" priority="66" operator="containsText" text="E">
      <formula>NOT(ISERROR(SEARCH("E",AA51)))</formula>
    </cfRule>
    <cfRule type="containsText" dxfId="56" priority="67" operator="containsText" text="B">
      <formula>NOT(ISERROR(SEARCH("B",AA51)))</formula>
    </cfRule>
  </conditionalFormatting>
  <conditionalFormatting sqref="AA57:AA126">
    <cfRule type="containsText" dxfId="55" priority="61" operator="containsText" text="B">
      <formula>NOT(ISERROR(SEARCH("B",AA57)))</formula>
    </cfRule>
    <cfRule type="containsText" dxfId="54" priority="60" operator="containsText" text="E">
      <formula>NOT(ISERROR(SEARCH("E",AA57)))</formula>
    </cfRule>
  </conditionalFormatting>
  <conditionalFormatting sqref="AA67:AA126">
    <cfRule type="containsText" dxfId="53" priority="50" operator="containsText" text="E">
      <formula>NOT(ISERROR(SEARCH("E",AA67)))</formula>
    </cfRule>
    <cfRule type="containsText" dxfId="52" priority="51" operator="containsText" text="B">
      <formula>NOT(ISERROR(SEARCH("B",AA67)))</formula>
    </cfRule>
  </conditionalFormatting>
  <conditionalFormatting sqref="AA76:AA126">
    <cfRule type="containsText" dxfId="51" priority="40" operator="containsText" text="E">
      <formula>NOT(ISERROR(SEARCH("E",AA76)))</formula>
    </cfRule>
    <cfRule type="containsText" dxfId="50" priority="41" operator="containsText" text="B">
      <formula>NOT(ISERROR(SEARCH("B",AA76)))</formula>
    </cfRule>
  </conditionalFormatting>
  <conditionalFormatting sqref="AA82:AA126">
    <cfRule type="containsText" dxfId="49" priority="34" operator="containsText" text="E">
      <formula>NOT(ISERROR(SEARCH("E",AA82)))</formula>
    </cfRule>
    <cfRule type="containsText" dxfId="48" priority="35" operator="containsText" text="B">
      <formula>NOT(ISERROR(SEARCH("B",AA82)))</formula>
    </cfRule>
  </conditionalFormatting>
  <conditionalFormatting sqref="AA109:AA126">
    <cfRule type="containsText" dxfId="47" priority="10" operator="containsText" text="E">
      <formula>NOT(ISERROR(SEARCH("E",AA109)))</formula>
    </cfRule>
    <cfRule type="containsText" dxfId="46" priority="13" operator="containsText" text="B">
      <formula>NOT(ISERROR(SEARCH("B",AA109)))</formula>
    </cfRule>
    <cfRule type="containsText" dxfId="45" priority="12" operator="containsText" text="E">
      <formula>NOT(ISERROR(SEARCH("E",AA109)))</formula>
    </cfRule>
    <cfRule type="containsText" dxfId="44" priority="11" operator="containsText" text="B">
      <formula>NOT(ISERROR(SEARCH("B",AA109)))</formula>
    </cfRule>
  </conditionalFormatting>
  <conditionalFormatting sqref="AA121:AA126">
    <cfRule type="containsText" dxfId="43" priority="2" operator="containsText" text="B">
      <formula>NOT(ISERROR(SEARCH("B",AA121)))</formula>
    </cfRule>
    <cfRule type="containsText" dxfId="42" priority="1" operator="containsText" text="E">
      <formula>NOT(ISERROR(SEARCH("E",AA121)))</formula>
    </cfRule>
  </conditionalFormatting>
  <conditionalFormatting sqref="AA2:AI2 AA3:AJ4 AA3:AA126">
    <cfRule type="containsText" dxfId="41" priority="203" operator="containsText" text="B">
      <formula>NOT(ISERROR(SEARCH("B",AA2)))</formula>
    </cfRule>
    <cfRule type="containsText" dxfId="40" priority="202" operator="containsText" text="E">
      <formula>NOT(ISERROR(SEARCH("E",AA2)))</formula>
    </cfRule>
  </conditionalFormatting>
  <conditionalFormatting sqref="AA5:AJ15">
    <cfRule type="containsText" dxfId="39" priority="107" operator="containsText" text="E">
      <formula>NOT(ISERROR(SEARCH("E",AA5)))</formula>
    </cfRule>
    <cfRule type="containsText" dxfId="38" priority="108" operator="containsText" text="B">
      <formula>NOT(ISERROR(SEARCH("B",AA5)))</formula>
    </cfRule>
  </conditionalFormatting>
  <conditionalFormatting sqref="AA16:AJ36">
    <cfRule type="containsText" dxfId="37" priority="89" operator="containsText" text="E">
      <formula>NOT(ISERROR(SEARCH("E",AA16)))</formula>
    </cfRule>
    <cfRule type="containsText" dxfId="36" priority="90" operator="containsText" text="B">
      <formula>NOT(ISERROR(SEARCH("B",AA16)))</formula>
    </cfRule>
  </conditionalFormatting>
  <conditionalFormatting sqref="AA37:AJ50">
    <cfRule type="containsText" dxfId="35" priority="76" operator="containsText" text="B">
      <formula>NOT(ISERROR(SEARCH("B",AA37)))</formula>
    </cfRule>
    <cfRule type="containsText" dxfId="34" priority="75" operator="containsText" text="E">
      <formula>NOT(ISERROR(SEARCH("E",AA37)))</formula>
    </cfRule>
  </conditionalFormatting>
  <conditionalFormatting sqref="AA51:AJ56">
    <cfRule type="containsText" dxfId="33" priority="70" operator="containsText" text="B">
      <formula>NOT(ISERROR(SEARCH("B",AA51)))</formula>
    </cfRule>
    <cfRule type="containsText" dxfId="32" priority="69" operator="containsText" text="E">
      <formula>NOT(ISERROR(SEARCH("E",AA51)))</formula>
    </cfRule>
  </conditionalFormatting>
  <conditionalFormatting sqref="AA57:AJ62">
    <cfRule type="containsText" dxfId="31" priority="64" operator="containsText" text="B">
      <formula>NOT(ISERROR(SEARCH("B",AA57)))</formula>
    </cfRule>
    <cfRule type="containsText" dxfId="30" priority="63" operator="containsText" text="E">
      <formula>NOT(ISERROR(SEARCH("E",AA57)))</formula>
    </cfRule>
  </conditionalFormatting>
  <conditionalFormatting sqref="AA63:AJ70">
    <cfRule type="containsText" dxfId="29" priority="53" operator="containsText" text="E">
      <formula>NOT(ISERROR(SEARCH("E",AA63)))</formula>
    </cfRule>
    <cfRule type="containsText" dxfId="28" priority="54" operator="containsText" text="B">
      <formula>NOT(ISERROR(SEARCH("B",AA63)))</formula>
    </cfRule>
  </conditionalFormatting>
  <conditionalFormatting sqref="AA71:AJ81">
    <cfRule type="containsText" dxfId="27" priority="43" operator="containsText" text="E">
      <formula>NOT(ISERROR(SEARCH("E",AA71)))</formula>
    </cfRule>
    <cfRule type="containsText" dxfId="26" priority="44" operator="containsText" text="B">
      <formula>NOT(ISERROR(SEARCH("B",AA71)))</formula>
    </cfRule>
  </conditionalFormatting>
  <conditionalFormatting sqref="AA82:AJ86">
    <cfRule type="containsText" dxfId="25" priority="37" operator="containsText" text="E">
      <formula>NOT(ISERROR(SEARCH("E",AA82)))</formula>
    </cfRule>
    <cfRule type="containsText" dxfId="24" priority="38" operator="containsText" text="B">
      <formula>NOT(ISERROR(SEARCH("B",AA82)))</formula>
    </cfRule>
  </conditionalFormatting>
  <conditionalFormatting sqref="AA121:AJ126">
    <cfRule type="containsText" dxfId="23" priority="6" operator="containsText" text="B">
      <formula>NOT(ISERROR(SEARCH("B",AA121)))</formula>
    </cfRule>
    <cfRule type="containsText" dxfId="22" priority="5" operator="containsText" text="E">
      <formula>NOT(ISERROR(SEARCH("E",AA121)))</formula>
    </cfRule>
  </conditionalFormatting>
  <conditionalFormatting sqref="AG2:AI2 AG3:AJ4">
    <cfRule type="containsText" dxfId="21" priority="218" operator="containsText" text="A">
      <formula>NOT(ISERROR(SEARCH("A",AG2)))</formula>
    </cfRule>
  </conditionalFormatting>
  <conditionalFormatting sqref="AG5:AJ15">
    <cfRule type="containsText" dxfId="20" priority="109" operator="containsText" text="A">
      <formula>NOT(ISERROR(SEARCH("A",AG5)))</formula>
    </cfRule>
  </conditionalFormatting>
  <conditionalFormatting sqref="AG16:AJ36">
    <cfRule type="containsText" dxfId="19" priority="91" operator="containsText" text="A">
      <formula>NOT(ISERROR(SEARCH("A",AG16)))</formula>
    </cfRule>
  </conditionalFormatting>
  <conditionalFormatting sqref="AG37:AJ50">
    <cfRule type="containsText" dxfId="18" priority="77" operator="containsText" text="A">
      <formula>NOT(ISERROR(SEARCH("A",AG37)))</formula>
    </cfRule>
  </conditionalFormatting>
  <conditionalFormatting sqref="AG51:AJ56">
    <cfRule type="containsText" dxfId="17" priority="71" operator="containsText" text="A">
      <formula>NOT(ISERROR(SEARCH("A",AG51)))</formula>
    </cfRule>
  </conditionalFormatting>
  <conditionalFormatting sqref="AG57:AJ62">
    <cfRule type="containsText" dxfId="16" priority="65" operator="containsText" text="A">
      <formula>NOT(ISERROR(SEARCH("A",AG57)))</formula>
    </cfRule>
  </conditionalFormatting>
  <conditionalFormatting sqref="AG63:AJ70">
    <cfRule type="containsText" dxfId="15" priority="55" operator="containsText" text="A">
      <formula>NOT(ISERROR(SEARCH("A",AG63)))</formula>
    </cfRule>
  </conditionalFormatting>
  <conditionalFormatting sqref="AG71:AJ81">
    <cfRule type="containsText" dxfId="14" priority="45" operator="containsText" text="A">
      <formula>NOT(ISERROR(SEARCH("A",AG71)))</formula>
    </cfRule>
  </conditionalFormatting>
  <conditionalFormatting sqref="AG82:AJ86">
    <cfRule type="containsText" dxfId="13" priority="39" operator="containsText" text="A">
      <formula>NOT(ISERROR(SEARCH("A",AG82)))</formula>
    </cfRule>
  </conditionalFormatting>
  <conditionalFormatting sqref="AG87:AJ126">
    <cfRule type="containsText" dxfId="12" priority="4" operator="containsText" text="A">
      <formula>NOT(ISERROR(SEARCH("A",AG87)))</formula>
    </cfRule>
  </conditionalFormatting>
  <conditionalFormatting sqref="AJ2">
    <cfRule type="containsText" dxfId="11" priority="185" operator="containsText" text="E">
      <formula>NOT(ISERROR(SEARCH("E",AJ2)))</formula>
    </cfRule>
    <cfRule type="containsText" dxfId="10" priority="186" operator="containsText" text="B">
      <formula>NOT(ISERROR(SEARCH("B",AJ2)))</formula>
    </cfRule>
    <cfRule type="containsText" dxfId="9" priority="187" operator="containsText" text="A">
      <formula>NOT(ISERROR(SEARCH("A",AJ2)))</formula>
    </cfRule>
  </conditionalFormatting>
  <dataValidations count="1">
    <dataValidation type="list" allowBlank="1" showInputMessage="1" showErrorMessage="1" sqref="AJ2:AJ126"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O121:S12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38"/>
  <sheetViews>
    <sheetView workbookViewId="0">
      <pane xSplit="5" ySplit="1" topLeftCell="AI15" activePane="bottomRight" state="frozen"/>
      <selection activeCell="E15" sqref="E15"/>
      <selection pane="topRight" activeCell="E15" sqref="E15"/>
      <selection pane="bottomLeft" activeCell="E15" sqref="E15"/>
      <selection pane="bottomRight" activeCell="C38" sqref="C3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sheetData>
  <autoFilter ref="A1:AK3" xr:uid="{00000000-0009-0000-0000-000009000000}"/>
  <phoneticPr fontId="12"/>
  <conditionalFormatting sqref="G2:O2">
    <cfRule type="colorScale" priority="156">
      <colorScale>
        <cfvo type="min"/>
        <cfvo type="percentile" val="50"/>
        <cfvo type="max"/>
        <color rgb="FFF8696B"/>
        <color rgb="FFFFEB84"/>
        <color rgb="FF63BE7B"/>
      </colorScale>
    </cfRule>
  </conditionalFormatting>
  <conditionalFormatting sqref="G3:O3">
    <cfRule type="colorScale" priority="152">
      <colorScale>
        <cfvo type="min"/>
        <cfvo type="percentile" val="50"/>
        <cfvo type="max"/>
        <color rgb="FFF8696B"/>
        <color rgb="FFFFEB84"/>
        <color rgb="FF63BE7B"/>
      </colorScale>
    </cfRule>
  </conditionalFormatting>
  <conditionalFormatting sqref="G4:O5">
    <cfRule type="colorScale" priority="73">
      <colorScale>
        <cfvo type="min"/>
        <cfvo type="percentile" val="50"/>
        <cfvo type="max"/>
        <color rgb="FFF8696B"/>
        <color rgb="FFFFEB84"/>
        <color rgb="FF63BE7B"/>
      </colorScale>
    </cfRule>
  </conditionalFormatting>
  <conditionalFormatting sqref="G6:O7">
    <cfRule type="colorScale" priority="69">
      <colorScale>
        <cfvo type="min"/>
        <cfvo type="percentile" val="50"/>
        <cfvo type="max"/>
        <color rgb="FFF8696B"/>
        <color rgb="FFFFEB84"/>
        <color rgb="FF63BE7B"/>
      </colorScale>
    </cfRule>
  </conditionalFormatting>
  <conditionalFormatting sqref="G8:O9">
    <cfRule type="colorScale" priority="65">
      <colorScale>
        <cfvo type="min"/>
        <cfvo type="percentile" val="50"/>
        <cfvo type="max"/>
        <color rgb="FFF8696B"/>
        <color rgb="FFFFEB84"/>
        <color rgb="FF63BE7B"/>
      </colorScale>
    </cfRule>
  </conditionalFormatting>
  <conditionalFormatting sqref="G10:O10">
    <cfRule type="colorScale" priority="57">
      <colorScale>
        <cfvo type="min"/>
        <cfvo type="percentile" val="50"/>
        <cfvo type="max"/>
        <color rgb="FFF8696B"/>
        <color rgb="FFFFEB84"/>
        <color rgb="FF63BE7B"/>
      </colorScale>
    </cfRule>
  </conditionalFormatting>
  <conditionalFormatting sqref="G11:O11">
    <cfRule type="colorScale" priority="61">
      <colorScale>
        <cfvo type="min"/>
        <cfvo type="percentile" val="50"/>
        <cfvo type="max"/>
        <color rgb="FFF8696B"/>
        <color rgb="FFFFEB84"/>
        <color rgb="FF63BE7B"/>
      </colorScale>
    </cfRule>
  </conditionalFormatting>
  <conditionalFormatting sqref="G12:O14">
    <cfRule type="colorScale" priority="56">
      <colorScale>
        <cfvo type="min"/>
        <cfvo type="percentile" val="50"/>
        <cfvo type="max"/>
        <color rgb="FFF8696B"/>
        <color rgb="FFFFEB84"/>
        <color rgb="FF63BE7B"/>
      </colorScale>
    </cfRule>
  </conditionalFormatting>
  <conditionalFormatting sqref="G15:O16">
    <cfRule type="colorScale" priority="52">
      <colorScale>
        <cfvo type="min"/>
        <cfvo type="percentile" val="50"/>
        <cfvo type="max"/>
        <color rgb="FFF8696B"/>
        <color rgb="FFFFEB84"/>
        <color rgb="FF63BE7B"/>
      </colorScale>
    </cfRule>
  </conditionalFormatting>
  <conditionalFormatting sqref="G17:O18">
    <cfRule type="colorScale" priority="48">
      <colorScale>
        <cfvo type="min"/>
        <cfvo type="percentile" val="50"/>
        <cfvo type="max"/>
        <color rgb="FFF8696B"/>
        <color rgb="FFFFEB84"/>
        <color rgb="FF63BE7B"/>
      </colorScale>
    </cfRule>
  </conditionalFormatting>
  <conditionalFormatting sqref="G19:O21">
    <cfRule type="colorScale" priority="44">
      <colorScale>
        <cfvo type="min"/>
        <cfvo type="percentile" val="50"/>
        <cfvo type="max"/>
        <color rgb="FFF8696B"/>
        <color rgb="FFFFEB84"/>
        <color rgb="FF63BE7B"/>
      </colorScale>
    </cfRule>
  </conditionalFormatting>
  <conditionalFormatting sqref="G22:O23">
    <cfRule type="colorScale" priority="40">
      <colorScale>
        <cfvo type="min"/>
        <cfvo type="percentile" val="50"/>
        <cfvo type="max"/>
        <color rgb="FFF8696B"/>
        <color rgb="FFFFEB84"/>
        <color rgb="FF63BE7B"/>
      </colorScale>
    </cfRule>
  </conditionalFormatting>
  <conditionalFormatting sqref="G24:O24">
    <cfRule type="colorScale" priority="36">
      <colorScale>
        <cfvo type="min"/>
        <cfvo type="percentile" val="50"/>
        <cfvo type="max"/>
        <color rgb="FFF8696B"/>
        <color rgb="FFFFEB84"/>
        <color rgb="FF63BE7B"/>
      </colorScale>
    </cfRule>
  </conditionalFormatting>
  <conditionalFormatting sqref="G25:O27">
    <cfRule type="colorScale" priority="32">
      <colorScale>
        <cfvo type="min"/>
        <cfvo type="percentile" val="50"/>
        <cfvo type="max"/>
        <color rgb="FFF8696B"/>
        <color rgb="FFFFEB84"/>
        <color rgb="FF63BE7B"/>
      </colorScale>
    </cfRule>
  </conditionalFormatting>
  <conditionalFormatting sqref="G28:O30">
    <cfRule type="colorScale" priority="28">
      <colorScale>
        <cfvo type="min"/>
        <cfvo type="percentile" val="50"/>
        <cfvo type="max"/>
        <color rgb="FFF8696B"/>
        <color rgb="FFFFEB84"/>
        <color rgb="FF63BE7B"/>
      </colorScale>
    </cfRule>
  </conditionalFormatting>
  <conditionalFormatting sqref="G31:O31">
    <cfRule type="colorScale" priority="24">
      <colorScale>
        <cfvo type="min"/>
        <cfvo type="percentile" val="50"/>
        <cfvo type="max"/>
        <color rgb="FFF8696B"/>
        <color rgb="FFFFEB84"/>
        <color rgb="FF63BE7B"/>
      </colorScale>
    </cfRule>
  </conditionalFormatting>
  <conditionalFormatting sqref="G32:O32">
    <cfRule type="colorScale" priority="20">
      <colorScale>
        <cfvo type="min"/>
        <cfvo type="percentile" val="50"/>
        <cfvo type="max"/>
        <color rgb="FFF8696B"/>
        <color rgb="FFFFEB84"/>
        <color rgb="FF63BE7B"/>
      </colorScale>
    </cfRule>
  </conditionalFormatting>
  <conditionalFormatting sqref="G33:O33">
    <cfRule type="colorScale" priority="16">
      <colorScale>
        <cfvo type="min"/>
        <cfvo type="percentile" val="50"/>
        <cfvo type="max"/>
        <color rgb="FFF8696B"/>
        <color rgb="FFFFEB84"/>
        <color rgb="FF63BE7B"/>
      </colorScale>
    </cfRule>
  </conditionalFormatting>
  <conditionalFormatting sqref="G34:O35">
    <cfRule type="colorScale" priority="12">
      <colorScale>
        <cfvo type="min"/>
        <cfvo type="percentile" val="50"/>
        <cfvo type="max"/>
        <color rgb="FFF8696B"/>
        <color rgb="FFFFEB84"/>
        <color rgb="FF63BE7B"/>
      </colorScale>
    </cfRule>
  </conditionalFormatting>
  <conditionalFormatting sqref="G36:O36">
    <cfRule type="colorScale" priority="8">
      <colorScale>
        <cfvo type="min"/>
        <cfvo type="percentile" val="50"/>
        <cfvo type="max"/>
        <color rgb="FFF8696B"/>
        <color rgb="FFFFEB84"/>
        <color rgb="FF63BE7B"/>
      </colorScale>
    </cfRule>
  </conditionalFormatting>
  <conditionalFormatting sqref="G37:O38">
    <cfRule type="colorScale" priority="4">
      <colorScale>
        <cfvo type="min"/>
        <cfvo type="percentile" val="50"/>
        <cfvo type="max"/>
        <color rgb="FFF8696B"/>
        <color rgb="FFFFEB84"/>
        <color rgb="FF63BE7B"/>
      </colorScale>
    </cfRule>
  </conditionalFormatting>
  <conditionalFormatting sqref="AA2:AA38">
    <cfRule type="containsText" dxfId="8" priority="74" operator="containsText" text="D">
      <formula>NOT(ISERROR(SEARCH("D",AA2)))</formula>
    </cfRule>
    <cfRule type="containsText" dxfId="7" priority="75" operator="containsText" text="S">
      <formula>NOT(ISERROR(SEARCH("S",AA2)))</formula>
    </cfRule>
    <cfRule type="containsText" dxfId="6" priority="76" operator="containsText" text="F">
      <formula>NOT(ISERROR(SEARCH("F",AA2)))</formula>
    </cfRule>
    <cfRule type="containsText" dxfId="5" priority="77" operator="containsText" text="E">
      <formula>NOT(ISERROR(SEARCH("E",AA2)))</formula>
    </cfRule>
    <cfRule type="containsText" dxfId="4" priority="78" operator="containsText" text="B">
      <formula>NOT(ISERROR(SEARCH("B",AA2)))</formula>
    </cfRule>
    <cfRule type="containsText" dxfId="3" priority="79" operator="containsText" text="A">
      <formula>NOT(ISERROR(SEARCH("A",AA2)))</formula>
    </cfRule>
  </conditionalFormatting>
  <conditionalFormatting sqref="AG2:AJ38">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38"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2024-11-14T07:23:54Z</dcterms:modified>
</cp:coreProperties>
</file>