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1"/>
  <workbookPr filterPrivacy="1" showInkAnnotation="0" codeName="ThisWorkbook" autoCompressPictures="0"/>
  <xr:revisionPtr revIDLastSave="0" documentId="13_ncr:1_{8CF0A69D-4E65-6B4A-ACB3-121A84E72F66}" xr6:coauthVersionLast="47" xr6:coauthVersionMax="47" xr10:uidLastSave="{00000000-0000-0000-0000-000000000000}"/>
  <bookViews>
    <workbookView xWindow="120" yWindow="500" windowWidth="26620" windowHeight="15720" tabRatio="855" activeTab="7" xr2:uid="{00000000-000D-0000-FFFF-FFFF00000000}"/>
  </bookViews>
  <sheets>
    <sheet name="表の見方" sheetId="43" r:id="rId1"/>
    <sheet name="芝1200m" sheetId="31" r:id="rId2"/>
    <sheet name="芝1700m" sheetId="39" r:id="rId3"/>
    <sheet name="芝1800m" sheetId="36" r:id="rId4"/>
    <sheet name="芝2000m" sheetId="37" r:id="rId5"/>
    <sheet name="芝2600m" sheetId="38" r:id="rId6"/>
    <sheet name="ダ1000m" sheetId="29" r:id="rId7"/>
    <sheet name="ダ1700m" sheetId="11" r:id="rId8"/>
    <sheet name="ダ2400m" sheetId="41" r:id="rId9"/>
  </sheets>
  <definedNames>
    <definedName name="_xlnm._FilterDatabase" localSheetId="6" hidden="1">ダ1000m!$A$1:$AD$1</definedName>
    <definedName name="_xlnm._FilterDatabase" localSheetId="7" hidden="1">ダ1700m!$A$1:$AJ$1</definedName>
    <definedName name="_xlnm._FilterDatabase" localSheetId="8" hidden="1">ダ2400m!$A$1:$AN$2</definedName>
    <definedName name="_xlnm._FilterDatabase" localSheetId="1" hidden="1">芝1200m!$A$1:$AH$1</definedName>
    <definedName name="_xlnm._FilterDatabase" localSheetId="2" hidden="1">芝1700m!$A$1:$AK$2</definedName>
    <definedName name="_xlnm._FilterDatabase" localSheetId="3" hidden="1">芝1800m!$A$1:$AM$1</definedName>
    <definedName name="_xlnm._FilterDatabase" localSheetId="4" hidden="1">芝2000m!$A$1:$AN$3</definedName>
    <definedName name="_xlnm._FilterDatabase" localSheetId="5" hidden="1">芝2600m!$A$1:$AQ$2</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5" i="36" l="1"/>
  <c r="R5" i="36"/>
  <c r="Q5" i="36"/>
  <c r="P5" i="36"/>
  <c r="O5" i="36"/>
  <c r="S4" i="36"/>
  <c r="R4" i="36"/>
  <c r="Q4" i="36"/>
  <c r="P4" i="36"/>
  <c r="O4" i="36"/>
  <c r="S3" i="36"/>
  <c r="R3" i="36"/>
  <c r="Q3" i="36"/>
  <c r="P3" i="36"/>
  <c r="O3" i="36"/>
  <c r="S2" i="36"/>
  <c r="R2" i="36"/>
  <c r="Q2" i="36"/>
  <c r="P2" i="36"/>
  <c r="O2" i="36"/>
  <c r="N7" i="31"/>
  <c r="M7" i="31"/>
  <c r="L7" i="31"/>
  <c r="N6" i="31"/>
  <c r="M6" i="31"/>
  <c r="L6" i="31"/>
  <c r="N5" i="31"/>
  <c r="M5" i="31"/>
  <c r="L5" i="31"/>
  <c r="N4" i="31"/>
  <c r="M4" i="31"/>
  <c r="L4" i="31"/>
  <c r="N3" i="31"/>
  <c r="M3" i="31"/>
  <c r="L3" i="31"/>
  <c r="N2" i="31"/>
  <c r="M2" i="31"/>
  <c r="L2" i="31"/>
  <c r="R7" i="11"/>
  <c r="Q7" i="11"/>
  <c r="P7" i="11"/>
  <c r="O7" i="11"/>
  <c r="R6" i="11"/>
  <c r="Q6" i="11"/>
  <c r="P6" i="11"/>
  <c r="O6" i="11"/>
  <c r="R5" i="11"/>
  <c r="Q5" i="11"/>
  <c r="P5" i="11"/>
  <c r="O5" i="11"/>
  <c r="R4" i="11"/>
  <c r="Q4" i="11"/>
  <c r="P4" i="11"/>
  <c r="O4" i="11"/>
  <c r="R3" i="11"/>
  <c r="Q3" i="11"/>
  <c r="P3" i="11"/>
  <c r="O3" i="11"/>
  <c r="R2" i="11"/>
  <c r="Q2" i="11"/>
  <c r="P2" i="11"/>
  <c r="O2" i="11"/>
  <c r="L3" i="29"/>
  <c r="K3" i="29"/>
  <c r="L2" i="29"/>
  <c r="K2" i="29"/>
  <c r="W2" i="38" l="1"/>
  <c r="T3" i="37"/>
  <c r="T2" i="37"/>
  <c r="R2" i="39"/>
  <c r="V2" i="41"/>
  <c r="S3" i="37" l="1"/>
  <c r="R3" i="37"/>
  <c r="Q3" i="37"/>
  <c r="P3" i="37"/>
  <c r="S2" i="37"/>
  <c r="R2" i="37"/>
  <c r="Q2" i="37"/>
  <c r="P2" i="37"/>
  <c r="U2" i="41"/>
  <c r="T2" i="41"/>
  <c r="S2" i="41"/>
  <c r="R2" i="41"/>
  <c r="Q2" i="39"/>
  <c r="P2" i="39"/>
  <c r="O2" i="39"/>
  <c r="U2" i="38"/>
  <c r="T2" i="38"/>
  <c r="V2" i="38"/>
  <c r="S2"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E5CE6133-7A35-7247-AC68-92184F413B65}">
      <text>
        <r>
          <rPr>
            <b/>
            <sz val="10"/>
            <color rgb="FF000000"/>
            <rFont val="ＭＳ Ｐゴシック"/>
            <family val="2"/>
            <charset val="128"/>
          </rPr>
          <t>牝馬限定レースの場合は背景色が薄赤色になります</t>
        </r>
      </text>
    </comment>
    <comment ref="Y2" authorId="0" shapeId="0" xr:uid="{936E6DC4-C64A-B145-81CD-6405E2F86F12}">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09382692-E556-454D-BA4B-3A457A3161BC}">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760BE261-0D78-5441-9C2E-846B08EDA1B8}">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<sst xmlns="http://schemas.openxmlformats.org/spreadsheetml/2006/main" count="680" uniqueCount="282">
  <si>
    <t>日付</t>
    <rPh sb="0" eb="2">
      <t>ヒヅケ</t>
    </rPh>
    <phoneticPr fontId="2"/>
  </si>
  <si>
    <t>馬場</t>
    <rPh sb="0" eb="2">
      <t>ババ</t>
    </rPh>
    <phoneticPr fontId="2"/>
  </si>
  <si>
    <t>勝ち馬</t>
    <rPh sb="0" eb="1">
      <t>カ</t>
    </rPh>
    <rPh sb="2" eb="3">
      <t>ウマ</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</si>
  <si>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</si>
  <si>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</si>
  <si>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</si>
  <si>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</si>
  <si>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</si>
  <si>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</si>
  <si>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</si>
  <si>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</si>
  <si>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</si>
  <si>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</si>
  <si>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</si>
  <si>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</si>
  <si>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</si>
  <si>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</si>
  <si>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</si>
  <si>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</si>
  <si>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</si>
  <si>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</si>
  <si>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</si>
  <si>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</si>
  <si>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</si>
  <si>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</si>
  <si>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</si>
  <si>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</si>
  <si>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</si>
  <si>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</si>
  <si>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</si>
  <si>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</si>
  <si>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</si>
  <si>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</si>
  <si>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</si>
  <si>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</si>
  <si>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馬場</t>
    <rPh sb="0" eb="2">
      <t>ババ</t>
    </rPh>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</si>
  <si>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</si>
  <si>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</si>
  <si>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</si>
  <si>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</si>
  <si>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</si>
  <si>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</si>
  <si>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</si>
  <si>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</si>
  <si>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</si>
  <si>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</si>
  <si>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</si>
  <si>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</si>
  <si>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</si>
  <si>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中3F</t>
    <rPh sb="0" eb="1">
      <t>ナカ</t>
    </rPh>
    <phoneticPr fontId="1"/>
  </si>
  <si>
    <t>中4F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</si>
  <si>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</si>
  <si>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</si>
  <si>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</si>
  <si>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</si>
  <si>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</si>
  <si>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</si>
  <si>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</si>
  <si>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</si>
  <si>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</si>
  <si>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</si>
  <si>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</si>
  <si>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</si>
  <si>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</si>
  <si>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</si>
  <si>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使用コース</t>
    <rPh sb="0" eb="2">
      <t>シヨウ</t>
    </rPh>
    <phoneticPr fontId="1"/>
  </si>
  <si>
    <t>ペース補正</t>
    <rPh sb="3" eb="5">
      <t>ホセイ</t>
    </rPh>
    <phoneticPr fontId="1"/>
  </si>
  <si>
    <t>7F</t>
    <phoneticPr fontId="1"/>
  </si>
  <si>
    <t>ペ補</t>
    <rPh sb="1" eb="2">
      <t>ホセイ</t>
    </rPh>
    <phoneticPr fontId="1"/>
  </si>
  <si>
    <t>8F</t>
    <phoneticPr fontId="1"/>
  </si>
  <si>
    <t>9F</t>
    <phoneticPr fontId="1"/>
  </si>
  <si>
    <t>10F</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</si>
  <si>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</si>
  <si>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</si>
  <si>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</si>
  <si>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</si>
  <si>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</si>
  <si>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</si>
  <si>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</si>
  <si>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</si>
  <si>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</si>
  <si>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</si>
  <si>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</si>
  <si>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</si>
  <si>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</si>
  <si>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中6F</t>
    <rPh sb="0" eb="1">
      <t>ナカ</t>
    </rPh>
    <phoneticPr fontId="1"/>
  </si>
  <si>
    <t>ペース</t>
    <phoneticPr fontId="1"/>
  </si>
  <si>
    <t>バイアス</t>
    <phoneticPr fontId="1"/>
  </si>
  <si>
    <t>コメント</t>
    <phoneticPr fontId="1"/>
  </si>
  <si>
    <t>コース</t>
    <phoneticPr fontId="10"/>
  </si>
  <si>
    <t>12F</t>
    <phoneticPr fontId="10"/>
  </si>
  <si>
    <t>13F</t>
    <phoneticPr fontId="1"/>
  </si>
  <si>
    <t>中7F</t>
    <rPh sb="0" eb="1">
      <t>ナk</t>
    </rPh>
    <phoneticPr fontId="1"/>
  </si>
  <si>
    <t>下2F</t>
    <rPh sb="0" eb="1">
      <t>シタイ</t>
    </rPh>
    <phoneticPr fontId="1"/>
  </si>
  <si>
    <t>中3F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</si>
  <si>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</si>
  <si>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</si>
  <si>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</si>
  <si>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</si>
  <si>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</si>
  <si>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</si>
  <si>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</si>
  <si>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</si>
  <si>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</si>
  <si>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</si>
  <si>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</si>
  <si>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</si>
  <si>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</si>
  <si>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</si>
  <si>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ペース</t>
    <phoneticPr fontId="1"/>
  </si>
  <si>
    <t>バイアス</t>
    <phoneticPr fontId="1"/>
  </si>
  <si>
    <t>コメント</t>
    <phoneticPr fontId="1"/>
  </si>
  <si>
    <t>含水(ゴ)</t>
    <rPh sb="0" eb="2">
      <t>ガンス</t>
    </rPh>
    <phoneticPr fontId="10"/>
  </si>
  <si>
    <t>含水(4)</t>
    <rPh sb="0" eb="2">
      <t>ガンス</t>
    </rPh>
    <phoneticPr fontId="10"/>
  </si>
  <si>
    <t>レースクラス</t>
    <phoneticPr fontId="1"/>
  </si>
  <si>
    <t>ラップタイム</t>
    <phoneticPr fontId="1"/>
  </si>
  <si>
    <t>タイムレベル</t>
    <phoneticPr fontId="1"/>
  </si>
  <si>
    <t>メンバーレベル</t>
    <phoneticPr fontId="1"/>
  </si>
  <si>
    <t>勝ち馬メモ</t>
    <rPh sb="0" eb="1">
      <t>カ</t>
    </rPh>
    <rPh sb="2" eb="5">
      <t>ウm</t>
    </rPh>
    <phoneticPr fontId="1"/>
  </si>
  <si>
    <t>A</t>
    <phoneticPr fontId="10"/>
  </si>
  <si>
    <t>C</t>
    <phoneticPr fontId="10"/>
  </si>
  <si>
    <t>D</t>
    <phoneticPr fontId="10"/>
  </si>
  <si>
    <t>D</t>
    <phoneticPr fontId="1"/>
  </si>
  <si>
    <t>1勝</t>
    <rPh sb="1" eb="2">
      <t>ショウ</t>
    </rPh>
    <phoneticPr fontId="10"/>
  </si>
  <si>
    <t>未勝利</t>
    <rPh sb="0" eb="3">
      <t>ミショウリ</t>
    </rPh>
    <phoneticPr fontId="1"/>
  </si>
  <si>
    <t>2勝</t>
    <rPh sb="1" eb="2">
      <t>ショウ</t>
    </rPh>
    <phoneticPr fontId="1"/>
  </si>
  <si>
    <t>1勝</t>
    <rPh sb="1" eb="2">
      <t>ショウ</t>
    </rPh>
    <phoneticPr fontId="1"/>
  </si>
  <si>
    <t>2勝</t>
    <rPh sb="1" eb="2">
      <t>ショウ</t>
    </rPh>
    <phoneticPr fontId="10"/>
  </si>
  <si>
    <t>未勝利</t>
    <rPh sb="0" eb="3">
      <t>ミショウリ</t>
    </rPh>
    <phoneticPr fontId="10"/>
  </si>
  <si>
    <t>OP</t>
    <phoneticPr fontId="1"/>
  </si>
  <si>
    <t>3勝</t>
    <rPh sb="1" eb="2">
      <t>ショウ</t>
    </rPh>
    <phoneticPr fontId="10"/>
  </si>
  <si>
    <t>馬場L</t>
    <rPh sb="0" eb="2">
      <t>ババ</t>
    </rPh>
    <phoneticPr fontId="10"/>
  </si>
  <si>
    <t>馬場L</t>
    <rPh sb="0" eb="2">
      <t>ババ</t>
    </rPh>
    <phoneticPr fontId="1"/>
  </si>
  <si>
    <t>新馬</t>
    <rPh sb="0" eb="2">
      <t>シンバ</t>
    </rPh>
    <phoneticPr fontId="10"/>
  </si>
  <si>
    <t>クッション</t>
    <phoneticPr fontId="10"/>
  </si>
  <si>
    <t>独自馬場レベル</t>
    <rPh sb="0" eb="2">
      <t>ドクジ</t>
    </rPh>
    <rPh sb="2" eb="4">
      <t>b</t>
    </rPh>
    <phoneticPr fontId="10"/>
  </si>
  <si>
    <t>4コーナー含水率</t>
    <rPh sb="5" eb="8">
      <t>ガンスイ</t>
    </rPh>
    <phoneticPr fontId="10"/>
  </si>
  <si>
    <t>ゴール前含水率</t>
    <rPh sb="4" eb="7">
      <t>ガンスイ</t>
    </rPh>
    <phoneticPr fontId="10"/>
  </si>
  <si>
    <t>含水(4)</t>
    <rPh sb="0" eb="2">
      <t>ガンスイ</t>
    </rPh>
    <phoneticPr fontId="10"/>
  </si>
  <si>
    <t>含水(ゴ)</t>
    <rPh sb="0" eb="2">
      <t>ガンスイ</t>
    </rPh>
    <phoneticPr fontId="10"/>
  </si>
  <si>
    <t>下5F</t>
    <rPh sb="0" eb="1">
      <t xml:space="preserve">シタ </t>
    </rPh>
    <phoneticPr fontId="1"/>
  </si>
  <si>
    <t>後半5F</t>
    <rPh sb="0" eb="2">
      <t>コウハn</t>
    </rPh>
    <phoneticPr fontId="1"/>
  </si>
  <si>
    <t>下5F</t>
    <rPh sb="0" eb="1">
      <t>シタ</t>
    </rPh>
    <phoneticPr fontId="2"/>
  </si>
  <si>
    <t>2勝</t>
    <rPh sb="1" eb="2">
      <t>ショウル</t>
    </rPh>
    <phoneticPr fontId="10"/>
  </si>
  <si>
    <t>エバーシャドネー</t>
    <phoneticPr fontId="10"/>
  </si>
  <si>
    <t>プリティインピンク</t>
    <phoneticPr fontId="10"/>
  </si>
  <si>
    <t>M</t>
    <phoneticPr fontId="1"/>
  </si>
  <si>
    <t>平坦</t>
    <rPh sb="0" eb="2">
      <t>ヘイタn</t>
    </rPh>
    <phoneticPr fontId="1"/>
  </si>
  <si>
    <t>不良</t>
    <rPh sb="0" eb="2">
      <t>フリョウ</t>
    </rPh>
    <phoneticPr fontId="1"/>
  </si>
  <si>
    <t>ウェザーコック</t>
    <phoneticPr fontId="1"/>
  </si>
  <si>
    <t>タリスマニック</t>
    <phoneticPr fontId="1"/>
  </si>
  <si>
    <t>シルバーステート</t>
    <phoneticPr fontId="1"/>
  </si>
  <si>
    <t>ﾏｲﾝﾄﾞﾕｱﾋﾞｽｹｯﾂ</t>
    <phoneticPr fontId="1"/>
  </si>
  <si>
    <t>H</t>
    <phoneticPr fontId="10"/>
  </si>
  <si>
    <t>平坦</t>
    <rPh sb="0" eb="2">
      <t>ヘイタn</t>
    </rPh>
    <phoneticPr fontId="10"/>
  </si>
  <si>
    <t>ジューンオレンジ</t>
    <phoneticPr fontId="10"/>
  </si>
  <si>
    <t>重</t>
    <rPh sb="0" eb="1">
      <t>オモイ</t>
    </rPh>
    <phoneticPr fontId="10"/>
  </si>
  <si>
    <t>ジャスタウェイ</t>
    <phoneticPr fontId="10"/>
  </si>
  <si>
    <t>カレンブラックヒル</t>
    <phoneticPr fontId="10"/>
  </si>
  <si>
    <t>トーセンラー</t>
    <phoneticPr fontId="10"/>
  </si>
  <si>
    <t>不良</t>
    <rPh sb="0" eb="2">
      <t>フリョウ</t>
    </rPh>
    <phoneticPr fontId="10"/>
  </si>
  <si>
    <t>サルフトピッチ</t>
    <phoneticPr fontId="10"/>
  </si>
  <si>
    <t>メイショウボーラー</t>
    <phoneticPr fontId="10"/>
  </si>
  <si>
    <t>リヤンドファミユ</t>
    <phoneticPr fontId="10"/>
  </si>
  <si>
    <t>ドレフォン</t>
    <phoneticPr fontId="10"/>
  </si>
  <si>
    <t>A</t>
    <phoneticPr fontId="1"/>
  </si>
  <si>
    <t>M</t>
    <phoneticPr fontId="10"/>
  </si>
  <si>
    <t>エールミネルヴァ</t>
    <phoneticPr fontId="10"/>
  </si>
  <si>
    <t>ｱﾒﾘｶﾝﾍﾟｲﾄﾘｵｯﾄ</t>
    <phoneticPr fontId="10"/>
  </si>
  <si>
    <t>モーリス</t>
    <phoneticPr fontId="10"/>
  </si>
  <si>
    <t>メイショウサムソン</t>
    <phoneticPr fontId="10"/>
  </si>
  <si>
    <t>平坦</t>
    <rPh sb="0" eb="1">
      <t>ヘイタn</t>
    </rPh>
    <phoneticPr fontId="1"/>
  </si>
  <si>
    <t>不良</t>
    <rPh sb="0" eb="1">
      <t>フリョウ</t>
    </rPh>
    <phoneticPr fontId="1"/>
  </si>
  <si>
    <t>クインズジュピタ</t>
    <phoneticPr fontId="1"/>
  </si>
  <si>
    <t>ヘニーハウンド</t>
    <phoneticPr fontId="1"/>
  </si>
  <si>
    <t>カレンブラックヒル</t>
    <phoneticPr fontId="1"/>
  </si>
  <si>
    <t>ヴァンセンヌ</t>
    <phoneticPr fontId="1"/>
  </si>
  <si>
    <t>S</t>
    <phoneticPr fontId="10"/>
  </si>
  <si>
    <t>ジャスティンエース</t>
    <phoneticPr fontId="10"/>
  </si>
  <si>
    <t>ルーラーシップ</t>
    <phoneticPr fontId="10"/>
  </si>
  <si>
    <t>エスケンデレヤ</t>
    <phoneticPr fontId="10"/>
  </si>
  <si>
    <t>フィレンツェ</t>
    <phoneticPr fontId="10"/>
  </si>
  <si>
    <t>ディープブリランテ</t>
    <phoneticPr fontId="10"/>
  </si>
  <si>
    <t>シルバーステート</t>
    <phoneticPr fontId="10"/>
  </si>
  <si>
    <t>キズナ</t>
    <phoneticPr fontId="1"/>
  </si>
  <si>
    <t>ディスクリートキャット</t>
    <phoneticPr fontId="1"/>
  </si>
  <si>
    <t>オルフェーヴル</t>
    <phoneticPr fontId="1"/>
  </si>
  <si>
    <t>平坦</t>
    <rPh sb="0" eb="1">
      <t>ヘイタn</t>
    </rPh>
    <phoneticPr fontId="10"/>
  </si>
  <si>
    <t>ウインピクシス</t>
    <phoneticPr fontId="10"/>
  </si>
  <si>
    <t>ゴールドシップ</t>
    <phoneticPr fontId="10"/>
  </si>
  <si>
    <t>ハービンジャー</t>
    <phoneticPr fontId="10"/>
  </si>
  <si>
    <t>キングカメハメハ</t>
    <phoneticPr fontId="10"/>
  </si>
  <si>
    <t>ブランデーロック</t>
    <phoneticPr fontId="10"/>
  </si>
  <si>
    <t>マクフィ</t>
    <phoneticPr fontId="10"/>
  </si>
  <si>
    <t>ロードカナロア</t>
    <phoneticPr fontId="10"/>
  </si>
  <si>
    <t>ジョーカプチーノ</t>
    <phoneticPr fontId="10"/>
  </si>
  <si>
    <t>S</t>
    <phoneticPr fontId="1"/>
  </si>
  <si>
    <t>重</t>
    <rPh sb="0" eb="1">
      <t>オモイ</t>
    </rPh>
    <phoneticPr fontId="1"/>
  </si>
  <si>
    <t>ミッキーマカロン</t>
    <phoneticPr fontId="1"/>
  </si>
  <si>
    <t>キタサンブラック</t>
    <phoneticPr fontId="1"/>
  </si>
  <si>
    <t>ロードカナロア</t>
    <phoneticPr fontId="1"/>
  </si>
  <si>
    <t>ダイワメジャー</t>
    <phoneticPr fontId="1"/>
  </si>
  <si>
    <t>ユカリプレリュード</t>
    <phoneticPr fontId="10"/>
  </si>
  <si>
    <t>稍重</t>
    <rPh sb="0" eb="2">
      <t>ヤヤオモ</t>
    </rPh>
    <phoneticPr fontId="10"/>
  </si>
  <si>
    <t>キタサンブラック</t>
    <phoneticPr fontId="10"/>
  </si>
  <si>
    <t>スパイツタウン</t>
    <phoneticPr fontId="10"/>
  </si>
  <si>
    <t>キンシャサノキセキ</t>
    <phoneticPr fontId="10"/>
  </si>
  <si>
    <t>ミッキーアイル</t>
    <phoneticPr fontId="10"/>
  </si>
  <si>
    <t>稍重</t>
    <rPh sb="0" eb="1">
      <t>ヤヤオモ</t>
    </rPh>
    <phoneticPr fontId="10"/>
  </si>
  <si>
    <t>テーオーヴァイナー</t>
    <phoneticPr fontId="10"/>
  </si>
  <si>
    <t>ビッグアーサー</t>
    <phoneticPr fontId="10"/>
  </si>
  <si>
    <t>リアルインパクト</t>
    <phoneticPr fontId="10"/>
  </si>
  <si>
    <t>消耗</t>
    <rPh sb="0" eb="2">
      <t>ショウモウ</t>
    </rPh>
    <phoneticPr fontId="10"/>
  </si>
  <si>
    <t>ホウオウスーペリア</t>
    <phoneticPr fontId="10"/>
  </si>
  <si>
    <t>スクリーンヒーロー</t>
    <phoneticPr fontId="10"/>
  </si>
  <si>
    <t>マクマホン</t>
    <phoneticPr fontId="10"/>
  </si>
  <si>
    <t>ドゥラメンテ</t>
    <phoneticPr fontId="10"/>
  </si>
  <si>
    <t>H</t>
    <phoneticPr fontId="1"/>
  </si>
  <si>
    <t>サンライズジャスト</t>
    <phoneticPr fontId="1"/>
  </si>
  <si>
    <t>ヘニーヒューズ</t>
    <phoneticPr fontId="1"/>
  </si>
  <si>
    <t>ｱｲｱﾑｲﾝｳﾞｨﾝｼﾌﾞﾙ</t>
    <phoneticPr fontId="1"/>
  </si>
  <si>
    <t>ドレフォン</t>
    <phoneticPr fontId="1"/>
  </si>
  <si>
    <t>バンデルオーラ</t>
    <phoneticPr fontId="10"/>
  </si>
  <si>
    <t>トーセンファントム</t>
    <phoneticPr fontId="10"/>
  </si>
  <si>
    <t>消耗</t>
    <rPh sb="0" eb="1">
      <t>ショウモウ</t>
    </rPh>
    <phoneticPr fontId="10"/>
  </si>
  <si>
    <t>テーオーシリウス</t>
    <phoneticPr fontId="10"/>
  </si>
  <si>
    <t>キズナ</t>
    <phoneticPr fontId="10"/>
  </si>
  <si>
    <t>ロッシュローブ</t>
    <phoneticPr fontId="1"/>
  </si>
  <si>
    <t>ハーツクライ</t>
    <phoneticPr fontId="1"/>
  </si>
  <si>
    <t>ホッコータルマエ</t>
    <phoneticPr fontId="1"/>
  </si>
  <si>
    <t>ヒノクニ</t>
    <phoneticPr fontId="10"/>
  </si>
  <si>
    <t>リオンディーズ</t>
    <phoneticPr fontId="10"/>
  </si>
  <si>
    <t>---</t>
  </si>
  <si>
    <t>C</t>
  </si>
  <si>
    <t>D</t>
  </si>
  <si>
    <t>E</t>
  </si>
  <si>
    <t>B</t>
  </si>
  <si>
    <t>B</t>
    <phoneticPr fontId="1"/>
  </si>
  <si>
    <t>B</t>
    <phoneticPr fontId="10"/>
  </si>
  <si>
    <t>±0</t>
  </si>
  <si>
    <t>小倉ダートは大雨で水が浮く馬場。番手追走から人気のウェザーコックが抜け出して順当勝ち。</t>
    <phoneticPr fontId="1"/>
  </si>
  <si>
    <t>ここでは単純に能力上位だった。水の浮く馬場だったとはいえ2番手から追わずに圧勝でなかなか強いパフォーマンスだった。</t>
    <phoneticPr fontId="1"/>
  </si>
  <si>
    <t>雨の影響を受けていたが開幕週の最初の芝レースらしく内枠先行勢が上位に。他の芝1200mのレースと比較しても時計は速いのでハイレベル戦かも。</t>
    <phoneticPr fontId="10"/>
  </si>
  <si>
    <t>前走はハイレベル戦で２着好走。今回は内枠に恵まれたとはいえすでに１勝クラスを勝てる時計で走れている。</t>
    <phoneticPr fontId="10"/>
  </si>
  <si>
    <t>小倉ダートは大雨で水が浮く馬場。スピードを活かしたサルフトピッチがそのまま逃げ切って勝利となった。</t>
    <phoneticPr fontId="10"/>
  </si>
  <si>
    <t>スピードはあるが距離に限界があるタイプ。今回は水が浮く馬場で逃げられたのが全てで、あんまり評価できるレースではないか。</t>
    <phoneticPr fontId="10"/>
  </si>
  <si>
    <t>小倉芝は開幕週でも雨の影響で時計がかかる馬場。淡々と流れて持続力勝負になり、好位追走のエールミネルヴァが抜け出して勝利。</t>
    <phoneticPr fontId="10"/>
  </si>
  <si>
    <t>前走は休み明けで動ききれず。いかにもなアメリカンペイトリオット産駒らしく、立ち回りと持続力を活かしてこその馬でしょう。</t>
    <phoneticPr fontId="10"/>
  </si>
  <si>
    <t>小倉ダートは大雨で水が浮く馬場。スピードが活きる馬場で先行できた馬が上位独占の結果に。</t>
    <phoneticPr fontId="1"/>
  </si>
  <si>
    <t>短い距離を使われていたので今回のようなスピードが活きる馬場は合っていた。本質的にこの距離は長い可能性があり、普通の馬場では信頼しきれない。</t>
    <phoneticPr fontId="1"/>
  </si>
  <si>
    <t>小倉芝は開幕週でも雨の影響で時計がかかる馬場。上手く前々で立ち回った２頭でワンツー決着となった。</t>
    <phoneticPr fontId="10"/>
  </si>
  <si>
    <t>距離延長がどうかと見ていたが単純に馬が成長していたか。今回はスムーズな競馬ができているので、これ以上となるとどこまでやれるか。</t>
    <phoneticPr fontId="10"/>
  </si>
  <si>
    <t>小倉芝は開幕週でも雨の影響で時計がかかる馬場。マケルナマサムネが一旦は抜け出して押し切りかけたが、最後の最後にフィレンツェが捕えて差し切り勝ち。</t>
    <phoneticPr fontId="10"/>
  </si>
  <si>
    <t>前走はヤングジョッキーズシリーズで地方騎手が上手く御せず。今回は鞍上強化で末脚をしっかり発揮できた。キレはないが長く良い脚を使うタイプ。</t>
    <phoneticPr fontId="10"/>
  </si>
  <si>
    <t>メタルゴッド</t>
    <phoneticPr fontId="1"/>
  </si>
  <si>
    <t>1800mでは距離が長く、今回は高速馬場の小回り1700mがちょうど合っていた。古川奈穂騎乗時しか崩れておらず、まだダートでは底を見せていない。</t>
    <phoneticPr fontId="1"/>
  </si>
  <si>
    <t>小倉芝は開幕週でも雨の影響で時計がかかる馬場。スッと先手を奪ったウインピクシスがそのまま逃げ切って勝利となった。</t>
    <phoneticPr fontId="10"/>
  </si>
  <si>
    <t>今回もマイペースで楽な逃げが打てた。松岡騎手が重賞級とコメントしているが、どうも展開に恵まれてばかりなので評価が難しい。</t>
    <phoneticPr fontId="10"/>
  </si>
  <si>
    <t>小倉芝は開幕週でも雨の影響で時計がかかる馬場。そんな馬場にしてもペースはそこまで速くなく、それでいて上がりも掛かったのでブランデーロックの追い込みがハマった。</t>
    <phoneticPr fontId="10"/>
  </si>
  <si>
    <t>後方から追い込む競馬がハマった。ここでは単純に脚力が抜けていた感じで、上のクラスでも差しが決まる所ならやれていい。</t>
    <phoneticPr fontId="10"/>
  </si>
  <si>
    <t>小倉ダートは日曜も高速馬場。このレースも前に行った２頭がそのまま粘り込んでワンツー決着。</t>
    <phoneticPr fontId="1"/>
  </si>
  <si>
    <t>初ダートでスッと先行して適性を見せて勝利。走破時計もまずまず優秀ですし、上のクラスでもやれる素質はありそう。</t>
    <phoneticPr fontId="1"/>
  </si>
  <si>
    <t>小倉芝は開幕週でも雨の影響で時計がかかる馬場。それなりに速いペースだったが、逃げたユカリプレリュードがあっさり押し切って勝利。</t>
    <phoneticPr fontId="10"/>
  </si>
  <si>
    <t>スピードを活かす競馬で押し切り勝ち。時計的にも素質はあると思うが、減量でこういう競馬で勝ったのでレースの選択肢は狭い。</t>
    <phoneticPr fontId="10"/>
  </si>
  <si>
    <t>小倉ダートは日曜も高速馬場。ここは前に行きたい馬が揃っており、この条件にしては差しが決まる結果に。</t>
    <phoneticPr fontId="10"/>
  </si>
  <si>
    <t>単純にもうこのクラスでは上位だった。馬群を縫って強い競馬でしたし、普通に上のクラスでも通用しそうだ。</t>
    <phoneticPr fontId="10"/>
  </si>
  <si>
    <t>小倉芝は開幕週でも雨の影響で時計がかかる馬場。かなり縦長の隊列になり、前に行った馬しか物理的に来れないようなレースに。</t>
    <phoneticPr fontId="10"/>
  </si>
  <si>
    <t>外からの馬を行かせて番手で我慢する競馬。レースセンスの高さは見せたが、昇級してどれだけやれるかは未知数なところ。</t>
    <phoneticPr fontId="10"/>
  </si>
  <si>
    <t>小倉芝は開幕週でも雨の影響で時計がかかる馬場。序盤に前が競り合ったことで上がりが掛かる消耗戦になった。</t>
    <phoneticPr fontId="10"/>
  </si>
  <si>
    <t>好位からスムーズな競馬ができていた。タフ馬場が得意で持続力はありそうな馬だが、今回はメンバーレベルに恵まれた印象。</t>
    <phoneticPr fontId="10"/>
  </si>
  <si>
    <t>小倉芝は開幕週でも雨の影響で時計がかかる馬場。速いペースながら立ち回り勝負になり、断然人気のエバーシャドネーが早めに抜け出して順当勝ち。</t>
    <phoneticPr fontId="10"/>
  </si>
  <si>
    <t>トゥデイイズザデイの１勝クラスはハイレベル戦でここでは能力上位だったか。ワンターンの方が良さそうで、上のクラスでもやれていいはず。</t>
    <phoneticPr fontId="10"/>
  </si>
  <si>
    <t>小倉ダートは日曜も高速馬場。緩まない速いペースになり、インで脚を溜めたサンライズジャストが差し切り勝ち。</t>
    <phoneticPr fontId="1"/>
  </si>
  <si>
    <t>1400mを2回使ったタイミングでの距離延長でちょうど良くハマった。今回の走破時計は速いが、まだ適性条件が少しわからない。</t>
    <phoneticPr fontId="1"/>
  </si>
  <si>
    <t>小倉芝は開幕週でも雨の影響で時計がかかる馬場。徹底先行タイプがズラリと揃ってい上位は差し追い込みが独占の結果に。</t>
    <phoneticPr fontId="10"/>
  </si>
  <si>
    <t>平坦コース向きの馬で今回はハイペースで展開も向いていた。上のクラスではローカルの展開待ちタイプになりそう。</t>
    <phoneticPr fontId="10"/>
  </si>
  <si>
    <t>小倉芝は開幕週でも雨の影響で時計がかかる馬場。ぶっ飛ばし気味の大逃げを打ったテーオーシリウスがなんとかギリギリ逃げ粘って面白いレースに。</t>
    <phoneticPr fontId="10"/>
  </si>
  <si>
    <t>ワンペースに走る馬なのでこういう大逃げはあっていたか。さすがに今回は展開がどハマりした感じがします。</t>
    <phoneticPr fontId="10"/>
  </si>
  <si>
    <t>小倉ダートは日曜も高速馬場。スピードと立ち回りが問われるレースになり、ブリンカー着用で立て直したロッシュローブが抜け出して勝利。</t>
    <phoneticPr fontId="1"/>
  </si>
  <si>
    <t>もともと1700mは得意な馬だったが、今回はブリンカー着用で反応面が抜群だった。とにかくこういう立ち回りが活かせる舞台は得意。</t>
    <phoneticPr fontId="1"/>
  </si>
  <si>
    <t>小倉芝は開幕週でも雨の影響で時計がかかる馬場。人気のダレモトメラレナイが逃げて粘っていたが、最後は好位から差してきた馬のワンツー決着。</t>
    <phoneticPr fontId="10"/>
  </si>
  <si>
    <t>九州産馬らしく時計のかかる決着でパフォーマンスを上げてきた。これまでの戦績からも高速決着では厳しそう。</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</si>
</sst>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5">
    <font>
      <sz val="12"/>
      <color theme="1"/>
      <name val="ＭＳ Ｐゴシック"/>
      <family val="2"/>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317">
    <xf numFmtId="0" fontId="0" fillId="0" borderId="0"/>
    <xf numFmtId="0" fontId="3" fillId="0" borderId="0">
      <alignment vertical="center"/>
    </xf>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alignment vertical="center"/>
    </xf>
  </cellStyleXfs>
  <cellXfs count="36">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4"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center" vertical="center"/>
    </xf>
    <xf numFmtId="0" fontId="0" fillId="2" borderId="1" xfId="0" applyFill="1" applyBorder="1" applyAlignment="1">
      <alignment horizontal="lef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4" fillId="5" borderId="1" xfId="0" applyFont="1" applyFill="1" applyBorder="1" applyAlignment="1">
      <alignment vertical="center" wrapText="1"/>
    </xf>
    <xf numFmtId="0" fontId="4" fillId="2" borderId="1" xfId="0" applyFont="1" applyFill="1" applyBorder="1" applyAlignment="1">
      <alignment vertical="center" wrapText="1"/>
    </xf>
    <xf numFmtId="0" fontId="0" fillId="7" borderId="1" xfId="0" applyFill="1" applyBorder="1" applyAlignment="1">
      <alignment vertical="center"/>
    </xf>
    <xf numFmtId="0" fontId="11" fillId="0" borderId="1" xfId="0" applyFont="1" applyBorder="1" applyAlignment="1">
      <alignment vertical="center"/>
    </xf>
    <xf numFmtId="0" fontId="3" fillId="0" borderId="0" xfId="1316">
      <alignment vertical="center"/>
    </xf>
    <xf numFmtId="0" fontId="3" fillId="0" borderId="1" xfId="1316" applyBorder="1">
      <alignment vertical="center"/>
    </xf>
    <xf numFmtId="0" fontId="7" fillId="0" borderId="1" xfId="1316" applyFont="1" applyBorder="1">
      <alignment vertical="center"/>
    </xf>
    <xf numFmtId="0" fontId="6" fillId="0" borderId="1" xfId="1316" applyFont="1" applyBorder="1">
      <alignment vertical="center"/>
    </xf>
    <xf numFmtId="0" fontId="5" fillId="0" borderId="1" xfId="1316" applyFont="1" applyBorder="1">
      <alignment vertical="center"/>
    </xf>
    <xf numFmtId="0" fontId="7" fillId="0" borderId="1" xfId="1316" applyFont="1" applyBorder="1" applyAlignment="1">
      <alignment horizontal="center" vertical="center"/>
    </xf>
    <xf numFmtId="0" fontId="7" fillId="0" borderId="3" xfId="1316" applyFont="1" applyBorder="1" applyAlignment="1">
      <alignment horizontal="center" vertical="center"/>
    </xf>
    <xf numFmtId="0" fontId="3" fillId="2" borderId="1" xfId="1316" applyFill="1" applyBorder="1" applyAlignment="1">
      <alignment horizontal="left" vertical="center"/>
    </xf>
    <xf numFmtId="0" fontId="3" fillId="2" borderId="1" xfId="1316" applyFill="1" applyBorder="1" applyAlignment="1">
      <alignment horizontal="center" vertical="center"/>
    </xf>
    <xf numFmtId="0" fontId="3" fillId="2" borderId="1" xfId="1316" applyFill="1" applyBorder="1">
      <alignment vertical="center"/>
    </xf>
    <xf numFmtId="0" fontId="3" fillId="0" borderId="4" xfId="1316" applyBorder="1" applyAlignment="1">
      <alignment horizontal="center" vertical="center"/>
    </xf>
    <xf numFmtId="0" fontId="3" fillId="0" borderId="5" xfId="1316" applyBorder="1" applyAlignment="1">
      <alignment horizontal="center" vertical="center"/>
    </xf>
    <xf numFmtId="0" fontId="3" fillId="0" borderId="3" xfId="1316" applyBorder="1" applyAlignment="1">
      <alignment horizontal="center" vertical="center"/>
    </xf>
  </cellXfs>
  <cellStyles count="1317">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標準" xfId="0" builtinId="0"/>
    <cellStyle name="標準 2" xfId="1" xr:uid="{00000000-0005-0000-0000-00006A010000}"/>
    <cellStyle name="標準 2 2" xfId="1316" xr:uid="{2CC66FB8-5224-FD4F-9B01-2385658D822A}"/>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2" builtinId="9" hidden="1"/>
    <cellStyle name="表示済みのハイパーリンク" xfId="723" builtinId="9" hidden="1"/>
    <cellStyle name="表示済みのハイパーリンク" xfId="724" builtinId="9" hidden="1"/>
    <cellStyle name="表示済みのハイパーリンク" xfId="725" builtinId="9" hidden="1"/>
    <cellStyle name="表示済みのハイパーリンク" xfId="726" builtinId="9" hidden="1"/>
    <cellStyle name="表示済みのハイパーリンク" xfId="727" builtinId="9" hidden="1"/>
    <cellStyle name="表示済みのハイパーリンク" xfId="728" builtinId="9" hidden="1"/>
    <cellStyle name="表示済みのハイパーリンク" xfId="729" builtinId="9" hidden="1"/>
    <cellStyle name="表示済みのハイパーリンク" xfId="730" builtinId="9" hidden="1"/>
    <cellStyle name="表示済みのハイパーリンク" xfId="731" builtinId="9" hidden="1"/>
    <cellStyle name="表示済みのハイパーリンク" xfId="732" builtinId="9" hidden="1"/>
    <cellStyle name="表示済みのハイパーリンク" xfId="733" builtinId="9" hidden="1"/>
    <cellStyle name="表示済みのハイパーリンク" xfId="734" builtinId="9" hidden="1"/>
    <cellStyle name="表示済みのハイパーリンク" xfId="735" builtinId="9" hidden="1"/>
    <cellStyle name="表示済みのハイパーリンク" xfId="736" builtinId="9" hidden="1"/>
    <cellStyle name="表示済みのハイパーリンク" xfId="737" builtinId="9" hidden="1"/>
    <cellStyle name="表示済みのハイパーリンク" xfId="738" builtinId="9" hidden="1"/>
    <cellStyle name="表示済みのハイパーリンク" xfId="739" builtinId="9" hidden="1"/>
    <cellStyle name="表示済みのハイパーリンク" xfId="740" builtinId="9" hidden="1"/>
    <cellStyle name="表示済みのハイパーリンク" xfId="741" builtinId="9" hidden="1"/>
    <cellStyle name="表示済みのハイパーリンク" xfId="742" builtinId="9" hidden="1"/>
    <cellStyle name="表示済みのハイパーリンク" xfId="743" builtinId="9" hidden="1"/>
    <cellStyle name="表示済みのハイパーリンク" xfId="744" builtinId="9" hidden="1"/>
    <cellStyle name="表示済みのハイパーリンク" xfId="745" builtinId="9" hidden="1"/>
    <cellStyle name="表示済みのハイパーリンク" xfId="746" builtinId="9" hidden="1"/>
    <cellStyle name="表示済みのハイパーリンク" xfId="747" builtinId="9" hidden="1"/>
    <cellStyle name="表示済みのハイパーリンク" xfId="748" builtinId="9" hidden="1"/>
    <cellStyle name="表示済みのハイパーリンク" xfId="749" builtinId="9" hidden="1"/>
    <cellStyle name="表示済みのハイパーリンク" xfId="750" builtinId="9" hidden="1"/>
    <cellStyle name="表示済みのハイパーリンク" xfId="751" builtinId="9" hidden="1"/>
    <cellStyle name="表示済みのハイパーリンク" xfId="752" builtinId="9" hidden="1"/>
    <cellStyle name="表示済みのハイパーリンク" xfId="753" builtinId="9" hidden="1"/>
    <cellStyle name="表示済みのハイパーリンク" xfId="754" builtinId="9" hidden="1"/>
    <cellStyle name="表示済みのハイパーリンク" xfId="755" builtinId="9" hidden="1"/>
    <cellStyle name="表示済みのハイパーリンク" xfId="756" builtinId="9" hidden="1"/>
    <cellStyle name="表示済みのハイパーリンク" xfId="757" builtinId="9" hidden="1"/>
    <cellStyle name="表示済みのハイパーリンク" xfId="758" builtinId="9" hidden="1"/>
    <cellStyle name="表示済みのハイパーリンク" xfId="759" builtinId="9" hidden="1"/>
    <cellStyle name="表示済みのハイパーリンク" xfId="760" builtinId="9" hidden="1"/>
    <cellStyle name="表示済みのハイパーリンク" xfId="761" builtinId="9" hidden="1"/>
    <cellStyle name="表示済みのハイパーリンク" xfId="762" builtinId="9" hidden="1"/>
    <cellStyle name="表示済みのハイパーリンク" xfId="763" builtinId="9" hidden="1"/>
    <cellStyle name="表示済みのハイパーリンク" xfId="764" builtinId="9" hidden="1"/>
    <cellStyle name="表示済みのハイパーリンク" xfId="765" builtinId="9" hidden="1"/>
    <cellStyle name="表示済みのハイパーリンク" xfId="766" builtinId="9" hidden="1"/>
    <cellStyle name="表示済みのハイパーリンク" xfId="767" builtinId="9" hidden="1"/>
    <cellStyle name="表示済みのハイパーリンク" xfId="768" builtinId="9" hidden="1"/>
    <cellStyle name="表示済みのハイパーリンク" xfId="769" builtinId="9" hidden="1"/>
    <cellStyle name="表示済みのハイパーリンク" xfId="770" builtinId="9" hidden="1"/>
    <cellStyle name="表示済みのハイパーリンク" xfId="771" builtinId="9" hidden="1"/>
    <cellStyle name="表示済みのハイパーリンク" xfId="772" builtinId="9" hidden="1"/>
    <cellStyle name="表示済みのハイパーリンク" xfId="773" builtinId="9" hidden="1"/>
    <cellStyle name="表示済みのハイパーリンク" xfId="774" builtinId="9" hidden="1"/>
    <cellStyle name="表示済みのハイパーリンク" xfId="775" builtinId="9" hidden="1"/>
    <cellStyle name="表示済みのハイパーリンク" xfId="776" builtinId="9" hidden="1"/>
    <cellStyle name="表示済みのハイパーリンク" xfId="777" builtinId="9" hidden="1"/>
    <cellStyle name="表示済みのハイパーリンク" xfId="778" builtinId="9" hidden="1"/>
    <cellStyle name="表示済みのハイパーリンク" xfId="779" builtinId="9" hidden="1"/>
    <cellStyle name="表示済みのハイパーリンク" xfId="780" builtinId="9" hidden="1"/>
    <cellStyle name="表示済みのハイパーリンク" xfId="781" builtinId="9" hidden="1"/>
    <cellStyle name="表示済みのハイパーリンク" xfId="782" builtinId="9" hidden="1"/>
    <cellStyle name="表示済みのハイパーリンク" xfId="783" builtinId="9" hidden="1"/>
    <cellStyle name="表示済みのハイパーリンク" xfId="784" builtinId="9" hidden="1"/>
    <cellStyle name="表示済みのハイパーリンク" xfId="785" builtinId="9" hidden="1"/>
    <cellStyle name="表示済みのハイパーリンク" xfId="786" builtinId="9" hidden="1"/>
    <cellStyle name="表示済みのハイパーリンク" xfId="787" builtinId="9" hidden="1"/>
    <cellStyle name="表示済みのハイパーリンク" xfId="788" builtinId="9" hidden="1"/>
    <cellStyle name="表示済みのハイパーリンク" xfId="789" builtinId="9" hidden="1"/>
    <cellStyle name="表示済みのハイパーリンク" xfId="790" builtinId="9" hidden="1"/>
    <cellStyle name="表示済みのハイパーリンク" xfId="791" builtinId="9" hidden="1"/>
    <cellStyle name="表示済みのハイパーリンク" xfId="792" builtinId="9" hidden="1"/>
    <cellStyle name="表示済みのハイパーリンク" xfId="793" builtinId="9" hidden="1"/>
    <cellStyle name="表示済みのハイパーリンク" xfId="794" builtinId="9" hidden="1"/>
    <cellStyle name="表示済みのハイパーリンク" xfId="795" builtinId="9" hidden="1"/>
    <cellStyle name="表示済みのハイパーリンク" xfId="796" builtinId="9" hidden="1"/>
    <cellStyle name="表示済みのハイパーリンク" xfId="797" builtinId="9" hidden="1"/>
    <cellStyle name="表示済みのハイパーリンク" xfId="798" builtinId="9" hidden="1"/>
    <cellStyle name="表示済みのハイパーリンク" xfId="799" builtinId="9" hidden="1"/>
    <cellStyle name="表示済みのハイパーリンク" xfId="800" builtinId="9" hidden="1"/>
    <cellStyle name="表示済みのハイパーリンク" xfId="801" builtinId="9" hidden="1"/>
    <cellStyle name="表示済みのハイパーリンク" xfId="802" builtinId="9" hidden="1"/>
    <cellStyle name="表示済みのハイパーリンク" xfId="803" builtinId="9" hidden="1"/>
    <cellStyle name="表示済みのハイパーリンク" xfId="804" builtinId="9" hidden="1"/>
    <cellStyle name="表示済みのハイパーリンク" xfId="805" builtinId="9" hidden="1"/>
    <cellStyle name="表示済みのハイパーリンク" xfId="806" builtinId="9" hidden="1"/>
    <cellStyle name="表示済みのハイパーリンク" xfId="807" builtinId="9" hidden="1"/>
    <cellStyle name="表示済みのハイパーリンク" xfId="808" builtinId="9" hidden="1"/>
    <cellStyle name="表示済みのハイパーリンク" xfId="809" builtinId="9" hidden="1"/>
    <cellStyle name="表示済みのハイパーリンク" xfId="810" builtinId="9" hidden="1"/>
    <cellStyle name="表示済みのハイパーリンク" xfId="811" builtinId="9" hidden="1"/>
    <cellStyle name="表示済みのハイパーリンク" xfId="812" builtinId="9" hidden="1"/>
    <cellStyle name="表示済みのハイパーリンク" xfId="813" builtinId="9" hidden="1"/>
    <cellStyle name="表示済みのハイパーリンク" xfId="814" builtinId="9" hidden="1"/>
    <cellStyle name="表示済みのハイパーリンク" xfId="815" builtinId="9" hidden="1"/>
    <cellStyle name="表示済みのハイパーリンク" xfId="816" builtinId="9" hidden="1"/>
    <cellStyle name="表示済みのハイパーリンク" xfId="817" builtinId="9" hidden="1"/>
    <cellStyle name="表示済みのハイパーリンク" xfId="818" builtinId="9" hidden="1"/>
    <cellStyle name="表示済みのハイパーリンク" xfId="819" builtinId="9" hidden="1"/>
    <cellStyle name="表示済みのハイパーリンク" xfId="820" builtinId="9" hidden="1"/>
    <cellStyle name="表示済みのハイパーリンク" xfId="821" builtinId="9" hidden="1"/>
    <cellStyle name="表示済みのハイパーリンク" xfId="822" builtinId="9" hidden="1"/>
    <cellStyle name="表示済みのハイパーリンク" xfId="823" builtinId="9" hidden="1"/>
    <cellStyle name="表示済みのハイパーリンク" xfId="824" builtinId="9" hidden="1"/>
    <cellStyle name="表示済みのハイパーリンク" xfId="825" builtinId="9" hidden="1"/>
    <cellStyle name="表示済みのハイパーリンク" xfId="826" builtinId="9" hidden="1"/>
    <cellStyle name="表示済みのハイパーリンク" xfId="827" builtinId="9" hidden="1"/>
    <cellStyle name="表示済みのハイパーリンク" xfId="828" builtinId="9" hidden="1"/>
    <cellStyle name="表示済みのハイパーリンク" xfId="829" builtinId="9" hidden="1"/>
    <cellStyle name="表示済みのハイパーリンク" xfId="830" builtinId="9" hidden="1"/>
    <cellStyle name="表示済みのハイパーリンク" xfId="831" builtinId="9" hidden="1"/>
    <cellStyle name="表示済みのハイパーリンク" xfId="832" builtinId="9" hidden="1"/>
    <cellStyle name="表示済みのハイパーリンク" xfId="833" builtinId="9" hidden="1"/>
    <cellStyle name="表示済みのハイパーリンク" xfId="834" builtinId="9" hidden="1"/>
    <cellStyle name="表示済みのハイパーリンク" xfId="835" builtinId="9" hidden="1"/>
    <cellStyle name="表示済みのハイパーリンク" xfId="836" builtinId="9" hidden="1"/>
    <cellStyle name="表示済みのハイパーリンク" xfId="837" builtinId="9" hidden="1"/>
    <cellStyle name="表示済みのハイパーリンク" xfId="838" builtinId="9" hidden="1"/>
    <cellStyle name="表示済みのハイパーリンク" xfId="839" builtinId="9" hidden="1"/>
    <cellStyle name="表示済みのハイパーリンク" xfId="840" builtinId="9" hidden="1"/>
    <cellStyle name="表示済みのハイパーリンク" xfId="841" builtinId="9" hidden="1"/>
    <cellStyle name="表示済みのハイパーリンク" xfId="842" builtinId="9" hidden="1"/>
    <cellStyle name="表示済みのハイパーリンク" xfId="843" builtinId="9" hidden="1"/>
    <cellStyle name="表示済みのハイパーリンク" xfId="844" builtinId="9" hidden="1"/>
    <cellStyle name="表示済みのハイパーリンク" xfId="845" builtinId="9" hidden="1"/>
    <cellStyle name="表示済みのハイパーリンク" xfId="846" builtinId="9" hidden="1"/>
    <cellStyle name="表示済みのハイパーリンク" xfId="847" builtinId="9" hidden="1"/>
    <cellStyle name="表示済みのハイパーリンク" xfId="848" builtinId="9" hidden="1"/>
    <cellStyle name="表示済みのハイパーリンク" xfId="849" builtinId="9" hidden="1"/>
    <cellStyle name="表示済みのハイパーリンク" xfId="850" builtinId="9" hidden="1"/>
    <cellStyle name="表示済みのハイパーリンク" xfId="851" builtinId="9" hidden="1"/>
    <cellStyle name="表示済みのハイパーリンク" xfId="852" builtinId="9" hidden="1"/>
    <cellStyle name="表示済みのハイパーリンク" xfId="853" builtinId="9" hidden="1"/>
    <cellStyle name="表示済みのハイパーリンク" xfId="854" builtinId="9" hidden="1"/>
    <cellStyle name="表示済みのハイパーリンク" xfId="855" builtinId="9" hidden="1"/>
    <cellStyle name="表示済みのハイパーリンク" xfId="856" builtinId="9" hidden="1"/>
    <cellStyle name="表示済みのハイパーリンク" xfId="857" builtinId="9" hidden="1"/>
    <cellStyle name="表示済みのハイパーリンク" xfId="858" builtinId="9" hidden="1"/>
    <cellStyle name="表示済みのハイパーリンク" xfId="859" builtinId="9" hidden="1"/>
    <cellStyle name="表示済みのハイパーリンク" xfId="860" builtinId="9" hidden="1"/>
    <cellStyle name="表示済みのハイパーリンク" xfId="861" builtinId="9" hidden="1"/>
    <cellStyle name="表示済みのハイパーリンク" xfId="862" builtinId="9" hidden="1"/>
    <cellStyle name="表示済みのハイパーリンク" xfId="863" builtinId="9" hidden="1"/>
    <cellStyle name="表示済みのハイパーリンク" xfId="864" builtinId="9" hidden="1"/>
    <cellStyle name="表示済みのハイパーリンク" xfId="865" builtinId="9" hidden="1"/>
    <cellStyle name="表示済みのハイパーリンク" xfId="866" builtinId="9" hidden="1"/>
    <cellStyle name="表示済みのハイパーリンク" xfId="867" builtinId="9" hidden="1"/>
    <cellStyle name="表示済みのハイパーリンク" xfId="868" builtinId="9" hidden="1"/>
    <cellStyle name="表示済みのハイパーリンク" xfId="869" builtinId="9" hidden="1"/>
    <cellStyle name="表示済みのハイパーリンク" xfId="870" builtinId="9" hidden="1"/>
    <cellStyle name="表示済みのハイパーリンク" xfId="871" builtinId="9" hidden="1"/>
    <cellStyle name="表示済みのハイパーリンク" xfId="872" builtinId="9" hidden="1"/>
    <cellStyle name="表示済みのハイパーリンク" xfId="873" builtinId="9" hidden="1"/>
    <cellStyle name="表示済みのハイパーリンク" xfId="874" builtinId="9" hidden="1"/>
    <cellStyle name="表示済みのハイパーリンク" xfId="875" builtinId="9" hidden="1"/>
    <cellStyle name="表示済みのハイパーリンク" xfId="876" builtinId="9" hidden="1"/>
    <cellStyle name="表示済みのハイパーリンク" xfId="877" builtinId="9" hidden="1"/>
    <cellStyle name="表示済みのハイパーリンク" xfId="878" builtinId="9" hidden="1"/>
    <cellStyle name="表示済みのハイパーリンク" xfId="879" builtinId="9" hidden="1"/>
    <cellStyle name="表示済みのハイパーリンク" xfId="880" builtinId="9" hidden="1"/>
    <cellStyle name="表示済みのハイパーリンク" xfId="881" builtinId="9" hidden="1"/>
    <cellStyle name="表示済みのハイパーリンク" xfId="882" builtinId="9" hidden="1"/>
    <cellStyle name="表示済みのハイパーリンク" xfId="883" builtinId="9" hidden="1"/>
    <cellStyle name="表示済みのハイパーリンク" xfId="884" builtinId="9" hidden="1"/>
    <cellStyle name="表示済みのハイパーリンク" xfId="885" builtinId="9" hidden="1"/>
    <cellStyle name="表示済みのハイパーリンク" xfId="886" builtinId="9" hidden="1"/>
    <cellStyle name="表示済みのハイパーリンク" xfId="887" builtinId="9" hidden="1"/>
    <cellStyle name="表示済みのハイパーリンク" xfId="888" builtinId="9" hidden="1"/>
    <cellStyle name="表示済みのハイパーリンク" xfId="889" builtinId="9" hidden="1"/>
    <cellStyle name="表示済みのハイパーリンク" xfId="890" builtinId="9" hidden="1"/>
    <cellStyle name="表示済みのハイパーリンク" xfId="891" builtinId="9" hidden="1"/>
    <cellStyle name="表示済みのハイパーリンク" xfId="892" builtinId="9" hidden="1"/>
    <cellStyle name="表示済みのハイパーリンク" xfId="893" builtinId="9" hidden="1"/>
    <cellStyle name="表示済みのハイパーリンク" xfId="894" builtinId="9" hidden="1"/>
    <cellStyle name="表示済みのハイパーリンク" xfId="895" builtinId="9" hidden="1"/>
    <cellStyle name="表示済みのハイパーリンク" xfId="896" builtinId="9" hidden="1"/>
    <cellStyle name="表示済みのハイパーリンク" xfId="897" builtinId="9" hidden="1"/>
    <cellStyle name="表示済みのハイパーリンク" xfId="898" builtinId="9" hidden="1"/>
    <cellStyle name="表示済みのハイパーリンク" xfId="899" builtinId="9" hidden="1"/>
    <cellStyle name="表示済みのハイパーリンク" xfId="900" builtinId="9" hidden="1"/>
    <cellStyle name="表示済みのハイパーリンク" xfId="901" builtinId="9" hidden="1"/>
    <cellStyle name="表示済みのハイパーリンク" xfId="902" builtinId="9" hidden="1"/>
    <cellStyle name="表示済みのハイパーリンク" xfId="903" builtinId="9" hidden="1"/>
    <cellStyle name="表示済みのハイパーリンク" xfId="904" builtinId="9" hidden="1"/>
    <cellStyle name="表示済みのハイパーリンク" xfId="905" builtinId="9" hidden="1"/>
    <cellStyle name="表示済みのハイパーリンク" xfId="906" builtinId="9" hidden="1"/>
    <cellStyle name="表示済みのハイパーリンク" xfId="907" builtinId="9" hidden="1"/>
    <cellStyle name="表示済みのハイパーリンク" xfId="908" builtinId="9" hidden="1"/>
    <cellStyle name="表示済みのハイパーリンク" xfId="909" builtinId="9" hidden="1"/>
    <cellStyle name="表示済みのハイパーリンク" xfId="910" builtinId="9" hidden="1"/>
    <cellStyle name="表示済みのハイパーリンク" xfId="911" builtinId="9" hidden="1"/>
    <cellStyle name="表示済みのハイパーリンク" xfId="912" builtinId="9" hidden="1"/>
    <cellStyle name="表示済みのハイパーリンク" xfId="913" builtinId="9" hidden="1"/>
    <cellStyle name="表示済みのハイパーリンク" xfId="914" builtinId="9" hidden="1"/>
    <cellStyle name="表示済みのハイパーリンク" xfId="915" builtinId="9" hidden="1"/>
    <cellStyle name="表示済みのハイパーリンク" xfId="916" builtinId="9" hidden="1"/>
    <cellStyle name="表示済みのハイパーリンク" xfId="917" builtinId="9" hidden="1"/>
    <cellStyle name="表示済みのハイパーリンク" xfId="918" builtinId="9" hidden="1"/>
    <cellStyle name="表示済みのハイパーリンク" xfId="919" builtinId="9" hidden="1"/>
    <cellStyle name="表示済みのハイパーリンク" xfId="920" builtinId="9" hidden="1"/>
    <cellStyle name="表示済みのハイパーリンク" xfId="921" builtinId="9" hidden="1"/>
    <cellStyle name="表示済みのハイパーリンク" xfId="922" builtinId="9" hidden="1"/>
    <cellStyle name="表示済みのハイパーリンク" xfId="923" builtinId="9" hidden="1"/>
    <cellStyle name="表示済みのハイパーリンク" xfId="924" builtinId="9" hidden="1"/>
    <cellStyle name="表示済みのハイパーリンク" xfId="925" builtinId="9" hidden="1"/>
    <cellStyle name="表示済みのハイパーリンク" xfId="926" builtinId="9" hidden="1"/>
    <cellStyle name="表示済みのハイパーリンク" xfId="927" builtinId="9" hidden="1"/>
    <cellStyle name="表示済みのハイパーリンク" xfId="928" builtinId="9" hidden="1"/>
    <cellStyle name="表示済みのハイパーリンク" xfId="929" builtinId="9" hidden="1"/>
    <cellStyle name="表示済みのハイパーリンク" xfId="930" builtinId="9" hidden="1"/>
    <cellStyle name="表示済みのハイパーリンク" xfId="931" builtinId="9" hidden="1"/>
    <cellStyle name="表示済みのハイパーリンク" xfId="932" builtinId="9" hidden="1"/>
    <cellStyle name="表示済みのハイパーリンク" xfId="933" builtinId="9" hidden="1"/>
    <cellStyle name="表示済みのハイパーリンク" xfId="934" builtinId="9" hidden="1"/>
    <cellStyle name="表示済みのハイパーリンク" xfId="935" builtinId="9" hidden="1"/>
    <cellStyle name="表示済みのハイパーリンク" xfId="936" builtinId="9" hidden="1"/>
    <cellStyle name="表示済みのハイパーリンク" xfId="937" builtinId="9" hidden="1"/>
    <cellStyle name="表示済みのハイパーリンク" xfId="938" builtinId="9" hidden="1"/>
    <cellStyle name="表示済みのハイパーリンク" xfId="939" builtinId="9" hidden="1"/>
    <cellStyle name="表示済みのハイパーリンク" xfId="940" builtinId="9" hidden="1"/>
    <cellStyle name="表示済みのハイパーリンク" xfId="941" builtinId="9" hidden="1"/>
    <cellStyle name="表示済みのハイパーリンク" xfId="942" builtinId="9" hidden="1"/>
    <cellStyle name="表示済みのハイパーリンク" xfId="943" builtinId="9" hidden="1"/>
    <cellStyle name="表示済みのハイパーリンク" xfId="944" builtinId="9" hidden="1"/>
    <cellStyle name="表示済みのハイパーリンク" xfId="945" builtinId="9" hidden="1"/>
    <cellStyle name="表示済みのハイパーリンク" xfId="946" builtinId="9" hidden="1"/>
    <cellStyle name="表示済みのハイパーリンク" xfId="947" builtinId="9" hidden="1"/>
    <cellStyle name="表示済みのハイパーリンク" xfId="948" builtinId="9" hidden="1"/>
    <cellStyle name="表示済みのハイパーリンク" xfId="949" builtinId="9" hidden="1"/>
    <cellStyle name="表示済みのハイパーリンク" xfId="950" builtinId="9" hidden="1"/>
    <cellStyle name="表示済みのハイパーリンク" xfId="951" builtinId="9" hidden="1"/>
    <cellStyle name="表示済みのハイパーリンク" xfId="952" builtinId="9" hidden="1"/>
    <cellStyle name="表示済みのハイパーリンク" xfId="953" builtinId="9" hidden="1"/>
    <cellStyle name="表示済みのハイパーリンク" xfId="954" builtinId="9" hidden="1"/>
    <cellStyle name="表示済みのハイパーリンク" xfId="955" builtinId="9" hidden="1"/>
    <cellStyle name="表示済みのハイパーリンク" xfId="956" builtinId="9" hidden="1"/>
    <cellStyle name="表示済みのハイパーリンク" xfId="957" builtinId="9" hidden="1"/>
    <cellStyle name="表示済みのハイパーリンク" xfId="958" builtinId="9" hidden="1"/>
    <cellStyle name="表示済みのハイパーリンク" xfId="959" builtinId="9" hidden="1"/>
    <cellStyle name="表示済みのハイパーリンク" xfId="960" builtinId="9" hidden="1"/>
    <cellStyle name="表示済みのハイパーリンク" xfId="961" builtinId="9" hidden="1"/>
    <cellStyle name="表示済みのハイパーリンク" xfId="962" builtinId="9" hidden="1"/>
    <cellStyle name="表示済みのハイパーリンク" xfId="963" builtinId="9" hidden="1"/>
    <cellStyle name="表示済みのハイパーリンク" xfId="964" builtinId="9" hidden="1"/>
    <cellStyle name="表示済みのハイパーリンク" xfId="965" builtinId="9" hidden="1"/>
    <cellStyle name="表示済みのハイパーリンク" xfId="966" builtinId="9" hidden="1"/>
    <cellStyle name="表示済みのハイパーリンク" xfId="967" builtinId="9" hidden="1"/>
    <cellStyle name="表示済みのハイパーリンク" xfId="968" builtinId="9" hidden="1"/>
    <cellStyle name="表示済みのハイパーリンク" xfId="969" builtinId="9" hidden="1"/>
    <cellStyle name="表示済みのハイパーリンク" xfId="970" builtinId="9" hidden="1"/>
    <cellStyle name="表示済みのハイパーリンク" xfId="971" builtinId="9" hidden="1"/>
    <cellStyle name="表示済みのハイパーリンク" xfId="972" builtinId="9" hidden="1"/>
    <cellStyle name="表示済みのハイパーリンク" xfId="973" builtinId="9" hidden="1"/>
    <cellStyle name="表示済みのハイパーリンク" xfId="974" builtinId="9" hidden="1"/>
    <cellStyle name="表示済みのハイパーリンク" xfId="975" builtinId="9" hidden="1"/>
    <cellStyle name="表示済みのハイパーリンク" xfId="976" builtinId="9" hidden="1"/>
    <cellStyle name="表示済みのハイパーリンク" xfId="977" builtinId="9" hidden="1"/>
    <cellStyle name="表示済みのハイパーリンク" xfId="978" builtinId="9" hidden="1"/>
    <cellStyle name="表示済みのハイパーリンク" xfId="979" builtinId="9" hidden="1"/>
    <cellStyle name="表示済みのハイパーリンク" xfId="980" builtinId="9" hidden="1"/>
    <cellStyle name="表示済みのハイパーリンク" xfId="981" builtinId="9" hidden="1"/>
    <cellStyle name="表示済みのハイパーリンク" xfId="982" builtinId="9" hidden="1"/>
    <cellStyle name="表示済みのハイパーリンク" xfId="983" builtinId="9" hidden="1"/>
    <cellStyle name="表示済みのハイパーリンク" xfId="984" builtinId="9" hidden="1"/>
    <cellStyle name="表示済みのハイパーリンク" xfId="985" builtinId="9" hidden="1"/>
    <cellStyle name="表示済みのハイパーリンク" xfId="986" builtinId="9" hidden="1"/>
    <cellStyle name="表示済みのハイパーリンク" xfId="987" builtinId="9" hidden="1"/>
    <cellStyle name="表示済みのハイパーリンク" xfId="988" builtinId="9" hidden="1"/>
    <cellStyle name="表示済みのハイパーリンク" xfId="989" builtinId="9" hidden="1"/>
    <cellStyle name="表示済みのハイパーリンク" xfId="990" builtinId="9" hidden="1"/>
    <cellStyle name="表示済みのハイパーリンク" xfId="991" builtinId="9" hidden="1"/>
    <cellStyle name="表示済みのハイパーリンク" xfId="992" builtinId="9" hidden="1"/>
    <cellStyle name="表示済みのハイパーリンク" xfId="993" builtinId="9" hidden="1"/>
    <cellStyle name="表示済みのハイパーリンク" xfId="994" builtinId="9" hidden="1"/>
    <cellStyle name="表示済みのハイパーリンク" xfId="995" builtinId="9" hidden="1"/>
    <cellStyle name="表示済みのハイパーリンク" xfId="996" builtinId="9" hidden="1"/>
    <cellStyle name="表示済みのハイパーリンク" xfId="997" builtinId="9" hidden="1"/>
    <cellStyle name="表示済みのハイパーリンク" xfId="998" builtinId="9" hidden="1"/>
    <cellStyle name="表示済みのハイパーリンク" xfId="999" builtinId="9" hidden="1"/>
    <cellStyle name="表示済みのハイパーリンク" xfId="1000" builtinId="9" hidden="1"/>
    <cellStyle name="表示済みのハイパーリンク" xfId="1001" builtinId="9" hidden="1"/>
    <cellStyle name="表示済みのハイパーリンク" xfId="1002" builtinId="9" hidden="1"/>
    <cellStyle name="表示済みのハイパーリンク" xfId="1003" builtinId="9" hidden="1"/>
    <cellStyle name="表示済みのハイパーリンク" xfId="1004" builtinId="9" hidden="1"/>
    <cellStyle name="表示済みのハイパーリンク" xfId="1005" builtinId="9" hidden="1"/>
    <cellStyle name="表示済みのハイパーリンク" xfId="1006" builtinId="9" hidden="1"/>
    <cellStyle name="表示済みのハイパーリンク" xfId="1007" builtinId="9" hidden="1"/>
    <cellStyle name="表示済みのハイパーリンク" xfId="1008" builtinId="9" hidden="1"/>
    <cellStyle name="表示済みのハイパーリンク" xfId="1009" builtinId="9" hidden="1"/>
    <cellStyle name="表示済みのハイパーリンク" xfId="1010" builtinId="9" hidden="1"/>
    <cellStyle name="表示済みのハイパーリンク" xfId="1011" builtinId="9" hidden="1"/>
    <cellStyle name="表示済みのハイパーリンク" xfId="1012" builtinId="9" hidden="1"/>
    <cellStyle name="表示済みのハイパーリンク" xfId="1013" builtinId="9" hidden="1"/>
    <cellStyle name="表示済みのハイパーリンク" xfId="1014" builtinId="9" hidden="1"/>
    <cellStyle name="表示済みのハイパーリンク" xfId="1015" builtinId="9" hidden="1"/>
    <cellStyle name="表示済みのハイパーリンク" xfId="1016" builtinId="9" hidden="1"/>
    <cellStyle name="表示済みのハイパーリンク" xfId="1017" builtinId="9" hidden="1"/>
    <cellStyle name="表示済みのハイパーリンク" xfId="1018" builtinId="9" hidden="1"/>
    <cellStyle name="表示済みのハイパーリンク" xfId="1019" builtinId="9" hidden="1"/>
    <cellStyle name="表示済みのハイパーリンク" xfId="1020" builtinId="9" hidden="1"/>
    <cellStyle name="表示済みのハイパーリンク" xfId="1021" builtinId="9" hidden="1"/>
    <cellStyle name="表示済みのハイパーリンク" xfId="1022" builtinId="9" hidden="1"/>
    <cellStyle name="表示済みのハイパーリンク" xfId="1023" builtinId="9" hidden="1"/>
    <cellStyle name="表示済みのハイパーリンク" xfId="1024" builtinId="9" hidden="1"/>
    <cellStyle name="表示済みのハイパーリンク" xfId="1025" builtinId="9" hidden="1"/>
    <cellStyle name="表示済みのハイパーリンク" xfId="1026" builtinId="9" hidden="1"/>
    <cellStyle name="表示済みのハイパーリンク" xfId="1027" builtinId="9" hidden="1"/>
    <cellStyle name="表示済みのハイパーリンク" xfId="1028" builtinId="9" hidden="1"/>
    <cellStyle name="表示済みのハイパーリンク" xfId="1029" builtinId="9" hidden="1"/>
    <cellStyle name="表示済みのハイパーリンク" xfId="1030" builtinId="9" hidden="1"/>
    <cellStyle name="表示済みのハイパーリンク" xfId="1031" builtinId="9" hidden="1"/>
    <cellStyle name="表示済みのハイパーリンク" xfId="1032" builtinId="9" hidden="1"/>
    <cellStyle name="表示済みのハイパーリンク" xfId="1033" builtinId="9" hidden="1"/>
    <cellStyle name="表示済みのハイパーリンク" xfId="1034" builtinId="9" hidden="1"/>
    <cellStyle name="表示済みのハイパーリンク" xfId="1035" builtinId="9" hidden="1"/>
    <cellStyle name="表示済みのハイパーリンク" xfId="1036" builtinId="9" hidden="1"/>
    <cellStyle name="表示済みのハイパーリンク" xfId="1037" builtinId="9" hidden="1"/>
    <cellStyle name="表示済みのハイパーリンク" xfId="1038" builtinId="9" hidden="1"/>
    <cellStyle name="表示済みのハイパーリンク" xfId="1039" builtinId="9" hidden="1"/>
    <cellStyle name="表示済みのハイパーリンク" xfId="1040" builtinId="9" hidden="1"/>
    <cellStyle name="表示済みのハイパーリンク" xfId="1041" builtinId="9" hidden="1"/>
    <cellStyle name="表示済みのハイパーリンク" xfId="1042" builtinId="9" hidden="1"/>
    <cellStyle name="表示済みのハイパーリンク" xfId="1043" builtinId="9" hidden="1"/>
    <cellStyle name="表示済みのハイパーリンク" xfId="1044" builtinId="9" hidden="1"/>
    <cellStyle name="表示済みのハイパーリンク" xfId="1045" builtinId="9" hidden="1"/>
    <cellStyle name="表示済みのハイパーリンク" xfId="1046" builtinId="9" hidden="1"/>
    <cellStyle name="表示済みのハイパーリンク" xfId="1047" builtinId="9" hidden="1"/>
    <cellStyle name="表示済みのハイパーリンク" xfId="1048" builtinId="9" hidden="1"/>
    <cellStyle name="表示済みのハイパーリンク" xfId="1049" builtinId="9" hidden="1"/>
    <cellStyle name="表示済みのハイパーリンク" xfId="1050" builtinId="9" hidden="1"/>
    <cellStyle name="表示済みのハイパーリンク" xfId="1051" builtinId="9" hidden="1"/>
    <cellStyle name="表示済みのハイパーリンク" xfId="1052" builtinId="9" hidden="1"/>
    <cellStyle name="表示済みのハイパーリンク" xfId="1053" builtinId="9" hidden="1"/>
    <cellStyle name="表示済みのハイパーリンク" xfId="1054" builtinId="9" hidden="1"/>
    <cellStyle name="表示済みのハイパーリンク" xfId="1055" builtinId="9" hidden="1"/>
    <cellStyle name="表示済みのハイパーリンク" xfId="1056" builtinId="9" hidden="1"/>
    <cellStyle name="表示済みのハイパーリンク" xfId="1057" builtinId="9" hidden="1"/>
    <cellStyle name="表示済みのハイパーリンク" xfId="1058" builtinId="9" hidden="1"/>
    <cellStyle name="表示済みのハイパーリンク" xfId="1059" builtinId="9" hidden="1"/>
    <cellStyle name="表示済みのハイパーリンク" xfId="1060" builtinId="9" hidden="1"/>
    <cellStyle name="表示済みのハイパーリンク" xfId="1061" builtinId="9" hidden="1"/>
    <cellStyle name="表示済みのハイパーリンク" xfId="1062" builtinId="9" hidden="1"/>
    <cellStyle name="表示済みのハイパーリンク" xfId="1063" builtinId="9" hidden="1"/>
    <cellStyle name="表示済みのハイパーリンク" xfId="1064" builtinId="9" hidden="1"/>
    <cellStyle name="表示済みのハイパーリンク" xfId="1065" builtinId="9" hidden="1"/>
    <cellStyle name="表示済みのハイパーリンク" xfId="1066" builtinId="9" hidden="1"/>
    <cellStyle name="表示済みのハイパーリンク" xfId="1067" builtinId="9" hidden="1"/>
    <cellStyle name="表示済みのハイパーリンク" xfId="1068" builtinId="9" hidden="1"/>
    <cellStyle name="表示済みのハイパーリンク" xfId="1069" builtinId="9" hidden="1"/>
    <cellStyle name="表示済みのハイパーリンク" xfId="1070" builtinId="9" hidden="1"/>
    <cellStyle name="表示済みのハイパーリンク" xfId="1071" builtinId="9" hidden="1"/>
    <cellStyle name="表示済みのハイパーリンク" xfId="1072" builtinId="9" hidden="1"/>
    <cellStyle name="表示済みのハイパーリンク" xfId="1073" builtinId="9" hidden="1"/>
    <cellStyle name="表示済みのハイパーリンク" xfId="1074" builtinId="9" hidden="1"/>
    <cellStyle name="表示済みのハイパーリンク" xfId="1075" builtinId="9" hidden="1"/>
    <cellStyle name="表示済みのハイパーリンク" xfId="1076" builtinId="9" hidden="1"/>
    <cellStyle name="表示済みのハイパーリンク" xfId="1077" builtinId="9" hidden="1"/>
    <cellStyle name="表示済みのハイパーリンク" xfId="1078" builtinId="9" hidden="1"/>
    <cellStyle name="表示済みのハイパーリンク" xfId="1079" builtinId="9" hidden="1"/>
    <cellStyle name="表示済みのハイパーリンク" xfId="1080" builtinId="9" hidden="1"/>
    <cellStyle name="表示済みのハイパーリンク" xfId="1081" builtinId="9" hidden="1"/>
    <cellStyle name="表示済みのハイパーリンク" xfId="1082" builtinId="9" hidden="1"/>
    <cellStyle name="表示済みのハイパーリンク" xfId="1083" builtinId="9" hidden="1"/>
    <cellStyle name="表示済みのハイパーリンク" xfId="1084" builtinId="9" hidden="1"/>
    <cellStyle name="表示済みのハイパーリンク" xfId="1085" builtinId="9" hidden="1"/>
    <cellStyle name="表示済みのハイパーリンク" xfId="1086" builtinId="9" hidden="1"/>
    <cellStyle name="表示済みのハイパーリンク" xfId="1087" builtinId="9" hidden="1"/>
    <cellStyle name="表示済みのハイパーリンク" xfId="1088" builtinId="9" hidden="1"/>
    <cellStyle name="表示済みのハイパーリンク" xfId="1089" builtinId="9" hidden="1"/>
    <cellStyle name="表示済みのハイパーリンク" xfId="1090" builtinId="9" hidden="1"/>
    <cellStyle name="表示済みのハイパーリンク" xfId="1091" builtinId="9" hidden="1"/>
    <cellStyle name="表示済みのハイパーリンク" xfId="1092" builtinId="9" hidden="1"/>
    <cellStyle name="表示済みのハイパーリンク" xfId="1093" builtinId="9" hidden="1"/>
    <cellStyle name="表示済みのハイパーリンク" xfId="1094" builtinId="9" hidden="1"/>
    <cellStyle name="表示済みのハイパーリンク" xfId="1095" builtinId="9" hidden="1"/>
    <cellStyle name="表示済みのハイパーリンク" xfId="1096" builtinId="9" hidden="1"/>
    <cellStyle name="表示済みのハイパーリンク" xfId="1097" builtinId="9" hidden="1"/>
    <cellStyle name="表示済みのハイパーリンク" xfId="1098" builtinId="9" hidden="1"/>
    <cellStyle name="表示済みのハイパーリンク" xfId="1099" builtinId="9" hidden="1"/>
    <cellStyle name="表示済みのハイパーリンク" xfId="1100" builtinId="9" hidden="1"/>
    <cellStyle name="表示済みのハイパーリンク" xfId="1101" builtinId="9" hidden="1"/>
    <cellStyle name="表示済みのハイパーリンク" xfId="1102" builtinId="9" hidden="1"/>
    <cellStyle name="表示済みのハイパーリンク" xfId="1103" builtinId="9" hidden="1"/>
    <cellStyle name="表示済みのハイパーリンク" xfId="1104" builtinId="9" hidden="1"/>
    <cellStyle name="表示済みのハイパーリンク" xfId="1105" builtinId="9" hidden="1"/>
    <cellStyle name="表示済みのハイパーリンク" xfId="1106" builtinId="9" hidden="1"/>
    <cellStyle name="表示済みのハイパーリンク" xfId="1107" builtinId="9" hidden="1"/>
    <cellStyle name="表示済みのハイパーリンク" xfId="1108" builtinId="9" hidden="1"/>
    <cellStyle name="表示済みのハイパーリンク" xfId="1109" builtinId="9" hidden="1"/>
    <cellStyle name="表示済みのハイパーリンク" xfId="1110" builtinId="9" hidden="1"/>
    <cellStyle name="表示済みのハイパーリンク" xfId="1111" builtinId="9" hidden="1"/>
    <cellStyle name="表示済みのハイパーリンク" xfId="1112" builtinId="9" hidden="1"/>
    <cellStyle name="表示済みのハイパーリンク" xfId="1113" builtinId="9" hidden="1"/>
    <cellStyle name="表示済みのハイパーリンク" xfId="1114" builtinId="9" hidden="1"/>
    <cellStyle name="表示済みのハイパーリンク" xfId="1115" builtinId="9" hidden="1"/>
    <cellStyle name="表示済みのハイパーリンク" xfId="1116" builtinId="9" hidden="1"/>
    <cellStyle name="表示済みのハイパーリンク" xfId="1117" builtinId="9" hidden="1"/>
    <cellStyle name="表示済みのハイパーリンク" xfId="1118" builtinId="9" hidden="1"/>
    <cellStyle name="表示済みのハイパーリンク" xfId="1119" builtinId="9" hidden="1"/>
    <cellStyle name="表示済みのハイパーリンク" xfId="1120" builtinId="9" hidden="1"/>
    <cellStyle name="表示済みのハイパーリンク" xfId="1121" builtinId="9" hidden="1"/>
    <cellStyle name="表示済みのハイパーリンク" xfId="1122" builtinId="9" hidden="1"/>
    <cellStyle name="表示済みのハイパーリンク" xfId="1123" builtinId="9" hidden="1"/>
    <cellStyle name="表示済みのハイパーリンク" xfId="1124" builtinId="9" hidden="1"/>
    <cellStyle name="表示済みのハイパーリンク" xfId="1125" builtinId="9" hidden="1"/>
    <cellStyle name="表示済みのハイパーリンク" xfId="1126" builtinId="9" hidden="1"/>
    <cellStyle name="表示済みのハイパーリンク" xfId="1127" builtinId="9" hidden="1"/>
    <cellStyle name="表示済みのハイパーリンク" xfId="1128" builtinId="9" hidden="1"/>
    <cellStyle name="表示済みのハイパーリンク" xfId="1129" builtinId="9" hidden="1"/>
    <cellStyle name="表示済みのハイパーリンク" xfId="1130" builtinId="9" hidden="1"/>
    <cellStyle name="表示済みのハイパーリンク" xfId="1131" builtinId="9" hidden="1"/>
    <cellStyle name="表示済みのハイパーリンク" xfId="1132" builtinId="9" hidden="1"/>
    <cellStyle name="表示済みのハイパーリンク" xfId="1133" builtinId="9" hidden="1"/>
    <cellStyle name="表示済みのハイパーリンク" xfId="1134" builtinId="9" hidden="1"/>
    <cellStyle name="表示済みのハイパーリンク" xfId="1135" builtinId="9" hidden="1"/>
    <cellStyle name="表示済みのハイパーリンク" xfId="1136" builtinId="9" hidden="1"/>
    <cellStyle name="表示済みのハイパーリンク" xfId="1137" builtinId="9" hidden="1"/>
    <cellStyle name="表示済みのハイパーリンク" xfId="1138" builtinId="9" hidden="1"/>
    <cellStyle name="表示済みのハイパーリンク" xfId="1139" builtinId="9" hidden="1"/>
    <cellStyle name="表示済みのハイパーリンク" xfId="1140" builtinId="9" hidden="1"/>
    <cellStyle name="表示済みのハイパーリンク" xfId="1141" builtinId="9" hidden="1"/>
    <cellStyle name="表示済みのハイパーリンク" xfId="1142" builtinId="9" hidden="1"/>
    <cellStyle name="表示済みのハイパーリンク" xfId="1143" builtinId="9" hidden="1"/>
    <cellStyle name="表示済みのハイパーリンク" xfId="1144" builtinId="9" hidden="1"/>
    <cellStyle name="表示済みのハイパーリンク" xfId="1145" builtinId="9" hidden="1"/>
    <cellStyle name="表示済みのハイパーリンク" xfId="1146" builtinId="9" hidden="1"/>
    <cellStyle name="表示済みのハイパーリンク" xfId="1147" builtinId="9" hidden="1"/>
    <cellStyle name="表示済みのハイパーリンク" xfId="1148" builtinId="9" hidden="1"/>
    <cellStyle name="表示済みのハイパーリンク" xfId="1149" builtinId="9" hidden="1"/>
    <cellStyle name="表示済みのハイパーリンク" xfId="1150" builtinId="9" hidden="1"/>
    <cellStyle name="表示済みのハイパーリンク" xfId="1151" builtinId="9" hidden="1"/>
    <cellStyle name="表示済みのハイパーリンク" xfId="1152" builtinId="9" hidden="1"/>
    <cellStyle name="表示済みのハイパーリンク" xfId="1153" builtinId="9" hidden="1"/>
    <cellStyle name="表示済みのハイパーリンク" xfId="1154" builtinId="9" hidden="1"/>
    <cellStyle name="表示済みのハイパーリンク" xfId="1155" builtinId="9" hidden="1"/>
    <cellStyle name="表示済みのハイパーリンク" xfId="1156" builtinId="9" hidden="1"/>
    <cellStyle name="表示済みのハイパーリンク" xfId="1157" builtinId="9" hidden="1"/>
    <cellStyle name="表示済みのハイパーリンク" xfId="1158" builtinId="9" hidden="1"/>
    <cellStyle name="表示済みのハイパーリンク" xfId="1159" builtinId="9" hidden="1"/>
    <cellStyle name="表示済みのハイパーリンク" xfId="1160" builtinId="9" hidden="1"/>
    <cellStyle name="表示済みのハイパーリンク" xfId="1161" builtinId="9" hidden="1"/>
    <cellStyle name="表示済みのハイパーリンク" xfId="1162" builtinId="9" hidden="1"/>
    <cellStyle name="表示済みのハイパーリンク" xfId="1163" builtinId="9" hidden="1"/>
    <cellStyle name="表示済みのハイパーリンク" xfId="1164" builtinId="9" hidden="1"/>
    <cellStyle name="表示済みのハイパーリンク" xfId="1165" builtinId="9" hidden="1"/>
    <cellStyle name="表示済みのハイパーリンク" xfId="1166" builtinId="9" hidden="1"/>
    <cellStyle name="表示済みのハイパーリンク" xfId="1167" builtinId="9" hidden="1"/>
    <cellStyle name="表示済みのハイパーリンク" xfId="1168" builtinId="9" hidden="1"/>
    <cellStyle name="表示済みのハイパーリンク" xfId="1169" builtinId="9" hidden="1"/>
    <cellStyle name="表示済みのハイパーリンク" xfId="1170" builtinId="9" hidden="1"/>
    <cellStyle name="表示済みのハイパーリンク" xfId="1171" builtinId="9" hidden="1"/>
    <cellStyle name="表示済みのハイパーリンク" xfId="1172" builtinId="9" hidden="1"/>
    <cellStyle name="表示済みのハイパーリンク" xfId="1173" builtinId="9" hidden="1"/>
    <cellStyle name="表示済みのハイパーリンク" xfId="1174" builtinId="9" hidden="1"/>
    <cellStyle name="表示済みのハイパーリンク" xfId="1175" builtinId="9" hidden="1"/>
    <cellStyle name="表示済みのハイパーリンク" xfId="1176" builtinId="9" hidden="1"/>
    <cellStyle name="表示済みのハイパーリンク" xfId="1177" builtinId="9" hidden="1"/>
    <cellStyle name="表示済みのハイパーリンク" xfId="1178" builtinId="9" hidden="1"/>
    <cellStyle name="表示済みのハイパーリンク" xfId="1179" builtinId="9" hidden="1"/>
    <cellStyle name="表示済みのハイパーリンク" xfId="1180" builtinId="9" hidden="1"/>
    <cellStyle name="表示済みのハイパーリンク" xfId="1181" builtinId="9" hidden="1"/>
    <cellStyle name="表示済みのハイパーリンク" xfId="1182" builtinId="9" hidden="1"/>
    <cellStyle name="表示済みのハイパーリンク" xfId="1183" builtinId="9" hidden="1"/>
    <cellStyle name="表示済みのハイパーリンク" xfId="1184" builtinId="9" hidden="1"/>
    <cellStyle name="表示済みのハイパーリンク" xfId="1185" builtinId="9" hidden="1"/>
    <cellStyle name="表示済みのハイパーリンク" xfId="1186" builtinId="9" hidden="1"/>
    <cellStyle name="表示済みのハイパーリンク" xfId="1187" builtinId="9" hidden="1"/>
    <cellStyle name="表示済みのハイパーリンク" xfId="1188" builtinId="9" hidden="1"/>
    <cellStyle name="表示済みのハイパーリンク" xfId="1189" builtinId="9" hidden="1"/>
    <cellStyle name="表示済みのハイパーリンク" xfId="1190" builtinId="9" hidden="1"/>
    <cellStyle name="表示済みのハイパーリンク" xfId="1191" builtinId="9" hidden="1"/>
    <cellStyle name="表示済みのハイパーリンク" xfId="1192" builtinId="9" hidden="1"/>
    <cellStyle name="表示済みのハイパーリンク" xfId="1193" builtinId="9" hidden="1"/>
    <cellStyle name="表示済みのハイパーリンク" xfId="1194" builtinId="9" hidden="1"/>
    <cellStyle name="表示済みのハイパーリンク" xfId="1195" builtinId="9" hidden="1"/>
    <cellStyle name="表示済みのハイパーリンク" xfId="1196" builtinId="9" hidden="1"/>
    <cellStyle name="表示済みのハイパーリンク" xfId="1197" builtinId="9" hidden="1"/>
    <cellStyle name="表示済みのハイパーリンク" xfId="1198" builtinId="9" hidden="1"/>
    <cellStyle name="表示済みのハイパーリンク" xfId="1199" builtinId="9" hidden="1"/>
    <cellStyle name="表示済みのハイパーリンク" xfId="1200" builtinId="9" hidden="1"/>
    <cellStyle name="表示済みのハイパーリンク" xfId="1201" builtinId="9" hidden="1"/>
    <cellStyle name="表示済みのハイパーリンク" xfId="1202" builtinId="9" hidden="1"/>
    <cellStyle name="表示済みのハイパーリンク" xfId="1203" builtinId="9" hidden="1"/>
    <cellStyle name="表示済みのハイパーリンク" xfId="1204" builtinId="9" hidden="1"/>
    <cellStyle name="表示済みのハイパーリンク" xfId="1205" builtinId="9" hidden="1"/>
    <cellStyle name="表示済みのハイパーリンク" xfId="1206" builtinId="9" hidden="1"/>
    <cellStyle name="表示済みのハイパーリンク" xfId="1207" builtinId="9" hidden="1"/>
    <cellStyle name="表示済みのハイパーリンク" xfId="1208" builtinId="9" hidden="1"/>
    <cellStyle name="表示済みのハイパーリンク" xfId="1209" builtinId="9" hidden="1"/>
    <cellStyle name="表示済みのハイパーリンク" xfId="1210" builtinId="9" hidden="1"/>
    <cellStyle name="表示済みのハイパーリンク" xfId="1211" builtinId="9" hidden="1"/>
    <cellStyle name="表示済みのハイパーリンク" xfId="1212" builtinId="9" hidden="1"/>
    <cellStyle name="表示済みのハイパーリンク" xfId="1213" builtinId="9" hidden="1"/>
    <cellStyle name="表示済みのハイパーリンク" xfId="1214" builtinId="9" hidden="1"/>
    <cellStyle name="表示済みのハイパーリンク" xfId="1215" builtinId="9" hidden="1"/>
    <cellStyle name="表示済みのハイパーリンク" xfId="1216" builtinId="9" hidden="1"/>
    <cellStyle name="表示済みのハイパーリンク" xfId="1217" builtinId="9" hidden="1"/>
    <cellStyle name="表示済みのハイパーリンク" xfId="1218" builtinId="9" hidden="1"/>
    <cellStyle name="表示済みのハイパーリンク" xfId="1219" builtinId="9" hidden="1"/>
    <cellStyle name="表示済みのハイパーリンク" xfId="1220" builtinId="9" hidden="1"/>
    <cellStyle name="表示済みのハイパーリンク" xfId="1221" builtinId="9" hidden="1"/>
    <cellStyle name="表示済みのハイパーリンク" xfId="1222" builtinId="9" hidden="1"/>
    <cellStyle name="表示済みのハイパーリンク" xfId="1223" builtinId="9" hidden="1"/>
    <cellStyle name="表示済みのハイパーリンク" xfId="1224" builtinId="9" hidden="1"/>
    <cellStyle name="表示済みのハイパーリンク" xfId="1225" builtinId="9" hidden="1"/>
    <cellStyle name="表示済みのハイパーリンク" xfId="1226" builtinId="9" hidden="1"/>
    <cellStyle name="表示済みのハイパーリンク" xfId="1227" builtinId="9" hidden="1"/>
    <cellStyle name="表示済みのハイパーリンク" xfId="1228" builtinId="9" hidden="1"/>
    <cellStyle name="表示済みのハイパーリンク" xfId="1229" builtinId="9" hidden="1"/>
    <cellStyle name="表示済みのハイパーリンク" xfId="1230" builtinId="9" hidden="1"/>
    <cellStyle name="表示済みのハイパーリンク" xfId="1231" builtinId="9" hidden="1"/>
    <cellStyle name="表示済みのハイパーリンク" xfId="1232" builtinId="9" hidden="1"/>
    <cellStyle name="表示済みのハイパーリンク" xfId="1233" builtinId="9" hidden="1"/>
    <cellStyle name="表示済みのハイパーリンク" xfId="1234" builtinId="9" hidden="1"/>
    <cellStyle name="表示済みのハイパーリンク" xfId="1235" builtinId="9" hidden="1"/>
    <cellStyle name="表示済みのハイパーリンク" xfId="1236" builtinId="9" hidden="1"/>
    <cellStyle name="表示済みのハイパーリンク" xfId="1237" builtinId="9" hidden="1"/>
    <cellStyle name="表示済みのハイパーリンク" xfId="1238" builtinId="9" hidden="1"/>
    <cellStyle name="表示済みのハイパーリンク" xfId="1239" builtinId="9" hidden="1"/>
    <cellStyle name="表示済みのハイパーリンク" xfId="1240" builtinId="9" hidden="1"/>
    <cellStyle name="表示済みのハイパーリンク" xfId="1241" builtinId="9" hidden="1"/>
    <cellStyle name="表示済みのハイパーリンク" xfId="1242" builtinId="9" hidden="1"/>
    <cellStyle name="表示済みのハイパーリンク" xfId="1243" builtinId="9" hidden="1"/>
    <cellStyle name="表示済みのハイパーリンク" xfId="1244" builtinId="9" hidden="1"/>
    <cellStyle name="表示済みのハイパーリンク" xfId="1245" builtinId="9" hidden="1"/>
    <cellStyle name="表示済みのハイパーリンク" xfId="1246" builtinId="9" hidden="1"/>
    <cellStyle name="表示済みのハイパーリンク" xfId="1247" builtinId="9" hidden="1"/>
    <cellStyle name="表示済みのハイパーリンク" xfId="1248" builtinId="9" hidden="1"/>
    <cellStyle name="表示済みのハイパーリンク" xfId="1249" builtinId="9" hidden="1"/>
    <cellStyle name="表示済みのハイパーリンク" xfId="1250" builtinId="9" hidden="1"/>
    <cellStyle name="表示済みのハイパーリンク" xfId="1251" builtinId="9" hidden="1"/>
    <cellStyle name="表示済みのハイパーリンク" xfId="1252" builtinId="9" hidden="1"/>
    <cellStyle name="表示済みのハイパーリンク" xfId="1253" builtinId="9" hidden="1"/>
    <cellStyle name="表示済みのハイパーリンク" xfId="1254" builtinId="9" hidden="1"/>
    <cellStyle name="表示済みのハイパーリンク" xfId="1255" builtinId="9" hidden="1"/>
    <cellStyle name="表示済みのハイパーリンク" xfId="1256" builtinId="9" hidden="1"/>
    <cellStyle name="表示済みのハイパーリンク" xfId="1257" builtinId="9" hidden="1"/>
    <cellStyle name="表示済みのハイパーリンク" xfId="1258" builtinId="9" hidden="1"/>
    <cellStyle name="表示済みのハイパーリンク" xfId="1259" builtinId="9" hidden="1"/>
    <cellStyle name="表示済みのハイパーリンク" xfId="1260" builtinId="9" hidden="1"/>
    <cellStyle name="表示済みのハイパーリンク" xfId="1261" builtinId="9" hidden="1"/>
    <cellStyle name="表示済みのハイパーリンク" xfId="1262" builtinId="9" hidden="1"/>
    <cellStyle name="表示済みのハイパーリンク" xfId="1263" builtinId="9" hidden="1"/>
    <cellStyle name="表示済みのハイパーリンク" xfId="1264" builtinId="9" hidden="1"/>
    <cellStyle name="表示済みのハイパーリンク" xfId="1265" builtinId="9" hidden="1"/>
    <cellStyle name="表示済みのハイパーリンク" xfId="1266" builtinId="9" hidden="1"/>
    <cellStyle name="表示済みのハイパーリンク" xfId="1267" builtinId="9" hidden="1"/>
    <cellStyle name="表示済みのハイパーリンク" xfId="1268" builtinId="9" hidden="1"/>
    <cellStyle name="表示済みのハイパーリンク" xfId="1269" builtinId="9" hidden="1"/>
    <cellStyle name="表示済みのハイパーリンク" xfId="1270" builtinId="9" hidden="1"/>
    <cellStyle name="表示済みのハイパーリンク" xfId="1271" builtinId="9" hidden="1"/>
    <cellStyle name="表示済みのハイパーリンク" xfId="1272" builtinId="9" hidden="1"/>
    <cellStyle name="表示済みのハイパーリンク" xfId="1273" builtinId="9" hidden="1"/>
    <cellStyle name="表示済みのハイパーリンク" xfId="1274" builtinId="9" hidden="1"/>
    <cellStyle name="表示済みのハイパーリンク" xfId="1275" builtinId="9" hidden="1"/>
    <cellStyle name="表示済みのハイパーリンク" xfId="1276" builtinId="9" hidden="1"/>
    <cellStyle name="表示済みのハイパーリンク" xfId="1277" builtinId="9" hidden="1"/>
    <cellStyle name="表示済みのハイパーリンク" xfId="1278" builtinId="9" hidden="1"/>
    <cellStyle name="表示済みのハイパーリンク" xfId="1279" builtinId="9" hidden="1"/>
    <cellStyle name="表示済みのハイパーリンク" xfId="1280" builtinId="9" hidden="1"/>
    <cellStyle name="表示済みのハイパーリンク" xfId="1281" builtinId="9" hidden="1"/>
    <cellStyle name="表示済みのハイパーリンク" xfId="1282" builtinId="9" hidden="1"/>
    <cellStyle name="表示済みのハイパーリンク" xfId="1283" builtinId="9" hidden="1"/>
    <cellStyle name="表示済みのハイパーリンク" xfId="1284" builtinId="9" hidden="1"/>
    <cellStyle name="表示済みのハイパーリンク" xfId="1285" builtinId="9" hidden="1"/>
    <cellStyle name="表示済みのハイパーリンク" xfId="1286" builtinId="9" hidden="1"/>
    <cellStyle name="表示済みのハイパーリンク" xfId="1287" builtinId="9" hidden="1"/>
    <cellStyle name="表示済みのハイパーリンク" xfId="1288" builtinId="9" hidden="1"/>
    <cellStyle name="表示済みのハイパーリンク" xfId="1289" builtinId="9" hidden="1"/>
    <cellStyle name="表示済みのハイパーリンク" xfId="1290" builtinId="9" hidden="1"/>
    <cellStyle name="表示済みのハイパーリンク" xfId="1291" builtinId="9" hidden="1"/>
    <cellStyle name="表示済みのハイパーリンク" xfId="1292" builtinId="9" hidden="1"/>
    <cellStyle name="表示済みのハイパーリンク" xfId="1293" builtinId="9" hidden="1"/>
    <cellStyle name="表示済みのハイパーリンク" xfId="1294" builtinId="9" hidden="1"/>
    <cellStyle name="表示済みのハイパーリンク" xfId="1295" builtinId="9" hidden="1"/>
    <cellStyle name="表示済みのハイパーリンク" xfId="1296" builtinId="9" hidden="1"/>
    <cellStyle name="表示済みのハイパーリンク" xfId="1297" builtinId="9" hidden="1"/>
    <cellStyle name="表示済みのハイパーリンク" xfId="1298" builtinId="9" hidden="1"/>
    <cellStyle name="表示済みのハイパーリンク" xfId="1299" builtinId="9" hidden="1"/>
    <cellStyle name="表示済みのハイパーリンク" xfId="1300" builtinId="9" hidden="1"/>
    <cellStyle name="表示済みのハイパーリンク" xfId="1301" builtinId="9" hidden="1"/>
    <cellStyle name="表示済みのハイパーリンク" xfId="1302" builtinId="9" hidden="1"/>
    <cellStyle name="表示済みのハイパーリンク" xfId="1303" builtinId="9" hidden="1"/>
    <cellStyle name="表示済みのハイパーリンク" xfId="1304" builtinId="9" hidden="1"/>
    <cellStyle name="表示済みのハイパーリンク" xfId="1305" builtinId="9" hidden="1"/>
    <cellStyle name="表示済みのハイパーリンク" xfId="1306" builtinId="9" hidden="1"/>
    <cellStyle name="表示済みのハイパーリンク" xfId="1307" builtinId="9" hidden="1"/>
    <cellStyle name="表示済みのハイパーリンク" xfId="1308" builtinId="9" hidden="1"/>
    <cellStyle name="表示済みのハイパーリンク" xfId="1309" builtinId="9" hidden="1"/>
    <cellStyle name="表示済みのハイパーリンク" xfId="1310" builtinId="9" hidden="1"/>
    <cellStyle name="表示済みのハイパーリンク" xfId="1311" builtinId="9" hidden="1"/>
    <cellStyle name="表示済みのハイパーリンク" xfId="1312" builtinId="9" hidden="1"/>
    <cellStyle name="表示済みのハイパーリンク" xfId="1313" builtinId="9" hidden="1"/>
    <cellStyle name="表示済みのハイパーリンク" xfId="1314" builtinId="9" hidden="1"/>
    <cellStyle name="表示済みのハイパーリンク" xfId="1315" builtinId="9" hidden="1"/>
  </cellStyles>
  <dxfs count="114">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F1DBE-958C-B743-B109-017667FE0867}">
  <dimension ref="A1:AG2"/>
  <sheetViews>
    <sheetView workbookViewId="0">
      <selection activeCell="G14" sqref="G14"/>
    </sheetView>
  </sheetViews>
  <sheetFormatPr baseColWidth="10" defaultColWidth="8.83203125" defaultRowHeight="14"/>
  <cols>
    <col min="1" max="1" width="9.1640625" style="23" bestFit="1" customWidth="1"/>
    <col min="2" max="2" width="8.1640625" style="23" customWidth="1"/>
    <col min="3" max="3" width="8.83203125" style="23"/>
    <col min="4" max="4" width="9" style="23" bestFit="1" customWidth="1"/>
    <col min="5" max="5" width="18.33203125" style="23" customWidth="1"/>
    <col min="6" max="17" width="8.83203125" style="23"/>
    <col min="18" max="20" width="16.6640625" style="23" customWidth="1"/>
    <col min="21" max="21" width="5.83203125" style="23" customWidth="1"/>
    <col min="22" max="24" width="8.83203125" style="23" customWidth="1"/>
    <col min="25" max="25" width="8.83203125" style="23"/>
    <col min="26" max="26" width="5.5" style="23" customWidth="1"/>
    <col min="27" max="31" width="8.83203125" style="23"/>
    <col min="32" max="32" width="9.1640625" style="23" customWidth="1"/>
    <col min="33" max="33" width="150.83203125" style="23" customWidth="1"/>
    <col min="34" max="16384" width="8.83203125" style="23"/>
  </cols>
  <sheetData>
    <row r="1" spans="1:33">
      <c r="A1" s="32" t="s">
        <v>34</v>
      </c>
      <c r="B1" s="32" t="s">
        <v>52</v>
      </c>
      <c r="C1" s="32" t="s">
        <v>35</v>
      </c>
      <c r="D1" s="32" t="s">
        <v>53</v>
      </c>
      <c r="E1" s="32" t="s">
        <v>36</v>
      </c>
      <c r="F1" s="32" t="s">
        <v>54</v>
      </c>
      <c r="G1" s="32" t="s">
        <v>55</v>
      </c>
      <c r="H1" s="32" t="s">
        <v>56</v>
      </c>
      <c r="I1" s="32" t="s">
        <v>57</v>
      </c>
      <c r="J1" s="32" t="s">
        <v>58</v>
      </c>
      <c r="K1" s="32" t="s">
        <v>59</v>
      </c>
      <c r="L1" s="32" t="s">
        <v>37</v>
      </c>
      <c r="M1" s="32" t="s">
        <v>38</v>
      </c>
      <c r="N1" s="32" t="s">
        <v>39</v>
      </c>
      <c r="O1" s="32" t="s">
        <v>140</v>
      </c>
      <c r="P1" s="32" t="s">
        <v>60</v>
      </c>
      <c r="Q1" s="32" t="s">
        <v>40</v>
      </c>
      <c r="R1" s="31" t="s">
        <v>41</v>
      </c>
      <c r="S1" s="31" t="s">
        <v>42</v>
      </c>
      <c r="T1" s="31" t="s">
        <v>43</v>
      </c>
      <c r="U1" s="31" t="s">
        <v>61</v>
      </c>
      <c r="V1" s="31" t="s">
        <v>139</v>
      </c>
      <c r="W1" s="31" t="s">
        <v>138</v>
      </c>
      <c r="X1" s="31" t="s">
        <v>131</v>
      </c>
      <c r="Y1" s="31" t="s">
        <v>8</v>
      </c>
      <c r="Z1" s="31" t="s">
        <v>62</v>
      </c>
      <c r="AA1" s="31" t="s">
        <v>9</v>
      </c>
      <c r="AB1" s="31" t="s">
        <v>10</v>
      </c>
      <c r="AC1" s="31" t="s">
        <v>11</v>
      </c>
      <c r="AD1" s="31" t="s">
        <v>12</v>
      </c>
      <c r="AE1" s="31" t="s">
        <v>44</v>
      </c>
      <c r="AF1" s="31" t="s">
        <v>45</v>
      </c>
      <c r="AG1" s="30" t="s">
        <v>64</v>
      </c>
    </row>
    <row r="2" spans="1:33">
      <c r="A2" s="27" t="s">
        <v>27</v>
      </c>
      <c r="B2" s="27" t="s">
        <v>114</v>
      </c>
      <c r="C2" s="24" t="s">
        <v>28</v>
      </c>
      <c r="D2" s="24" t="s">
        <v>29</v>
      </c>
      <c r="E2" s="24" t="s">
        <v>30</v>
      </c>
      <c r="F2" s="33" t="s">
        <v>115</v>
      </c>
      <c r="G2" s="34"/>
      <c r="H2" s="34"/>
      <c r="I2" s="34"/>
      <c r="J2" s="34"/>
      <c r="K2" s="35"/>
      <c r="L2" s="24" t="s">
        <v>31</v>
      </c>
      <c r="M2" s="24" t="s">
        <v>32</v>
      </c>
      <c r="N2" s="24" t="s">
        <v>46</v>
      </c>
      <c r="O2" s="24" t="s">
        <v>141</v>
      </c>
      <c r="P2" s="24"/>
      <c r="Q2" s="24"/>
      <c r="R2" s="33" t="s">
        <v>33</v>
      </c>
      <c r="S2" s="34"/>
      <c r="T2" s="35"/>
      <c r="U2" s="29" t="s">
        <v>65</v>
      </c>
      <c r="V2" s="29" t="s">
        <v>137</v>
      </c>
      <c r="W2" s="29" t="s">
        <v>136</v>
      </c>
      <c r="X2" s="29" t="s">
        <v>135</v>
      </c>
      <c r="Y2" s="24"/>
      <c r="Z2" s="28" t="s">
        <v>66</v>
      </c>
      <c r="AA2" s="24"/>
      <c r="AB2" s="24"/>
      <c r="AC2" s="27" t="s">
        <v>116</v>
      </c>
      <c r="AD2" s="26" t="s">
        <v>117</v>
      </c>
      <c r="AE2" s="25" t="s">
        <v>47</v>
      </c>
      <c r="AF2" s="25" t="s">
        <v>48</v>
      </c>
      <c r="AG2" s="24"/>
    </row>
  </sheetData>
  <mergeCells count="2">
    <mergeCell ref="F2:K2"/>
    <mergeCell ref="R2:T2"/>
  </mergeCells>
  <phoneticPr fontId="10"/>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7"/>
  <sheetViews>
    <sheetView zoomScaleNormal="100" workbookViewId="0">
      <pane xSplit="5" ySplit="1" topLeftCell="F2" activePane="bottomRight" state="frozen"/>
      <selection activeCell="E24" sqref="E24"/>
      <selection pane="topRight" activeCell="E24" sqref="E24"/>
      <selection pane="bottomLeft" activeCell="E24" sqref="E24"/>
      <selection pane="bottomRight" activeCell="AI11" sqref="AI11"/>
    </sheetView>
  </sheetViews>
  <sheetFormatPr baseColWidth="10" defaultColWidth="8.83203125" defaultRowHeight="15"/>
  <cols>
    <col min="1" max="1" width="9.5"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34</v>
      </c>
      <c r="B1" s="1" t="s">
        <v>52</v>
      </c>
      <c r="C1" s="1" t="s">
        <v>35</v>
      </c>
      <c r="D1" s="1" t="s">
        <v>53</v>
      </c>
      <c r="E1" s="1" t="s">
        <v>36</v>
      </c>
      <c r="F1" s="1" t="s">
        <v>54</v>
      </c>
      <c r="G1" s="1" t="s">
        <v>55</v>
      </c>
      <c r="H1" s="1" t="s">
        <v>56</v>
      </c>
      <c r="I1" s="1" t="s">
        <v>57</v>
      </c>
      <c r="J1" s="1" t="s">
        <v>58</v>
      </c>
      <c r="K1" s="1" t="s">
        <v>59</v>
      </c>
      <c r="L1" s="1" t="s">
        <v>37</v>
      </c>
      <c r="M1" s="1" t="s">
        <v>38</v>
      </c>
      <c r="N1" s="1" t="s">
        <v>39</v>
      </c>
      <c r="O1" s="1" t="s">
        <v>60</v>
      </c>
      <c r="P1" s="1" t="s">
        <v>40</v>
      </c>
      <c r="Q1" s="4" t="s">
        <v>41</v>
      </c>
      <c r="R1" s="4" t="s">
        <v>42</v>
      </c>
      <c r="S1" s="4" t="s">
        <v>43</v>
      </c>
      <c r="T1" s="4" t="s">
        <v>61</v>
      </c>
      <c r="U1" s="4" t="s">
        <v>112</v>
      </c>
      <c r="V1" s="4" t="s">
        <v>113</v>
      </c>
      <c r="W1" s="4" t="s">
        <v>134</v>
      </c>
      <c r="X1" s="4" t="s">
        <v>131</v>
      </c>
      <c r="Y1" s="4" t="s">
        <v>8</v>
      </c>
      <c r="Z1" s="4" t="s">
        <v>62</v>
      </c>
      <c r="AA1" s="4" t="s">
        <v>9</v>
      </c>
      <c r="AB1" s="4" t="s">
        <v>10</v>
      </c>
      <c r="AC1" s="4"/>
      <c r="AD1" s="4" t="s">
        <v>11</v>
      </c>
      <c r="AE1" s="4" t="s">
        <v>12</v>
      </c>
      <c r="AF1" s="4" t="s">
        <v>44</v>
      </c>
      <c r="AG1" s="4" t="s">
        <v>63</v>
      </c>
      <c r="AH1" s="14" t="s">
        <v>64</v>
      </c>
      <c r="AI1" s="14" t="s">
        <v>118</v>
      </c>
    </row>
    <row r="2" spans="1:35" s="5" customFormat="1">
      <c r="A2" s="6">
        <v>44940</v>
      </c>
      <c r="B2" s="16" t="s">
        <v>128</v>
      </c>
      <c r="C2" s="8" t="s">
        <v>156</v>
      </c>
      <c r="D2" s="9">
        <v>4.7280092592592589E-2</v>
      </c>
      <c r="E2" s="8" t="s">
        <v>155</v>
      </c>
      <c r="F2" s="10">
        <v>11.8</v>
      </c>
      <c r="G2" s="10">
        <v>10.5</v>
      </c>
      <c r="H2" s="10">
        <v>11</v>
      </c>
      <c r="I2" s="10">
        <v>11.4</v>
      </c>
      <c r="J2" s="10">
        <v>11.7</v>
      </c>
      <c r="K2" s="10">
        <v>12.1</v>
      </c>
      <c r="L2" s="17">
        <f t="shared" ref="L2:L7" si="0">SUM(F2:H2)</f>
        <v>33.299999999999997</v>
      </c>
      <c r="M2" s="17">
        <f t="shared" ref="M2:M7" si="1">SUM(I2:K2)</f>
        <v>35.200000000000003</v>
      </c>
      <c r="N2" s="18">
        <f t="shared" ref="N2:N7" si="2">SUM(F2:J2)</f>
        <v>56.399999999999991</v>
      </c>
      <c r="O2" s="11" t="s">
        <v>153</v>
      </c>
      <c r="P2" s="11" t="s">
        <v>154</v>
      </c>
      <c r="Q2" s="13" t="s">
        <v>157</v>
      </c>
      <c r="R2" s="13" t="s">
        <v>158</v>
      </c>
      <c r="S2" s="13" t="s">
        <v>159</v>
      </c>
      <c r="T2" s="13" t="s">
        <v>119</v>
      </c>
      <c r="U2" s="12">
        <v>10.7</v>
      </c>
      <c r="V2" s="12">
        <v>12</v>
      </c>
      <c r="W2" s="12">
        <v>7.6</v>
      </c>
      <c r="X2" s="11" t="s">
        <v>120</v>
      </c>
      <c r="Y2" s="12">
        <v>-0.7</v>
      </c>
      <c r="Z2" s="12" t="s">
        <v>232</v>
      </c>
      <c r="AA2" s="12">
        <v>-0.6</v>
      </c>
      <c r="AB2" s="8">
        <v>-0.1</v>
      </c>
      <c r="AC2" s="8"/>
      <c r="AD2" s="11" t="s">
        <v>236</v>
      </c>
      <c r="AE2" s="11" t="s">
        <v>233</v>
      </c>
      <c r="AF2" s="11" t="s">
        <v>120</v>
      </c>
      <c r="AG2" s="8"/>
      <c r="AH2" s="8" t="s">
        <v>242</v>
      </c>
      <c r="AI2" s="21" t="s">
        <v>243</v>
      </c>
    </row>
    <row r="3" spans="1:35" s="5" customFormat="1">
      <c r="A3" s="6">
        <v>44940</v>
      </c>
      <c r="B3" s="16" t="s">
        <v>123</v>
      </c>
      <c r="C3" s="8" t="s">
        <v>156</v>
      </c>
      <c r="D3" s="9">
        <v>4.7951388888888891E-2</v>
      </c>
      <c r="E3" s="8" t="s">
        <v>192</v>
      </c>
      <c r="F3" s="10">
        <v>11.9</v>
      </c>
      <c r="G3" s="10">
        <v>10.7</v>
      </c>
      <c r="H3" s="10">
        <v>11.5</v>
      </c>
      <c r="I3" s="10">
        <v>11.6</v>
      </c>
      <c r="J3" s="10">
        <v>11.5</v>
      </c>
      <c r="K3" s="10">
        <v>12.1</v>
      </c>
      <c r="L3" s="17">
        <f t="shared" si="0"/>
        <v>34.1</v>
      </c>
      <c r="M3" s="17">
        <f t="shared" si="1"/>
        <v>35.200000000000003</v>
      </c>
      <c r="N3" s="18">
        <f t="shared" si="2"/>
        <v>57.2</v>
      </c>
      <c r="O3" s="11" t="s">
        <v>166</v>
      </c>
      <c r="P3" s="11" t="s">
        <v>187</v>
      </c>
      <c r="Q3" s="13" t="s">
        <v>193</v>
      </c>
      <c r="R3" s="13" t="s">
        <v>194</v>
      </c>
      <c r="S3" s="13" t="s">
        <v>195</v>
      </c>
      <c r="T3" s="13" t="s">
        <v>119</v>
      </c>
      <c r="U3" s="12">
        <v>10.7</v>
      </c>
      <c r="V3" s="12">
        <v>12</v>
      </c>
      <c r="W3" s="12">
        <v>7.6</v>
      </c>
      <c r="X3" s="11" t="s">
        <v>121</v>
      </c>
      <c r="Y3" s="12">
        <v>0.8</v>
      </c>
      <c r="Z3" s="12" t="s">
        <v>232</v>
      </c>
      <c r="AA3" s="12">
        <v>0.6</v>
      </c>
      <c r="AB3" s="8">
        <v>0.2</v>
      </c>
      <c r="AC3" s="8"/>
      <c r="AD3" s="11" t="s">
        <v>234</v>
      </c>
      <c r="AE3" s="11" t="s">
        <v>233</v>
      </c>
      <c r="AF3" s="11" t="s">
        <v>120</v>
      </c>
      <c r="AG3" s="8"/>
      <c r="AH3" s="8" t="s">
        <v>258</v>
      </c>
      <c r="AI3" s="21" t="s">
        <v>259</v>
      </c>
    </row>
    <row r="4" spans="1:35" s="5" customFormat="1">
      <c r="A4" s="6">
        <v>44941</v>
      </c>
      <c r="B4" s="16" t="s">
        <v>128</v>
      </c>
      <c r="C4" s="8" t="s">
        <v>203</v>
      </c>
      <c r="D4" s="9">
        <v>4.7928240740740737E-2</v>
      </c>
      <c r="E4" s="8" t="s">
        <v>202</v>
      </c>
      <c r="F4" s="10">
        <v>11.9</v>
      </c>
      <c r="G4" s="10">
        <v>10.199999999999999</v>
      </c>
      <c r="H4" s="10">
        <v>11.6</v>
      </c>
      <c r="I4" s="10">
        <v>11.7</v>
      </c>
      <c r="J4" s="10">
        <v>11.6</v>
      </c>
      <c r="K4" s="10">
        <v>12.1</v>
      </c>
      <c r="L4" s="17">
        <f t="shared" si="0"/>
        <v>33.700000000000003</v>
      </c>
      <c r="M4" s="17">
        <f t="shared" si="1"/>
        <v>35.4</v>
      </c>
      <c r="N4" s="18">
        <f t="shared" si="2"/>
        <v>57.000000000000007</v>
      </c>
      <c r="O4" s="11" t="s">
        <v>153</v>
      </c>
      <c r="P4" s="11" t="s">
        <v>154</v>
      </c>
      <c r="Q4" s="13" t="s">
        <v>204</v>
      </c>
      <c r="R4" s="13" t="s">
        <v>190</v>
      </c>
      <c r="S4" s="13" t="s">
        <v>205</v>
      </c>
      <c r="T4" s="13" t="s">
        <v>119</v>
      </c>
      <c r="U4" s="12">
        <v>9.6999999999999993</v>
      </c>
      <c r="V4" s="12">
        <v>11.1</v>
      </c>
      <c r="W4" s="12">
        <v>8.6999999999999993</v>
      </c>
      <c r="X4" s="11" t="s">
        <v>120</v>
      </c>
      <c r="Y4" s="12">
        <v>-0.1</v>
      </c>
      <c r="Z4" s="12" t="s">
        <v>232</v>
      </c>
      <c r="AA4" s="12" t="s">
        <v>239</v>
      </c>
      <c r="AB4" s="8">
        <v>-0.1</v>
      </c>
      <c r="AC4" s="8"/>
      <c r="AD4" s="11" t="s">
        <v>233</v>
      </c>
      <c r="AE4" s="11" t="s">
        <v>233</v>
      </c>
      <c r="AF4" s="11" t="s">
        <v>120</v>
      </c>
      <c r="AG4" s="8"/>
      <c r="AH4" s="8" t="s">
        <v>262</v>
      </c>
      <c r="AI4" s="21" t="s">
        <v>263</v>
      </c>
    </row>
    <row r="5" spans="1:35" s="5" customFormat="1">
      <c r="A5" s="6">
        <v>44941</v>
      </c>
      <c r="B5" s="16" t="s">
        <v>133</v>
      </c>
      <c r="C5" s="8" t="s">
        <v>208</v>
      </c>
      <c r="D5" s="9">
        <v>4.8020833333333339E-2</v>
      </c>
      <c r="E5" s="8" t="s">
        <v>209</v>
      </c>
      <c r="F5" s="10">
        <v>12.3</v>
      </c>
      <c r="G5" s="10">
        <v>10.8</v>
      </c>
      <c r="H5" s="10">
        <v>11.2</v>
      </c>
      <c r="I5" s="10">
        <v>12.1</v>
      </c>
      <c r="J5" s="10">
        <v>11.3</v>
      </c>
      <c r="K5" s="10">
        <v>12.2</v>
      </c>
      <c r="L5" s="17">
        <f t="shared" si="0"/>
        <v>34.299999999999997</v>
      </c>
      <c r="M5" s="17">
        <f t="shared" si="1"/>
        <v>35.599999999999994</v>
      </c>
      <c r="N5" s="18">
        <f t="shared" si="2"/>
        <v>57.7</v>
      </c>
      <c r="O5" s="11" t="s">
        <v>166</v>
      </c>
      <c r="P5" s="11" t="s">
        <v>154</v>
      </c>
      <c r="Q5" s="13" t="s">
        <v>210</v>
      </c>
      <c r="R5" s="13" t="s">
        <v>211</v>
      </c>
      <c r="S5" s="13" t="s">
        <v>207</v>
      </c>
      <c r="T5" s="13" t="s">
        <v>119</v>
      </c>
      <c r="U5" s="12">
        <v>9.6999999999999993</v>
      </c>
      <c r="V5" s="12">
        <v>11.1</v>
      </c>
      <c r="W5" s="12">
        <v>8.6999999999999993</v>
      </c>
      <c r="X5" s="11" t="s">
        <v>120</v>
      </c>
      <c r="Y5" s="12">
        <v>0.5</v>
      </c>
      <c r="Z5" s="12" t="s">
        <v>232</v>
      </c>
      <c r="AA5" s="12">
        <v>0.6</v>
      </c>
      <c r="AB5" s="8">
        <v>-0.1</v>
      </c>
      <c r="AC5" s="8"/>
      <c r="AD5" s="11" t="s">
        <v>234</v>
      </c>
      <c r="AE5" s="11" t="s">
        <v>233</v>
      </c>
      <c r="AF5" s="11" t="s">
        <v>120</v>
      </c>
      <c r="AG5" s="8"/>
      <c r="AH5" s="8" t="s">
        <v>266</v>
      </c>
      <c r="AI5" s="21" t="s">
        <v>267</v>
      </c>
    </row>
    <row r="6" spans="1:35" s="5" customFormat="1">
      <c r="A6" s="6">
        <v>44941</v>
      </c>
      <c r="B6" s="16" t="s">
        <v>143</v>
      </c>
      <c r="C6" s="8" t="s">
        <v>203</v>
      </c>
      <c r="D6" s="9">
        <v>4.7928240740740737E-2</v>
      </c>
      <c r="E6" s="8" t="s">
        <v>222</v>
      </c>
      <c r="F6" s="10">
        <v>11.7</v>
      </c>
      <c r="G6" s="10">
        <v>10.4</v>
      </c>
      <c r="H6" s="10">
        <v>11.1</v>
      </c>
      <c r="I6" s="10">
        <v>11.7</v>
      </c>
      <c r="J6" s="10">
        <v>11.9</v>
      </c>
      <c r="K6" s="10">
        <v>12.3</v>
      </c>
      <c r="L6" s="17">
        <f t="shared" si="0"/>
        <v>33.200000000000003</v>
      </c>
      <c r="M6" s="17">
        <f t="shared" si="1"/>
        <v>35.900000000000006</v>
      </c>
      <c r="N6" s="18">
        <f t="shared" si="2"/>
        <v>56.800000000000004</v>
      </c>
      <c r="O6" s="11" t="s">
        <v>153</v>
      </c>
      <c r="P6" s="11" t="s">
        <v>212</v>
      </c>
      <c r="Q6" s="13" t="s">
        <v>159</v>
      </c>
      <c r="R6" s="13" t="s">
        <v>210</v>
      </c>
      <c r="S6" s="13" t="s">
        <v>223</v>
      </c>
      <c r="T6" s="13" t="s">
        <v>119</v>
      </c>
      <c r="U6" s="12">
        <v>9.6999999999999993</v>
      </c>
      <c r="V6" s="12">
        <v>11.1</v>
      </c>
      <c r="W6" s="12">
        <v>8.6999999999999993</v>
      </c>
      <c r="X6" s="11" t="s">
        <v>120</v>
      </c>
      <c r="Y6" s="12">
        <v>1</v>
      </c>
      <c r="Z6" s="12" t="s">
        <v>232</v>
      </c>
      <c r="AA6" s="12">
        <v>1.1000000000000001</v>
      </c>
      <c r="AB6" s="8">
        <v>-0.1</v>
      </c>
      <c r="AC6" s="8"/>
      <c r="AD6" s="11" t="s">
        <v>235</v>
      </c>
      <c r="AE6" s="11" t="s">
        <v>233</v>
      </c>
      <c r="AF6" s="11" t="s">
        <v>120</v>
      </c>
      <c r="AG6" s="8"/>
      <c r="AH6" s="8" t="s">
        <v>274</v>
      </c>
      <c r="AI6" s="21" t="s">
        <v>275</v>
      </c>
    </row>
    <row r="7" spans="1:35" s="5" customFormat="1">
      <c r="A7" s="6">
        <v>44941</v>
      </c>
      <c r="B7" s="16" t="s">
        <v>123</v>
      </c>
      <c r="C7" s="8" t="s">
        <v>203</v>
      </c>
      <c r="D7" s="9">
        <v>4.7916666666666663E-2</v>
      </c>
      <c r="E7" s="8" t="s">
        <v>230</v>
      </c>
      <c r="F7" s="10">
        <v>11.8</v>
      </c>
      <c r="G7" s="10">
        <v>10.6</v>
      </c>
      <c r="H7" s="10">
        <v>11.2</v>
      </c>
      <c r="I7" s="10">
        <v>11.4</v>
      </c>
      <c r="J7" s="10">
        <v>11.7</v>
      </c>
      <c r="K7" s="10">
        <v>12.3</v>
      </c>
      <c r="L7" s="17">
        <f t="shared" si="0"/>
        <v>33.599999999999994</v>
      </c>
      <c r="M7" s="17">
        <f t="shared" si="1"/>
        <v>35.400000000000006</v>
      </c>
      <c r="N7" s="18">
        <f t="shared" si="2"/>
        <v>56.699999999999989</v>
      </c>
      <c r="O7" s="11" t="s">
        <v>153</v>
      </c>
      <c r="P7" s="11" t="s">
        <v>154</v>
      </c>
      <c r="Q7" s="13" t="s">
        <v>158</v>
      </c>
      <c r="R7" s="13" t="s">
        <v>231</v>
      </c>
      <c r="S7" s="13" t="s">
        <v>214</v>
      </c>
      <c r="T7" s="13" t="s">
        <v>119</v>
      </c>
      <c r="U7" s="12">
        <v>9.6999999999999993</v>
      </c>
      <c r="V7" s="12">
        <v>11.1</v>
      </c>
      <c r="W7" s="12">
        <v>8.6999999999999993</v>
      </c>
      <c r="X7" s="11" t="s">
        <v>120</v>
      </c>
      <c r="Y7" s="12">
        <v>0.5</v>
      </c>
      <c r="Z7" s="12" t="s">
        <v>232</v>
      </c>
      <c r="AA7" s="12">
        <v>0.6</v>
      </c>
      <c r="AB7" s="8">
        <v>-0.1</v>
      </c>
      <c r="AC7" s="8"/>
      <c r="AD7" s="11" t="s">
        <v>234</v>
      </c>
      <c r="AE7" s="11" t="s">
        <v>234</v>
      </c>
      <c r="AF7" s="11" t="s">
        <v>121</v>
      </c>
      <c r="AG7" s="8"/>
      <c r="AH7" s="8" t="s">
        <v>280</v>
      </c>
      <c r="AI7" s="21" t="s">
        <v>281</v>
      </c>
    </row>
  </sheetData>
  <autoFilter ref="A1:AH1" xr:uid="{00000000-0009-0000-0000-000001000000}"/>
  <phoneticPr fontId="10"/>
  <conditionalFormatting sqref="AF2:AG7">
    <cfRule type="containsText" dxfId="113" priority="824" operator="containsText" text="E">
      <formula>NOT(ISERROR(SEARCH("E",AF2)))</formula>
    </cfRule>
    <cfRule type="containsText" dxfId="112" priority="825" operator="containsText" text="B">
      <formula>NOT(ISERROR(SEARCH("B",AF2)))</formula>
    </cfRule>
    <cfRule type="containsText" dxfId="111" priority="826" operator="containsText" text="A">
      <formula>NOT(ISERROR(SEARCH("A",AF2)))</formula>
    </cfRule>
  </conditionalFormatting>
  <conditionalFormatting sqref="X2:X7">
    <cfRule type="containsText" dxfId="110" priority="702" operator="containsText" text="D">
      <formula>NOT(ISERROR(SEARCH("D",X2)))</formula>
    </cfRule>
    <cfRule type="containsText" dxfId="109" priority="703" operator="containsText" text="S">
      <formula>NOT(ISERROR(SEARCH("S",X2)))</formula>
    </cfRule>
    <cfRule type="containsText" dxfId="108" priority="704" operator="containsText" text="F">
      <formula>NOT(ISERROR(SEARCH("F",X2)))</formula>
    </cfRule>
    <cfRule type="containsText" dxfId="107" priority="705" operator="containsText" text="E">
      <formula>NOT(ISERROR(SEARCH("E",X2)))</formula>
    </cfRule>
    <cfRule type="containsText" dxfId="106" priority="706" operator="containsText" text="B">
      <formula>NOT(ISERROR(SEARCH("B",X2)))</formula>
    </cfRule>
    <cfRule type="containsText" dxfId="105" priority="707" operator="containsText" text="A">
      <formula>NOT(ISERROR(SEARCH("A",X2)))</formula>
    </cfRule>
  </conditionalFormatting>
  <conditionalFormatting sqref="AD2:AE7">
    <cfRule type="containsText" dxfId="104" priority="2" operator="containsText" text="E">
      <formula>NOT(ISERROR(SEARCH("E",AD2)))</formula>
    </cfRule>
    <cfRule type="containsText" dxfId="103" priority="3" operator="containsText" text="B">
      <formula>NOT(ISERROR(SEARCH("B",AD2)))</formula>
    </cfRule>
    <cfRule type="containsText" dxfId="102" priority="4" operator="containsText" text="A">
      <formula>NOT(ISERROR(SEARCH("A",AD2)))</formula>
    </cfRule>
  </conditionalFormatting>
  <conditionalFormatting sqref="F2:K7">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G2:AG7" xr:uid="{233C8998-D507-1D49-A5F4-5E7B2976E0E6}">
      <formula1>"強風,外伸び,イン先行,タフ"</formula1>
    </dataValidation>
  </dataValidations>
  <pageMargins left="0.7" right="0.7" top="0.75" bottom="0.75" header="0.3" footer="0.3"/>
  <pageSetup paperSize="9" orientation="portrait" horizontalDpi="4294967292" verticalDpi="4294967292"/>
  <ignoredErrors>
    <ignoredError sqref="L2:N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L2"/>
  <sheetViews>
    <sheetView workbookViewId="0">
      <pane xSplit="5" ySplit="1" topLeftCell="F2" activePane="bottomRight" state="frozen"/>
      <selection activeCell="E15" sqref="E15"/>
      <selection pane="topRight" activeCell="E15" sqref="E15"/>
      <selection pane="bottomLeft" activeCell="E15" sqref="E15"/>
      <selection pane="bottomRight" activeCell="R3" sqref="R3"/>
    </sheetView>
  </sheetViews>
  <sheetFormatPr baseColWidth="10" defaultColWidth="8.83203125" defaultRowHeight="15"/>
  <cols>
    <col min="1" max="1" width="9.5" bestFit="1" customWidth="1"/>
    <col min="2" max="2" width="8.1640625" customWidth="1"/>
    <col min="5" max="5" width="18.33203125" customWidth="1"/>
    <col min="21" max="23" width="16.6640625" customWidth="1"/>
    <col min="24" max="24" width="5.83203125" customWidth="1"/>
    <col min="29" max="29" width="5.33203125" customWidth="1"/>
    <col min="32" max="32" width="8.83203125" hidden="1" customWidth="1"/>
    <col min="37" max="38" width="150.83203125" customWidth="1"/>
  </cols>
  <sheetData>
    <row r="1" spans="1:38"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94</v>
      </c>
      <c r="Q1" s="1" t="s">
        <v>3</v>
      </c>
      <c r="R1" s="1" t="s">
        <v>142</v>
      </c>
      <c r="S1" s="2" t="s">
        <v>16</v>
      </c>
      <c r="T1" s="2" t="s">
        <v>4</v>
      </c>
      <c r="U1" s="3" t="s">
        <v>5</v>
      </c>
      <c r="V1" s="3" t="s">
        <v>6</v>
      </c>
      <c r="W1" s="3" t="s">
        <v>7</v>
      </c>
      <c r="X1" s="4" t="s">
        <v>61</v>
      </c>
      <c r="Y1" s="4" t="s">
        <v>112</v>
      </c>
      <c r="Z1" s="4" t="s">
        <v>113</v>
      </c>
      <c r="AA1" s="4" t="s">
        <v>131</v>
      </c>
      <c r="AB1" s="4" t="s">
        <v>8</v>
      </c>
      <c r="AC1" s="4" t="s">
        <v>62</v>
      </c>
      <c r="AD1" s="4" t="s">
        <v>9</v>
      </c>
      <c r="AE1" s="4" t="s">
        <v>10</v>
      </c>
      <c r="AF1" s="4"/>
      <c r="AG1" s="4" t="s">
        <v>11</v>
      </c>
      <c r="AH1" s="4" t="s">
        <v>12</v>
      </c>
      <c r="AI1" s="4" t="s">
        <v>44</v>
      </c>
      <c r="AJ1" s="4" t="s">
        <v>45</v>
      </c>
      <c r="AK1" s="1" t="s">
        <v>13</v>
      </c>
      <c r="AL1" s="14" t="s">
        <v>118</v>
      </c>
    </row>
    <row r="2" spans="1:38" s="5" customFormat="1">
      <c r="A2" s="6"/>
      <c r="B2" s="7"/>
      <c r="C2" s="8"/>
      <c r="D2" s="9"/>
      <c r="E2" s="8"/>
      <c r="F2" s="19"/>
      <c r="G2" s="19"/>
      <c r="H2" s="19"/>
      <c r="I2" s="19"/>
      <c r="J2" s="19"/>
      <c r="K2" s="19"/>
      <c r="L2" s="19"/>
      <c r="M2" s="19"/>
      <c r="N2" s="19"/>
      <c r="O2" s="17">
        <f>SUM(F2:H2)</f>
        <v>0</v>
      </c>
      <c r="P2" s="17">
        <f>SUM(I2:K2)</f>
        <v>0</v>
      </c>
      <c r="Q2" s="17">
        <f>SUM(L2:N2)</f>
        <v>0</v>
      </c>
      <c r="R2" s="17">
        <f>SUM(J2:N2)</f>
        <v>0</v>
      </c>
      <c r="S2" s="11"/>
      <c r="T2" s="11"/>
      <c r="U2" s="13"/>
      <c r="V2" s="13"/>
      <c r="W2" s="13"/>
      <c r="X2" s="13"/>
      <c r="Y2" s="12"/>
      <c r="Z2" s="12"/>
      <c r="AA2" s="11"/>
      <c r="AB2" s="11"/>
      <c r="AC2" s="11"/>
      <c r="AD2" s="11"/>
      <c r="AE2" s="11"/>
      <c r="AF2" s="11"/>
      <c r="AG2" s="11"/>
      <c r="AH2" s="11"/>
      <c r="AI2" s="11"/>
      <c r="AJ2" s="8"/>
      <c r="AK2" s="8"/>
      <c r="AL2" s="21"/>
    </row>
  </sheetData>
  <autoFilter ref="A1:AK2" xr:uid="{00000000-0009-0000-0000-000002000000}"/>
  <phoneticPr fontId="10"/>
  <conditionalFormatting sqref="AG2:AH2">
    <cfRule type="containsText" dxfId="101" priority="65" operator="containsText" text="E">
      <formula>NOT(ISERROR(SEARCH("E",AG2)))</formula>
    </cfRule>
    <cfRule type="containsText" dxfId="100" priority="66" operator="containsText" text="B">
      <formula>NOT(ISERROR(SEARCH("B",AG2)))</formula>
    </cfRule>
    <cfRule type="containsText" dxfId="99" priority="67" operator="containsText" text="A">
      <formula>NOT(ISERROR(SEARCH("A",AG2)))</formula>
    </cfRule>
  </conditionalFormatting>
  <conditionalFormatting sqref="AI2">
    <cfRule type="containsText" dxfId="98" priority="59" operator="containsText" text="E">
      <formula>NOT(ISERROR(SEARCH("E",AI2)))</formula>
    </cfRule>
    <cfRule type="containsText" dxfId="97" priority="60" operator="containsText" text="B">
      <formula>NOT(ISERROR(SEARCH("B",AI2)))</formula>
    </cfRule>
    <cfRule type="containsText" dxfId="96" priority="61" operator="containsText" text="A">
      <formula>NOT(ISERROR(SEARCH("A",AI2)))</formula>
    </cfRule>
  </conditionalFormatting>
  <conditionalFormatting sqref="F2:N2">
    <cfRule type="colorScale" priority="31">
      <colorScale>
        <cfvo type="min"/>
        <cfvo type="percentile" val="50"/>
        <cfvo type="max"/>
        <color rgb="FFF8696B"/>
        <color rgb="FFFFEB84"/>
        <color rgb="FF63BE7B"/>
      </colorScale>
    </cfRule>
  </conditionalFormatting>
  <conditionalFormatting sqref="AA2">
    <cfRule type="containsText" dxfId="95" priority="7" operator="containsText" text="D">
      <formula>NOT(ISERROR(SEARCH("D",AA2)))</formula>
    </cfRule>
    <cfRule type="containsText" dxfId="94" priority="8" operator="containsText" text="S">
      <formula>NOT(ISERROR(SEARCH("S",AA2)))</formula>
    </cfRule>
    <cfRule type="containsText" dxfId="93" priority="9" operator="containsText" text="F">
      <formula>NOT(ISERROR(SEARCH("F",AA2)))</formula>
    </cfRule>
    <cfRule type="containsText" dxfId="92" priority="10" operator="containsText" text="E">
      <formula>NOT(ISERROR(SEARCH("E",AA2)))</formula>
    </cfRule>
    <cfRule type="containsText" dxfId="91" priority="11" operator="containsText" text="B">
      <formula>NOT(ISERROR(SEARCH("B",AA2)))</formula>
    </cfRule>
    <cfRule type="containsText" dxfId="90" priority="12" operator="containsText" text="A">
      <formula>NOT(ISERROR(SEARCH("A",AA2)))</formula>
    </cfRule>
  </conditionalFormatting>
  <conditionalFormatting sqref="AJ2">
    <cfRule type="containsText" dxfId="89" priority="4" operator="containsText" text="E">
      <formula>NOT(ISERROR(SEARCH("E",AJ2)))</formula>
    </cfRule>
    <cfRule type="containsText" dxfId="88" priority="5" operator="containsText" text="B">
      <formula>NOT(ISERROR(SEARCH("B",AJ2)))</formula>
    </cfRule>
    <cfRule type="containsText" dxfId="87" priority="6" operator="containsText" text="A">
      <formula>NOT(ISERROR(SEARCH("A",AJ2)))</formula>
    </cfRule>
  </conditionalFormatting>
  <conditionalFormatting sqref="AJ2">
    <cfRule type="containsText" dxfId="86" priority="1" operator="containsText" text="E">
      <formula>NOT(ISERROR(SEARCH("E",AJ2)))</formula>
    </cfRule>
    <cfRule type="containsText" dxfId="85" priority="2" operator="containsText" text="B">
      <formula>NOT(ISERROR(SEARCH("B",AJ2)))</formula>
    </cfRule>
    <cfRule type="containsText" dxfId="84" priority="3" operator="containsText" text="A">
      <formula>NOT(ISERROR(SEARCH("A",AJ2)))</formula>
    </cfRule>
  </conditionalFormatting>
  <dataValidations count="1">
    <dataValidation type="list" allowBlank="1" showInputMessage="1" showErrorMessage="1" sqref="AJ2" xr:uid="{D469352C-EFC1-E640-B95D-F71822D96184}">
      <formula1>"強風,外伸び,イン先行,タフ"</formula1>
    </dataValidation>
  </dataValidations>
  <pageMargins left="0.75" right="0.75" top="1" bottom="1" header="0.3" footer="0.3"/>
  <pageSetup paperSize="9" orientation="portrait" horizontalDpi="4294967292" verticalDpi="4294967292"/>
  <ignoredErrors>
    <ignoredError sqref="O2:Q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5"/>
  <sheetViews>
    <sheetView workbookViewId="0">
      <pane xSplit="5" ySplit="1" topLeftCell="F2" activePane="bottomRight" state="frozen"/>
      <selection activeCell="E24" sqref="E24"/>
      <selection pane="topRight" activeCell="E24" sqref="E24"/>
      <selection pane="bottomLeft" activeCell="E24" sqref="E24"/>
      <selection pane="bottomRight" activeCell="AN21" sqref="AN21"/>
    </sheetView>
  </sheetViews>
  <sheetFormatPr baseColWidth="10" defaultColWidth="8.83203125" defaultRowHeight="15"/>
  <cols>
    <col min="1" max="1" width="9.5"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34</v>
      </c>
      <c r="B1" s="1" t="s">
        <v>52</v>
      </c>
      <c r="C1" s="1" t="s">
        <v>35</v>
      </c>
      <c r="D1" s="1" t="s">
        <v>53</v>
      </c>
      <c r="E1" s="1" t="s">
        <v>36</v>
      </c>
      <c r="F1" s="1" t="s">
        <v>54</v>
      </c>
      <c r="G1" s="1" t="s">
        <v>55</v>
      </c>
      <c r="H1" s="1" t="s">
        <v>56</v>
      </c>
      <c r="I1" s="1" t="s">
        <v>57</v>
      </c>
      <c r="J1" s="1" t="s">
        <v>58</v>
      </c>
      <c r="K1" s="1" t="s">
        <v>59</v>
      </c>
      <c r="L1" s="1" t="s">
        <v>67</v>
      </c>
      <c r="M1" s="1" t="s">
        <v>69</v>
      </c>
      <c r="N1" s="1" t="s">
        <v>70</v>
      </c>
      <c r="O1" s="1" t="s">
        <v>37</v>
      </c>
      <c r="P1" s="1" t="s">
        <v>49</v>
      </c>
      <c r="Q1" s="1" t="s">
        <v>38</v>
      </c>
      <c r="R1" s="1" t="s">
        <v>39</v>
      </c>
      <c r="S1" s="1" t="s">
        <v>140</v>
      </c>
      <c r="T1" s="2" t="s">
        <v>60</v>
      </c>
      <c r="U1" s="2" t="s">
        <v>40</v>
      </c>
      <c r="V1" s="3" t="s">
        <v>41</v>
      </c>
      <c r="W1" s="3" t="s">
        <v>42</v>
      </c>
      <c r="X1" s="3" t="s">
        <v>43</v>
      </c>
      <c r="Y1" s="3" t="s">
        <v>61</v>
      </c>
      <c r="Z1" s="4" t="s">
        <v>112</v>
      </c>
      <c r="AA1" s="4" t="s">
        <v>113</v>
      </c>
      <c r="AB1" s="4" t="s">
        <v>134</v>
      </c>
      <c r="AC1" s="4" t="s">
        <v>131</v>
      </c>
      <c r="AD1" s="4" t="s">
        <v>8</v>
      </c>
      <c r="AE1" s="4" t="s">
        <v>62</v>
      </c>
      <c r="AF1" s="4" t="s">
        <v>9</v>
      </c>
      <c r="AG1" s="4" t="s">
        <v>10</v>
      </c>
      <c r="AH1" s="4"/>
      <c r="AI1" s="4" t="s">
        <v>11</v>
      </c>
      <c r="AJ1" s="4" t="s">
        <v>12</v>
      </c>
      <c r="AK1" s="4" t="s">
        <v>44</v>
      </c>
      <c r="AL1" s="4" t="s">
        <v>63</v>
      </c>
      <c r="AM1" s="1" t="s">
        <v>64</v>
      </c>
      <c r="AN1" s="14" t="s">
        <v>118</v>
      </c>
    </row>
    <row r="2" spans="1:40" s="5" customFormat="1">
      <c r="A2" s="6">
        <v>44940</v>
      </c>
      <c r="B2" s="7" t="s">
        <v>123</v>
      </c>
      <c r="C2" s="8" t="s">
        <v>156</v>
      </c>
      <c r="D2" s="9">
        <v>7.5069444444444453E-2</v>
      </c>
      <c r="E2" s="8" t="s">
        <v>178</v>
      </c>
      <c r="F2" s="10">
        <v>12.4</v>
      </c>
      <c r="G2" s="10">
        <v>11.7</v>
      </c>
      <c r="H2" s="10">
        <v>12.6</v>
      </c>
      <c r="I2" s="10">
        <v>12.2</v>
      </c>
      <c r="J2" s="10">
        <v>11.9</v>
      </c>
      <c r="K2" s="10">
        <v>12.1</v>
      </c>
      <c r="L2" s="10">
        <v>12.3</v>
      </c>
      <c r="M2" s="10">
        <v>11.4</v>
      </c>
      <c r="N2" s="10">
        <v>12</v>
      </c>
      <c r="O2" s="17">
        <f>SUM(F2:H2)</f>
        <v>36.700000000000003</v>
      </c>
      <c r="P2" s="17">
        <f>SUM(I2:K2)</f>
        <v>36.200000000000003</v>
      </c>
      <c r="Q2" s="17">
        <f>SUM(L2:N2)</f>
        <v>35.700000000000003</v>
      </c>
      <c r="R2" s="18">
        <f>SUM(F2:J2)</f>
        <v>60.800000000000004</v>
      </c>
      <c r="S2" s="18">
        <f>SUM(J2:N2)</f>
        <v>59.699999999999996</v>
      </c>
      <c r="T2" s="11" t="s">
        <v>177</v>
      </c>
      <c r="U2" s="11" t="s">
        <v>154</v>
      </c>
      <c r="V2" s="13" t="s">
        <v>179</v>
      </c>
      <c r="W2" s="13" t="s">
        <v>180</v>
      </c>
      <c r="X2" s="13" t="s">
        <v>169</v>
      </c>
      <c r="Y2" s="13" t="s">
        <v>119</v>
      </c>
      <c r="Z2" s="12">
        <v>10.7</v>
      </c>
      <c r="AA2" s="12">
        <v>12</v>
      </c>
      <c r="AB2" s="12">
        <v>7.6</v>
      </c>
      <c r="AC2" s="11" t="s">
        <v>120</v>
      </c>
      <c r="AD2" s="12">
        <v>1.5</v>
      </c>
      <c r="AE2" s="12">
        <v>-0.2</v>
      </c>
      <c r="AF2" s="12">
        <v>1.4</v>
      </c>
      <c r="AG2" s="12">
        <v>-0.1</v>
      </c>
      <c r="AH2" s="12"/>
      <c r="AI2" s="11" t="s">
        <v>235</v>
      </c>
      <c r="AJ2" s="11" t="s">
        <v>234</v>
      </c>
      <c r="AK2" s="11" t="s">
        <v>121</v>
      </c>
      <c r="AL2" s="8"/>
      <c r="AM2" s="8" t="s">
        <v>250</v>
      </c>
      <c r="AN2" s="21" t="s">
        <v>251</v>
      </c>
    </row>
    <row r="3" spans="1:40" s="5" customFormat="1">
      <c r="A3" s="6">
        <v>44940</v>
      </c>
      <c r="B3" s="7" t="s">
        <v>130</v>
      </c>
      <c r="C3" s="8" t="s">
        <v>156</v>
      </c>
      <c r="D3" s="9">
        <v>7.4340277777777783E-2</v>
      </c>
      <c r="E3" s="8" t="s">
        <v>188</v>
      </c>
      <c r="F3" s="10">
        <v>12.3</v>
      </c>
      <c r="G3" s="10">
        <v>10.9</v>
      </c>
      <c r="H3" s="10">
        <v>12.3</v>
      </c>
      <c r="I3" s="10">
        <v>12</v>
      </c>
      <c r="J3" s="10">
        <v>12</v>
      </c>
      <c r="K3" s="10">
        <v>11.8</v>
      </c>
      <c r="L3" s="10">
        <v>12</v>
      </c>
      <c r="M3" s="10">
        <v>11.9</v>
      </c>
      <c r="N3" s="10">
        <v>12.1</v>
      </c>
      <c r="O3" s="17">
        <f>SUM(F3:H3)</f>
        <v>35.5</v>
      </c>
      <c r="P3" s="17">
        <f>SUM(I3:K3)</f>
        <v>35.799999999999997</v>
      </c>
      <c r="Q3" s="17">
        <f>SUM(L3:N3)</f>
        <v>36</v>
      </c>
      <c r="R3" s="18">
        <f>SUM(F3:J3)</f>
        <v>59.5</v>
      </c>
      <c r="S3" s="18">
        <f>SUM(J3:N3)</f>
        <v>59.8</v>
      </c>
      <c r="T3" s="11" t="s">
        <v>166</v>
      </c>
      <c r="U3" s="11" t="s">
        <v>187</v>
      </c>
      <c r="V3" s="13" t="s">
        <v>189</v>
      </c>
      <c r="W3" s="13" t="s">
        <v>190</v>
      </c>
      <c r="X3" s="13" t="s">
        <v>191</v>
      </c>
      <c r="Y3" s="13" t="s">
        <v>119</v>
      </c>
      <c r="Z3" s="12">
        <v>10.7</v>
      </c>
      <c r="AA3" s="12">
        <v>12</v>
      </c>
      <c r="AB3" s="12">
        <v>7.6</v>
      </c>
      <c r="AC3" s="11" t="s">
        <v>121</v>
      </c>
      <c r="AD3" s="12">
        <v>1.6</v>
      </c>
      <c r="AE3" s="12" t="s">
        <v>232</v>
      </c>
      <c r="AF3" s="12">
        <v>1.3</v>
      </c>
      <c r="AG3" s="12">
        <v>0.3</v>
      </c>
      <c r="AH3" s="12"/>
      <c r="AI3" s="11" t="s">
        <v>235</v>
      </c>
      <c r="AJ3" s="11" t="s">
        <v>233</v>
      </c>
      <c r="AK3" s="11" t="s">
        <v>120</v>
      </c>
      <c r="AL3" s="8"/>
      <c r="AM3" s="8" t="s">
        <v>256</v>
      </c>
      <c r="AN3" s="21" t="s">
        <v>257</v>
      </c>
    </row>
    <row r="4" spans="1:40" s="5" customFormat="1">
      <c r="A4" s="6">
        <v>44941</v>
      </c>
      <c r="B4" s="7" t="s">
        <v>128</v>
      </c>
      <c r="C4" s="8" t="s">
        <v>203</v>
      </c>
      <c r="D4" s="9">
        <v>7.5717592592592586E-2</v>
      </c>
      <c r="E4" s="8" t="s">
        <v>213</v>
      </c>
      <c r="F4" s="10">
        <v>12.3</v>
      </c>
      <c r="G4" s="10">
        <v>10.7</v>
      </c>
      <c r="H4" s="10">
        <v>12</v>
      </c>
      <c r="I4" s="10">
        <v>11.7</v>
      </c>
      <c r="J4" s="10">
        <v>12.2</v>
      </c>
      <c r="K4" s="10">
        <v>12.8</v>
      </c>
      <c r="L4" s="10">
        <v>12.7</v>
      </c>
      <c r="M4" s="10">
        <v>12.1</v>
      </c>
      <c r="N4" s="10">
        <v>12.7</v>
      </c>
      <c r="O4" s="17">
        <f>SUM(F4:H4)</f>
        <v>35</v>
      </c>
      <c r="P4" s="17">
        <f>SUM(I4:K4)</f>
        <v>36.700000000000003</v>
      </c>
      <c r="Q4" s="17">
        <f>SUM(L4:N4)</f>
        <v>37.5</v>
      </c>
      <c r="R4" s="18">
        <f>SUM(F4:J4)</f>
        <v>58.900000000000006</v>
      </c>
      <c r="S4" s="18">
        <f>SUM(J4:N4)</f>
        <v>62.5</v>
      </c>
      <c r="T4" s="11" t="s">
        <v>166</v>
      </c>
      <c r="U4" s="11" t="s">
        <v>212</v>
      </c>
      <c r="V4" s="13" t="s">
        <v>214</v>
      </c>
      <c r="W4" s="13" t="s">
        <v>215</v>
      </c>
      <c r="X4" s="13" t="s">
        <v>169</v>
      </c>
      <c r="Y4" s="13" t="s">
        <v>119</v>
      </c>
      <c r="Z4" s="12">
        <v>9.6999999999999993</v>
      </c>
      <c r="AA4" s="12">
        <v>11.1</v>
      </c>
      <c r="AB4" s="12">
        <v>8.6999999999999993</v>
      </c>
      <c r="AC4" s="11" t="s">
        <v>120</v>
      </c>
      <c r="AD4" s="12">
        <v>1.3</v>
      </c>
      <c r="AE4" s="12" t="s">
        <v>232</v>
      </c>
      <c r="AF4" s="12">
        <v>1.4</v>
      </c>
      <c r="AG4" s="12">
        <v>-0.1</v>
      </c>
      <c r="AH4" s="12"/>
      <c r="AI4" s="11" t="s">
        <v>235</v>
      </c>
      <c r="AJ4" s="11" t="s">
        <v>234</v>
      </c>
      <c r="AK4" s="11" t="s">
        <v>121</v>
      </c>
      <c r="AL4" s="8"/>
      <c r="AM4" s="8" t="s">
        <v>268</v>
      </c>
      <c r="AN4" s="21" t="s">
        <v>269</v>
      </c>
    </row>
    <row r="5" spans="1:40" s="5" customFormat="1">
      <c r="A5" s="6">
        <v>44941</v>
      </c>
      <c r="B5" s="7" t="s">
        <v>127</v>
      </c>
      <c r="C5" s="8" t="s">
        <v>208</v>
      </c>
      <c r="D5" s="9">
        <v>7.5046296296296292E-2</v>
      </c>
      <c r="E5" s="8" t="s">
        <v>225</v>
      </c>
      <c r="F5" s="10">
        <v>12.4</v>
      </c>
      <c r="G5" s="10">
        <v>10.9</v>
      </c>
      <c r="H5" s="10">
        <v>11.7</v>
      </c>
      <c r="I5" s="10">
        <v>11.6</v>
      </c>
      <c r="J5" s="10">
        <v>11.7</v>
      </c>
      <c r="K5" s="10">
        <v>12</v>
      </c>
      <c r="L5" s="10">
        <v>12.4</v>
      </c>
      <c r="M5" s="10">
        <v>12.6</v>
      </c>
      <c r="N5" s="10">
        <v>13.1</v>
      </c>
      <c r="O5" s="17">
        <f>SUM(F5:H5)</f>
        <v>35</v>
      </c>
      <c r="P5" s="17">
        <f>SUM(I5:K5)</f>
        <v>35.299999999999997</v>
      </c>
      <c r="Q5" s="17">
        <f>SUM(L5:N5)</f>
        <v>38.1</v>
      </c>
      <c r="R5" s="18">
        <f>SUM(F5:J5)</f>
        <v>58.3</v>
      </c>
      <c r="S5" s="18">
        <f>SUM(J5:N5)</f>
        <v>61.800000000000004</v>
      </c>
      <c r="T5" s="11" t="s">
        <v>153</v>
      </c>
      <c r="U5" s="11" t="s">
        <v>224</v>
      </c>
      <c r="V5" s="13" t="s">
        <v>157</v>
      </c>
      <c r="W5" s="13" t="s">
        <v>226</v>
      </c>
      <c r="X5" s="13" t="s">
        <v>216</v>
      </c>
      <c r="Y5" s="13" t="s">
        <v>119</v>
      </c>
      <c r="Z5" s="12">
        <v>9.6999999999999993</v>
      </c>
      <c r="AA5" s="12">
        <v>11.1</v>
      </c>
      <c r="AB5" s="12">
        <v>8.6999999999999993</v>
      </c>
      <c r="AC5" s="11" t="s">
        <v>120</v>
      </c>
      <c r="AD5" s="12">
        <v>2</v>
      </c>
      <c r="AE5" s="12" t="s">
        <v>232</v>
      </c>
      <c r="AF5" s="12">
        <v>2.1</v>
      </c>
      <c r="AG5" s="12">
        <v>-0.1</v>
      </c>
      <c r="AH5" s="12"/>
      <c r="AI5" s="11" t="s">
        <v>235</v>
      </c>
      <c r="AJ5" s="11" t="s">
        <v>234</v>
      </c>
      <c r="AK5" s="11" t="s">
        <v>121</v>
      </c>
      <c r="AL5" s="8"/>
      <c r="AM5" s="8" t="s">
        <v>276</v>
      </c>
      <c r="AN5" s="21" t="s">
        <v>277</v>
      </c>
    </row>
  </sheetData>
  <autoFilter ref="A1:AM1" xr:uid="{00000000-0009-0000-0000-000003000000}"/>
  <phoneticPr fontId="10"/>
  <conditionalFormatting sqref="AK2:AL5">
    <cfRule type="containsText" dxfId="83" priority="763" operator="containsText" text="E">
      <formula>NOT(ISERROR(SEARCH("E",AK2)))</formula>
    </cfRule>
    <cfRule type="containsText" dxfId="82" priority="764" operator="containsText" text="B">
      <formula>NOT(ISERROR(SEARCH("B",AK2)))</formula>
    </cfRule>
    <cfRule type="containsText" dxfId="81" priority="765" operator="containsText" text="A">
      <formula>NOT(ISERROR(SEARCH("A",AK2)))</formula>
    </cfRule>
  </conditionalFormatting>
  <conditionalFormatting sqref="AC2:AC5">
    <cfRule type="containsText" dxfId="80" priority="635" operator="containsText" text="D">
      <formula>NOT(ISERROR(SEARCH("D",AC2)))</formula>
    </cfRule>
    <cfRule type="containsText" dxfId="79" priority="636" operator="containsText" text="S">
      <formula>NOT(ISERROR(SEARCH("S",AC2)))</formula>
    </cfRule>
    <cfRule type="containsText" dxfId="78" priority="637" operator="containsText" text="F">
      <formula>NOT(ISERROR(SEARCH("F",AC2)))</formula>
    </cfRule>
    <cfRule type="containsText" dxfId="77" priority="638" operator="containsText" text="E">
      <formula>NOT(ISERROR(SEARCH("E",AC2)))</formula>
    </cfRule>
    <cfRule type="containsText" dxfId="76" priority="639" operator="containsText" text="B">
      <formula>NOT(ISERROR(SEARCH("B",AC2)))</formula>
    </cfRule>
    <cfRule type="containsText" dxfId="75" priority="640" operator="containsText" text="A">
      <formula>NOT(ISERROR(SEARCH("A",AC2)))</formula>
    </cfRule>
  </conditionalFormatting>
  <conditionalFormatting sqref="AI2:AJ5">
    <cfRule type="containsText" dxfId="74" priority="2" operator="containsText" text="E">
      <formula>NOT(ISERROR(SEARCH("E",AI2)))</formula>
    </cfRule>
    <cfRule type="containsText" dxfId="73" priority="3" operator="containsText" text="B">
      <formula>NOT(ISERROR(SEARCH("B",AI2)))</formula>
    </cfRule>
    <cfRule type="containsText" dxfId="72" priority="4" operator="containsText" text="A">
      <formula>NOT(ISERROR(SEARCH("A",AI2)))</formula>
    </cfRule>
  </conditionalFormatting>
  <conditionalFormatting sqref="F2:N5">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L2:AL5" xr:uid="{A4B86D15-8342-4D4E-92D0-19005B75741C}">
      <formula1>"強風,外伸び,イン先行,タフ"</formula1>
    </dataValidation>
  </dataValidations>
  <pageMargins left="0.7" right="0.7" top="0.75" bottom="0.75" header="0.3" footer="0.3"/>
  <pageSetup paperSize="9" orientation="portrait" horizontalDpi="4294967292" verticalDpi="4294967292"/>
  <ignoredErrors>
    <ignoredError sqref="O2:S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3"/>
  <sheetViews>
    <sheetView workbookViewId="0">
      <pane xSplit="5" ySplit="1" topLeftCell="T2" activePane="bottomRight" state="frozen"/>
      <selection activeCell="E24" sqref="E24"/>
      <selection pane="topRight" activeCell="E24" sqref="E24"/>
      <selection pane="bottomLeft" activeCell="E24" sqref="E24"/>
      <selection pane="bottomRight" activeCell="AO5" sqref="AO5"/>
    </sheetView>
  </sheetViews>
  <sheetFormatPr baseColWidth="10" defaultColWidth="8.83203125" defaultRowHeight="15"/>
  <cols>
    <col min="1" max="1" width="9.5"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34</v>
      </c>
      <c r="B1" s="1" t="s">
        <v>52</v>
      </c>
      <c r="C1" s="1" t="s">
        <v>35</v>
      </c>
      <c r="D1" s="1" t="s">
        <v>53</v>
      </c>
      <c r="E1" s="1" t="s">
        <v>36</v>
      </c>
      <c r="F1" s="1" t="s">
        <v>54</v>
      </c>
      <c r="G1" s="1" t="s">
        <v>55</v>
      </c>
      <c r="H1" s="1" t="s">
        <v>56</v>
      </c>
      <c r="I1" s="1" t="s">
        <v>57</v>
      </c>
      <c r="J1" s="1" t="s">
        <v>58</v>
      </c>
      <c r="K1" s="1" t="s">
        <v>59</v>
      </c>
      <c r="L1" s="1" t="s">
        <v>67</v>
      </c>
      <c r="M1" s="1" t="s">
        <v>69</v>
      </c>
      <c r="N1" s="1" t="s">
        <v>70</v>
      </c>
      <c r="O1" s="1" t="s">
        <v>71</v>
      </c>
      <c r="P1" s="1" t="s">
        <v>37</v>
      </c>
      <c r="Q1" s="1" t="s">
        <v>50</v>
      </c>
      <c r="R1" s="1" t="s">
        <v>38</v>
      </c>
      <c r="S1" s="1" t="s">
        <v>39</v>
      </c>
      <c r="T1" s="1" t="s">
        <v>140</v>
      </c>
      <c r="U1" s="2" t="s">
        <v>60</v>
      </c>
      <c r="V1" s="2" t="s">
        <v>40</v>
      </c>
      <c r="W1" s="3" t="s">
        <v>41</v>
      </c>
      <c r="X1" s="3" t="s">
        <v>42</v>
      </c>
      <c r="Y1" s="3" t="s">
        <v>43</v>
      </c>
      <c r="Z1" s="3" t="s">
        <v>61</v>
      </c>
      <c r="AA1" s="4" t="s">
        <v>112</v>
      </c>
      <c r="AB1" s="4" t="s">
        <v>113</v>
      </c>
      <c r="AC1" s="4" t="s">
        <v>134</v>
      </c>
      <c r="AD1" s="4" t="s">
        <v>131</v>
      </c>
      <c r="AE1" s="4" t="s">
        <v>8</v>
      </c>
      <c r="AF1" s="4" t="s">
        <v>62</v>
      </c>
      <c r="AG1" s="4" t="s">
        <v>9</v>
      </c>
      <c r="AH1" s="4" t="s">
        <v>10</v>
      </c>
      <c r="AI1" s="4"/>
      <c r="AJ1" s="4" t="s">
        <v>11</v>
      </c>
      <c r="AK1" s="4" t="s">
        <v>12</v>
      </c>
      <c r="AL1" s="4" t="s">
        <v>44</v>
      </c>
      <c r="AM1" s="4" t="s">
        <v>63</v>
      </c>
      <c r="AN1" s="14" t="s">
        <v>64</v>
      </c>
      <c r="AO1" s="14" t="s">
        <v>118</v>
      </c>
    </row>
    <row r="2" spans="1:41" s="5" customFormat="1" ht="18" customHeight="1">
      <c r="A2" s="6">
        <v>44940</v>
      </c>
      <c r="B2" s="16" t="s">
        <v>128</v>
      </c>
      <c r="C2" s="8" t="s">
        <v>156</v>
      </c>
      <c r="D2" s="9">
        <v>8.413194444444444E-2</v>
      </c>
      <c r="E2" s="8" t="s">
        <v>167</v>
      </c>
      <c r="F2" s="10">
        <v>12.4</v>
      </c>
      <c r="G2" s="10">
        <v>11.5</v>
      </c>
      <c r="H2" s="10">
        <v>12</v>
      </c>
      <c r="I2" s="10">
        <v>12.7</v>
      </c>
      <c r="J2" s="10">
        <v>12.5</v>
      </c>
      <c r="K2" s="10">
        <v>12.4</v>
      </c>
      <c r="L2" s="10">
        <v>12</v>
      </c>
      <c r="M2" s="10">
        <v>11.9</v>
      </c>
      <c r="N2" s="10">
        <v>12.1</v>
      </c>
      <c r="O2" s="10">
        <v>12.4</v>
      </c>
      <c r="P2" s="17">
        <f>SUM(F2:H2)</f>
        <v>35.9</v>
      </c>
      <c r="Q2" s="17">
        <f>SUM(I2:L2)</f>
        <v>49.6</v>
      </c>
      <c r="R2" s="17">
        <f>SUM(M2:O2)</f>
        <v>36.4</v>
      </c>
      <c r="S2" s="18">
        <f>SUM(F2:J2)</f>
        <v>61.099999999999994</v>
      </c>
      <c r="T2" s="18">
        <f>SUM(K2:O2)</f>
        <v>60.8</v>
      </c>
      <c r="U2" s="11" t="s">
        <v>166</v>
      </c>
      <c r="V2" s="11" t="s">
        <v>154</v>
      </c>
      <c r="W2" s="13" t="s">
        <v>168</v>
      </c>
      <c r="X2" s="13" t="s">
        <v>169</v>
      </c>
      <c r="Y2" s="13" t="s">
        <v>170</v>
      </c>
      <c r="Z2" s="13" t="s">
        <v>119</v>
      </c>
      <c r="AA2" s="12">
        <v>10.7</v>
      </c>
      <c r="AB2" s="12">
        <v>12</v>
      </c>
      <c r="AC2" s="12">
        <v>7.6</v>
      </c>
      <c r="AD2" s="11" t="s">
        <v>120</v>
      </c>
      <c r="AE2" s="12">
        <v>1</v>
      </c>
      <c r="AF2" s="12" t="s">
        <v>232</v>
      </c>
      <c r="AG2" s="12">
        <v>1.1000000000000001</v>
      </c>
      <c r="AH2" s="12">
        <v>-0.1</v>
      </c>
      <c r="AI2" s="12"/>
      <c r="AJ2" s="11" t="s">
        <v>235</v>
      </c>
      <c r="AK2" s="11" t="s">
        <v>233</v>
      </c>
      <c r="AL2" s="11" t="s">
        <v>120</v>
      </c>
      <c r="AM2" s="8"/>
      <c r="AN2" s="8" t="s">
        <v>246</v>
      </c>
      <c r="AO2" s="21" t="s">
        <v>247</v>
      </c>
    </row>
    <row r="3" spans="1:41" s="5" customFormat="1" ht="17" customHeight="1">
      <c r="A3" s="6">
        <v>44941</v>
      </c>
      <c r="B3" s="15" t="s">
        <v>123</v>
      </c>
      <c r="C3" s="8" t="s">
        <v>203</v>
      </c>
      <c r="D3" s="9">
        <v>8.4097222222222226E-2</v>
      </c>
      <c r="E3" s="8" t="s">
        <v>144</v>
      </c>
      <c r="F3" s="10">
        <v>12.4</v>
      </c>
      <c r="G3" s="10">
        <v>11</v>
      </c>
      <c r="H3" s="10">
        <v>11.5</v>
      </c>
      <c r="I3" s="10">
        <v>12.6</v>
      </c>
      <c r="J3" s="10">
        <v>12.3</v>
      </c>
      <c r="K3" s="10">
        <v>12.3</v>
      </c>
      <c r="L3" s="10">
        <v>12.6</v>
      </c>
      <c r="M3" s="10">
        <v>12.3</v>
      </c>
      <c r="N3" s="10">
        <v>12</v>
      </c>
      <c r="O3" s="10">
        <v>12.6</v>
      </c>
      <c r="P3" s="17">
        <f>SUM(F3:H3)</f>
        <v>34.9</v>
      </c>
      <c r="Q3" s="17">
        <f>SUM(I3:L3)</f>
        <v>49.800000000000004</v>
      </c>
      <c r="R3" s="17">
        <f>SUM(M3:O3)</f>
        <v>36.9</v>
      </c>
      <c r="S3" s="18">
        <f>SUM(F3:J3)</f>
        <v>59.8</v>
      </c>
      <c r="T3" s="18">
        <f>SUM(K3:O3)</f>
        <v>61.800000000000004</v>
      </c>
      <c r="U3" s="11" t="s">
        <v>166</v>
      </c>
      <c r="V3" s="11" t="s">
        <v>212</v>
      </c>
      <c r="W3" s="13" t="s">
        <v>179</v>
      </c>
      <c r="X3" s="13" t="s">
        <v>216</v>
      </c>
      <c r="Y3" s="13" t="s">
        <v>189</v>
      </c>
      <c r="Z3" s="13" t="s">
        <v>119</v>
      </c>
      <c r="AA3" s="12">
        <v>9.6999999999999993</v>
      </c>
      <c r="AB3" s="12">
        <v>11.1</v>
      </c>
      <c r="AC3" s="12">
        <v>8.6999999999999993</v>
      </c>
      <c r="AD3" s="11" t="s">
        <v>120</v>
      </c>
      <c r="AE3" s="12">
        <v>1.7</v>
      </c>
      <c r="AF3" s="12" t="s">
        <v>232</v>
      </c>
      <c r="AG3" s="12">
        <v>1.8</v>
      </c>
      <c r="AH3" s="12">
        <v>-0.1</v>
      </c>
      <c r="AI3" s="12"/>
      <c r="AJ3" s="11" t="s">
        <v>235</v>
      </c>
      <c r="AK3" s="11" t="s">
        <v>233</v>
      </c>
      <c r="AL3" s="11" t="s">
        <v>120</v>
      </c>
      <c r="AM3" s="8"/>
      <c r="AN3" s="8" t="s">
        <v>270</v>
      </c>
      <c r="AO3" s="21" t="s">
        <v>271</v>
      </c>
    </row>
  </sheetData>
  <autoFilter ref="A1:AN3" xr:uid="{00000000-0009-0000-0000-000004000000}"/>
  <phoneticPr fontId="10"/>
  <conditionalFormatting sqref="AJ2:AK3">
    <cfRule type="containsText" dxfId="71" priority="795" operator="containsText" text="E">
      <formula>NOT(ISERROR(SEARCH("E",AJ2)))</formula>
    </cfRule>
    <cfRule type="containsText" dxfId="70" priority="796" operator="containsText" text="B">
      <formula>NOT(ISERROR(SEARCH("B",AJ2)))</formula>
    </cfRule>
    <cfRule type="containsText" dxfId="69" priority="797" operator="containsText" text="A">
      <formula>NOT(ISERROR(SEARCH("A",AJ2)))</formula>
    </cfRule>
  </conditionalFormatting>
  <conditionalFormatting sqref="AL2:AL3">
    <cfRule type="containsText" dxfId="68" priority="792" operator="containsText" text="E">
      <formula>NOT(ISERROR(SEARCH("E",AL2)))</formula>
    </cfRule>
    <cfRule type="containsText" dxfId="67" priority="793" operator="containsText" text="B">
      <formula>NOT(ISERROR(SEARCH("B",AL2)))</formula>
    </cfRule>
    <cfRule type="containsText" dxfId="66" priority="794" operator="containsText" text="A">
      <formula>NOT(ISERROR(SEARCH("A",AL2)))</formula>
    </cfRule>
  </conditionalFormatting>
  <conditionalFormatting sqref="O3">
    <cfRule type="colorScale" priority="788">
      <colorScale>
        <cfvo type="min"/>
        <cfvo type="percentile" val="50"/>
        <cfvo type="max"/>
        <color rgb="FFF8696B"/>
        <color rgb="FFFFEB84"/>
        <color rgb="FF63BE7B"/>
      </colorScale>
    </cfRule>
  </conditionalFormatting>
  <conditionalFormatting sqref="AD2:AD3">
    <cfRule type="containsText" dxfId="65" priority="657" operator="containsText" text="D">
      <formula>NOT(ISERROR(SEARCH("D",AD2)))</formula>
    </cfRule>
    <cfRule type="containsText" dxfId="64" priority="658" operator="containsText" text="S">
      <formula>NOT(ISERROR(SEARCH("S",AD2)))</formula>
    </cfRule>
    <cfRule type="containsText" dxfId="63" priority="659" operator="containsText" text="F">
      <formula>NOT(ISERROR(SEARCH("F",AD2)))</formula>
    </cfRule>
    <cfRule type="containsText" dxfId="62" priority="660" operator="containsText" text="E">
      <formula>NOT(ISERROR(SEARCH("E",AD2)))</formula>
    </cfRule>
    <cfRule type="containsText" dxfId="61" priority="661" operator="containsText" text="B">
      <formula>NOT(ISERROR(SEARCH("B",AD2)))</formula>
    </cfRule>
    <cfRule type="containsText" dxfId="60" priority="662" operator="containsText" text="A">
      <formula>NOT(ISERROR(SEARCH("A",AD2)))</formula>
    </cfRule>
  </conditionalFormatting>
  <conditionalFormatting sqref="F3:N3">
    <cfRule type="colorScale" priority="653">
      <colorScale>
        <cfvo type="min"/>
        <cfvo type="percentile" val="50"/>
        <cfvo type="max"/>
        <color rgb="FFF8696B"/>
        <color rgb="FFFFEB84"/>
        <color rgb="FF63BE7B"/>
      </colorScale>
    </cfRule>
  </conditionalFormatting>
  <conditionalFormatting sqref="AM2:AM3">
    <cfRule type="containsText" dxfId="59" priority="620" operator="containsText" text="E">
      <formula>NOT(ISERROR(SEARCH("E",AM2)))</formula>
    </cfRule>
    <cfRule type="containsText" dxfId="58" priority="621" operator="containsText" text="B">
      <formula>NOT(ISERROR(SEARCH("B",AM2)))</formula>
    </cfRule>
    <cfRule type="containsText" dxfId="57" priority="622" operator="containsText" text="A">
      <formula>NOT(ISERROR(SEARCH("A",AM2)))</formula>
    </cfRule>
  </conditionalFormatting>
  <conditionalFormatting sqref="AM2:AM3">
    <cfRule type="containsText" dxfId="56" priority="617" operator="containsText" text="E">
      <formula>NOT(ISERROR(SEARCH("E",AM2)))</formula>
    </cfRule>
    <cfRule type="containsText" dxfId="55" priority="618" operator="containsText" text="B">
      <formula>NOT(ISERROR(SEARCH("B",AM2)))</formula>
    </cfRule>
    <cfRule type="containsText" dxfId="54" priority="619" operator="containsText" text="A">
      <formula>NOT(ISERROR(SEARCH("A",AM2)))</formula>
    </cfRule>
  </conditionalFormatting>
  <conditionalFormatting sqref="O2">
    <cfRule type="colorScale" priority="269">
      <colorScale>
        <cfvo type="min"/>
        <cfvo type="percentile" val="50"/>
        <cfvo type="max"/>
        <color rgb="FFF8696B"/>
        <color rgb="FFFFEB84"/>
        <color rgb="FF63BE7B"/>
      </colorScale>
    </cfRule>
  </conditionalFormatting>
  <conditionalFormatting sqref="F2:N2">
    <cfRule type="colorScale" priority="268">
      <colorScale>
        <cfvo type="min"/>
        <cfvo type="percentile" val="50"/>
        <cfvo type="max"/>
        <color rgb="FFF8696B"/>
        <color rgb="FFFFEB84"/>
        <color rgb="FF63BE7B"/>
      </colorScale>
    </cfRule>
  </conditionalFormatting>
  <dataValidations count="1">
    <dataValidation type="list" allowBlank="1" showInputMessage="1" showErrorMessage="1" sqref="AM2:AM3" xr:uid="{DEDDB8F1-116C-FD46-9452-F1564A604E60}">
      <formula1>"強風,外伸び,イン先行,タフ"</formula1>
    </dataValidation>
  </dataValidations>
  <pageMargins left="0.7" right="0.7" top="0.75" bottom="0.75" header="0.3" footer="0.3"/>
  <pageSetup paperSize="9" orientation="portrait" horizontalDpi="4294967292" verticalDpi="4294967292"/>
  <ignoredErrors>
    <ignoredError sqref="P2:S3 T2:T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R2"/>
  <sheetViews>
    <sheetView workbookViewId="0">
      <pane xSplit="5" ySplit="1" topLeftCell="W2" activePane="bottomRight" state="frozen"/>
      <selection activeCell="E24" sqref="E24"/>
      <selection pane="topRight" activeCell="E24" sqref="E24"/>
      <selection pane="bottomLeft" activeCell="E24" sqref="E24"/>
      <selection pane="bottomRight" activeCell="AR16" sqref="AR16"/>
    </sheetView>
  </sheetViews>
  <sheetFormatPr baseColWidth="10" defaultColWidth="8.83203125" defaultRowHeight="15"/>
  <cols>
    <col min="1" max="1" width="9.5"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34</v>
      </c>
      <c r="B1" s="1" t="s">
        <v>72</v>
      </c>
      <c r="C1" s="1" t="s">
        <v>35</v>
      </c>
      <c r="D1" s="1" t="s">
        <v>73</v>
      </c>
      <c r="E1" s="1" t="s">
        <v>36</v>
      </c>
      <c r="F1" s="1" t="s">
        <v>74</v>
      </c>
      <c r="G1" s="1" t="s">
        <v>75</v>
      </c>
      <c r="H1" s="1" t="s">
        <v>76</v>
      </c>
      <c r="I1" s="1" t="s">
        <v>77</v>
      </c>
      <c r="J1" s="1" t="s">
        <v>78</v>
      </c>
      <c r="K1" s="1" t="s">
        <v>79</v>
      </c>
      <c r="L1" s="1" t="s">
        <v>80</v>
      </c>
      <c r="M1" s="1" t="s">
        <v>81</v>
      </c>
      <c r="N1" s="1" t="s">
        <v>82</v>
      </c>
      <c r="O1" s="1" t="s">
        <v>83</v>
      </c>
      <c r="P1" s="1" t="s">
        <v>84</v>
      </c>
      <c r="Q1" s="1" t="s">
        <v>90</v>
      </c>
      <c r="R1" s="1" t="s">
        <v>91</v>
      </c>
      <c r="S1" s="1" t="s">
        <v>37</v>
      </c>
      <c r="T1" s="1" t="s">
        <v>92</v>
      </c>
      <c r="U1" s="1" t="s">
        <v>38</v>
      </c>
      <c r="V1" s="1" t="s">
        <v>39</v>
      </c>
      <c r="W1" s="1" t="s">
        <v>140</v>
      </c>
      <c r="X1" s="2" t="s">
        <v>86</v>
      </c>
      <c r="Y1" s="2" t="s">
        <v>40</v>
      </c>
      <c r="Z1" s="3" t="s">
        <v>41</v>
      </c>
      <c r="AA1" s="3" t="s">
        <v>42</v>
      </c>
      <c r="AB1" s="3" t="s">
        <v>43</v>
      </c>
      <c r="AC1" s="3" t="s">
        <v>89</v>
      </c>
      <c r="AD1" s="4" t="s">
        <v>112</v>
      </c>
      <c r="AE1" s="4" t="s">
        <v>113</v>
      </c>
      <c r="AF1" s="4" t="s">
        <v>134</v>
      </c>
      <c r="AG1" s="4" t="s">
        <v>131</v>
      </c>
      <c r="AH1" s="4" t="s">
        <v>8</v>
      </c>
      <c r="AI1" s="4" t="s">
        <v>62</v>
      </c>
      <c r="AJ1" s="4" t="s">
        <v>9</v>
      </c>
      <c r="AK1" s="4" t="s">
        <v>10</v>
      </c>
      <c r="AL1" s="4"/>
      <c r="AM1" s="4" t="s">
        <v>11</v>
      </c>
      <c r="AN1" s="4" t="s">
        <v>12</v>
      </c>
      <c r="AO1" s="4" t="s">
        <v>44</v>
      </c>
      <c r="AP1" s="4" t="s">
        <v>87</v>
      </c>
      <c r="AQ1" s="1" t="s">
        <v>88</v>
      </c>
      <c r="AR1" s="14" t="s">
        <v>118</v>
      </c>
    </row>
    <row r="2" spans="1:44" s="5" customFormat="1">
      <c r="A2" s="6">
        <v>44940</v>
      </c>
      <c r="B2" s="7" t="s">
        <v>123</v>
      </c>
      <c r="C2" s="8" t="s">
        <v>156</v>
      </c>
      <c r="D2" s="9">
        <v>0.11115740740740741</v>
      </c>
      <c r="E2" s="22" t="s">
        <v>181</v>
      </c>
      <c r="F2" s="10">
        <v>12.6</v>
      </c>
      <c r="G2" s="10">
        <v>11.4</v>
      </c>
      <c r="H2" s="10">
        <v>12</v>
      </c>
      <c r="I2" s="10">
        <v>12.1</v>
      </c>
      <c r="J2" s="10">
        <v>12.4</v>
      </c>
      <c r="K2" s="10">
        <v>12.7</v>
      </c>
      <c r="L2" s="10">
        <v>13.4</v>
      </c>
      <c r="M2" s="10">
        <v>13.1</v>
      </c>
      <c r="N2" s="10">
        <v>12.4</v>
      </c>
      <c r="O2" s="10">
        <v>11.8</v>
      </c>
      <c r="P2" s="10">
        <v>12.1</v>
      </c>
      <c r="Q2" s="10">
        <v>11.6</v>
      </c>
      <c r="R2" s="10">
        <v>12.8</v>
      </c>
      <c r="S2" s="17">
        <f>SUM(F2:H2)</f>
        <v>36</v>
      </c>
      <c r="T2" s="17">
        <f>SUM(I2:O2)</f>
        <v>87.9</v>
      </c>
      <c r="U2" s="17">
        <f>SUM(P2:R2)</f>
        <v>36.5</v>
      </c>
      <c r="V2" s="18">
        <f>SUM(F2:J2)</f>
        <v>60.5</v>
      </c>
      <c r="W2" s="18">
        <f>SUM(N2:R2)</f>
        <v>60.7</v>
      </c>
      <c r="X2" s="11" t="s">
        <v>166</v>
      </c>
      <c r="Y2" s="11" t="s">
        <v>154</v>
      </c>
      <c r="Z2" s="13" t="s">
        <v>157</v>
      </c>
      <c r="AA2" s="13" t="s">
        <v>182</v>
      </c>
      <c r="AB2" s="13" t="s">
        <v>183</v>
      </c>
      <c r="AC2" s="11" t="s">
        <v>119</v>
      </c>
      <c r="AD2" s="12">
        <v>10.7</v>
      </c>
      <c r="AE2" s="12">
        <v>12</v>
      </c>
      <c r="AF2" s="12">
        <v>7.6</v>
      </c>
      <c r="AG2" s="11" t="s">
        <v>121</v>
      </c>
      <c r="AH2" s="12">
        <v>0.6</v>
      </c>
      <c r="AI2" s="12" t="s">
        <v>232</v>
      </c>
      <c r="AJ2" s="12">
        <v>0.5</v>
      </c>
      <c r="AK2" s="12">
        <v>0.1</v>
      </c>
      <c r="AL2" s="12"/>
      <c r="AM2" s="11" t="s">
        <v>234</v>
      </c>
      <c r="AN2" s="11" t="s">
        <v>233</v>
      </c>
      <c r="AO2" s="11" t="s">
        <v>120</v>
      </c>
      <c r="AP2" s="8"/>
      <c r="AQ2" s="8" t="s">
        <v>252</v>
      </c>
      <c r="AR2" s="21" t="s">
        <v>253</v>
      </c>
    </row>
  </sheetData>
  <autoFilter ref="A1:AQ2" xr:uid="{00000000-0009-0000-0000-000005000000}"/>
  <phoneticPr fontId="10"/>
  <conditionalFormatting sqref="AM2:AN2">
    <cfRule type="containsText" dxfId="53" priority="624" operator="containsText" text="E">
      <formula>NOT(ISERROR(SEARCH("E",AM2)))</formula>
    </cfRule>
    <cfRule type="containsText" dxfId="52" priority="625" operator="containsText" text="B">
      <formula>NOT(ISERROR(SEARCH("B",AM2)))</formula>
    </cfRule>
    <cfRule type="containsText" dxfId="51" priority="626" operator="containsText" text="A">
      <formula>NOT(ISERROR(SEARCH("A",AM2)))</formula>
    </cfRule>
  </conditionalFormatting>
  <conditionalFormatting sqref="AO2">
    <cfRule type="containsText" dxfId="50" priority="621" operator="containsText" text="E">
      <formula>NOT(ISERROR(SEARCH("E",AO2)))</formula>
    </cfRule>
    <cfRule type="containsText" dxfId="49" priority="622" operator="containsText" text="B">
      <formula>NOT(ISERROR(SEARCH("B",AO2)))</formula>
    </cfRule>
    <cfRule type="containsText" dxfId="48" priority="623" operator="containsText" text="A">
      <formula>NOT(ISERROR(SEARCH("A",AO2)))</formula>
    </cfRule>
  </conditionalFormatting>
  <conditionalFormatting sqref="F2:R2">
    <cfRule type="colorScale" priority="1011">
      <colorScale>
        <cfvo type="min"/>
        <cfvo type="percentile" val="50"/>
        <cfvo type="max"/>
        <color rgb="FFF8696B"/>
        <color rgb="FFFFEB84"/>
        <color rgb="FF63BE7B"/>
      </colorScale>
    </cfRule>
  </conditionalFormatting>
  <conditionalFormatting sqref="AG2">
    <cfRule type="containsText" dxfId="47" priority="396" operator="containsText" text="D">
      <formula>NOT(ISERROR(SEARCH("D",AG2)))</formula>
    </cfRule>
    <cfRule type="containsText" dxfId="46" priority="397" operator="containsText" text="S">
      <formula>NOT(ISERROR(SEARCH("S",AG2)))</formula>
    </cfRule>
    <cfRule type="containsText" dxfId="45" priority="398" operator="containsText" text="F">
      <formula>NOT(ISERROR(SEARCH("F",AG2)))</formula>
    </cfRule>
    <cfRule type="containsText" dxfId="44" priority="399" operator="containsText" text="E">
      <formula>NOT(ISERROR(SEARCH("E",AG2)))</formula>
    </cfRule>
    <cfRule type="containsText" dxfId="43" priority="400" operator="containsText" text="B">
      <formula>NOT(ISERROR(SEARCH("B",AG2)))</formula>
    </cfRule>
    <cfRule type="containsText" dxfId="42" priority="401" operator="containsText" text="A">
      <formula>NOT(ISERROR(SEARCH("A",AG2)))</formula>
    </cfRule>
  </conditionalFormatting>
  <conditionalFormatting sqref="AP2">
    <cfRule type="containsText" dxfId="41" priority="358" operator="containsText" text="E">
      <formula>NOT(ISERROR(SEARCH("E",AP2)))</formula>
    </cfRule>
    <cfRule type="containsText" dxfId="40" priority="359" operator="containsText" text="B">
      <formula>NOT(ISERROR(SEARCH("B",AP2)))</formula>
    </cfRule>
    <cfRule type="containsText" dxfId="39" priority="360" operator="containsText" text="A">
      <formula>NOT(ISERROR(SEARCH("A",AP2)))</formula>
    </cfRule>
  </conditionalFormatting>
  <conditionalFormatting sqref="AP2">
    <cfRule type="containsText" dxfId="38" priority="355" operator="containsText" text="E">
      <formula>NOT(ISERROR(SEARCH("E",AP2)))</formula>
    </cfRule>
    <cfRule type="containsText" dxfId="37" priority="356" operator="containsText" text="B">
      <formula>NOT(ISERROR(SEARCH("B",AP2)))</formula>
    </cfRule>
    <cfRule type="containsText" dxfId="36" priority="357" operator="containsText" text="A">
      <formula>NOT(ISERROR(SEARCH("A",AP2)))</formula>
    </cfRule>
  </conditionalFormatting>
  <dataValidations count="1">
    <dataValidation type="list" allowBlank="1" showInputMessage="1" showErrorMessage="1" sqref="AP2" xr:uid="{2B3FEF78-3E02-E944-A742-7F798D6CB478}">
      <formula1>"強風,外伸び,イン先行,タフ"</formula1>
    </dataValidation>
  </dataValidations>
  <pageMargins left="0.7" right="0.7" top="0.75" bottom="0.75" header="0.3" footer="0.3"/>
  <pageSetup paperSize="9" orientation="portrait" horizontalDpi="4294967292" verticalDpi="4294967292"/>
  <ignoredErrors>
    <ignoredError sqref="S2 V2:W2 T2:U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E3"/>
  <sheetViews>
    <sheetView workbookViewId="0">
      <pane xSplit="5" ySplit="1" topLeftCell="S2" activePane="bottomRight" state="frozen"/>
      <selection activeCell="E24" sqref="E24"/>
      <selection pane="topRight" activeCell="E24" sqref="E24"/>
      <selection pane="bottomLeft" activeCell="E24" sqref="E24"/>
      <selection pane="bottomRight" activeCell="AE3" sqref="AE3"/>
    </sheetView>
  </sheetViews>
  <sheetFormatPr baseColWidth="10" defaultColWidth="8.83203125" defaultRowHeight="15"/>
  <cols>
    <col min="1" max="1" width="9.5" bestFit="1" customWidth="1"/>
    <col min="2" max="2" width="8.1640625" customWidth="1"/>
    <col min="4" max="4" width="9" bestFit="1" customWidth="1"/>
    <col min="5" max="5" width="18.33203125" customWidth="1"/>
    <col min="15" max="17" width="16.6640625" customWidth="1"/>
    <col min="22" max="22" width="5.33203125" customWidth="1"/>
    <col min="25" max="25" width="8.83203125" hidden="1" customWidth="1"/>
    <col min="30" max="31" width="150.83203125" customWidth="1"/>
  </cols>
  <sheetData>
    <row r="1" spans="1:31" s="5" customFormat="1">
      <c r="A1" s="1" t="s">
        <v>34</v>
      </c>
      <c r="B1" s="1" t="s">
        <v>52</v>
      </c>
      <c r="C1" s="1" t="s">
        <v>35</v>
      </c>
      <c r="D1" s="1" t="s">
        <v>53</v>
      </c>
      <c r="E1" s="1" t="s">
        <v>36</v>
      </c>
      <c r="F1" s="1" t="s">
        <v>54</v>
      </c>
      <c r="G1" s="1" t="s">
        <v>55</v>
      </c>
      <c r="H1" s="1" t="s">
        <v>56</v>
      </c>
      <c r="I1" s="1" t="s">
        <v>57</v>
      </c>
      <c r="J1" s="1" t="s">
        <v>58</v>
      </c>
      <c r="K1" s="1" t="s">
        <v>37</v>
      </c>
      <c r="L1" s="1" t="s">
        <v>93</v>
      </c>
      <c r="M1" s="1" t="s">
        <v>60</v>
      </c>
      <c r="N1" s="1" t="s">
        <v>40</v>
      </c>
      <c r="O1" s="4" t="s">
        <v>41</v>
      </c>
      <c r="P1" s="4" t="s">
        <v>42</v>
      </c>
      <c r="Q1" s="4" t="s">
        <v>43</v>
      </c>
      <c r="R1" s="4" t="s">
        <v>112</v>
      </c>
      <c r="S1" s="4" t="s">
        <v>113</v>
      </c>
      <c r="T1" s="4" t="s">
        <v>131</v>
      </c>
      <c r="U1" s="4" t="s">
        <v>8</v>
      </c>
      <c r="V1" s="4" t="s">
        <v>62</v>
      </c>
      <c r="W1" s="4" t="s">
        <v>9</v>
      </c>
      <c r="X1" s="4" t="s">
        <v>10</v>
      </c>
      <c r="Y1" s="4"/>
      <c r="Z1" s="4" t="s">
        <v>11</v>
      </c>
      <c r="AA1" s="4" t="s">
        <v>12</v>
      </c>
      <c r="AB1" s="4" t="s">
        <v>44</v>
      </c>
      <c r="AC1" s="4" t="s">
        <v>63</v>
      </c>
      <c r="AD1" s="14" t="s">
        <v>64</v>
      </c>
      <c r="AE1" s="14" t="s">
        <v>118</v>
      </c>
    </row>
    <row r="2" spans="1:31" s="5" customFormat="1">
      <c r="A2" s="6">
        <v>44940</v>
      </c>
      <c r="B2" s="16" t="s">
        <v>128</v>
      </c>
      <c r="C2" s="8" t="s">
        <v>160</v>
      </c>
      <c r="D2" s="9">
        <v>4.0347222222222222E-2</v>
      </c>
      <c r="E2" s="8" t="s">
        <v>161</v>
      </c>
      <c r="F2" s="10">
        <v>12.1</v>
      </c>
      <c r="G2" s="10">
        <v>10.6</v>
      </c>
      <c r="H2" s="10">
        <v>11.4</v>
      </c>
      <c r="I2" s="10">
        <v>12</v>
      </c>
      <c r="J2" s="10">
        <v>12.5</v>
      </c>
      <c r="K2" s="17">
        <f>SUM(F2:H2)</f>
        <v>34.1</v>
      </c>
      <c r="L2" s="17">
        <f>SUM(I2:J2)</f>
        <v>24.5</v>
      </c>
      <c r="M2" s="11" t="s">
        <v>153</v>
      </c>
      <c r="N2" s="11" t="s">
        <v>154</v>
      </c>
      <c r="O2" s="13" t="s">
        <v>162</v>
      </c>
      <c r="P2" s="13" t="s">
        <v>163</v>
      </c>
      <c r="Q2" s="13" t="s">
        <v>164</v>
      </c>
      <c r="R2" s="12">
        <v>17.7</v>
      </c>
      <c r="S2" s="12">
        <v>16.8</v>
      </c>
      <c r="T2" s="11" t="s">
        <v>238</v>
      </c>
      <c r="U2" s="12">
        <v>-0.5</v>
      </c>
      <c r="V2" s="12" t="s">
        <v>232</v>
      </c>
      <c r="W2" s="12">
        <v>0.1</v>
      </c>
      <c r="X2" s="8">
        <v>-0.6</v>
      </c>
      <c r="Y2" s="8"/>
      <c r="Z2" s="11" t="s">
        <v>233</v>
      </c>
      <c r="AA2" s="11" t="s">
        <v>234</v>
      </c>
      <c r="AB2" s="11" t="s">
        <v>121</v>
      </c>
      <c r="AC2" s="8"/>
      <c r="AD2" s="8" t="s">
        <v>244</v>
      </c>
      <c r="AE2" s="21" t="s">
        <v>245</v>
      </c>
    </row>
    <row r="3" spans="1:31" s="5" customFormat="1">
      <c r="A3" s="6">
        <v>44941</v>
      </c>
      <c r="B3" s="16" t="s">
        <v>123</v>
      </c>
      <c r="C3" s="8" t="s">
        <v>156</v>
      </c>
      <c r="D3" s="9">
        <v>3.9664351851851853E-2</v>
      </c>
      <c r="E3" s="8" t="s">
        <v>145</v>
      </c>
      <c r="F3" s="10">
        <v>12</v>
      </c>
      <c r="G3" s="10">
        <v>10.5</v>
      </c>
      <c r="H3" s="10">
        <v>11.2</v>
      </c>
      <c r="I3" s="10">
        <v>11.8</v>
      </c>
      <c r="J3" s="10">
        <v>12.2</v>
      </c>
      <c r="K3" s="17">
        <f>SUM(F3:H3)</f>
        <v>33.700000000000003</v>
      </c>
      <c r="L3" s="17">
        <f>SUM(I3:J3)</f>
        <v>24</v>
      </c>
      <c r="M3" s="11" t="s">
        <v>153</v>
      </c>
      <c r="N3" s="11" t="s">
        <v>154</v>
      </c>
      <c r="O3" s="13" t="s">
        <v>206</v>
      </c>
      <c r="P3" s="13" t="s">
        <v>207</v>
      </c>
      <c r="Q3" s="13" t="s">
        <v>206</v>
      </c>
      <c r="R3" s="12">
        <v>13.1</v>
      </c>
      <c r="S3" s="12">
        <v>15.8</v>
      </c>
      <c r="T3" s="11" t="s">
        <v>119</v>
      </c>
      <c r="U3" s="12">
        <v>-0.7</v>
      </c>
      <c r="V3" s="12" t="s">
        <v>232</v>
      </c>
      <c r="W3" s="12">
        <v>0.2</v>
      </c>
      <c r="X3" s="8">
        <v>-0.9</v>
      </c>
      <c r="Y3" s="8"/>
      <c r="Z3" s="11" t="s">
        <v>233</v>
      </c>
      <c r="AA3" s="11" t="s">
        <v>234</v>
      </c>
      <c r="AB3" s="11" t="s">
        <v>121</v>
      </c>
      <c r="AC3" s="8"/>
      <c r="AD3" s="8" t="s">
        <v>264</v>
      </c>
      <c r="AE3" s="21" t="s">
        <v>265</v>
      </c>
    </row>
  </sheetData>
  <autoFilter ref="A1:AD1" xr:uid="{00000000-0009-0000-0000-000006000000}"/>
  <phoneticPr fontId="10"/>
  <conditionalFormatting sqref="AB2:AC3">
    <cfRule type="containsText" dxfId="35" priority="592" operator="containsText" text="E">
      <formula>NOT(ISERROR(SEARCH("E",AB2)))</formula>
    </cfRule>
    <cfRule type="containsText" dxfId="34" priority="593" operator="containsText" text="B">
      <formula>NOT(ISERROR(SEARCH("B",AB2)))</formula>
    </cfRule>
    <cfRule type="containsText" dxfId="33" priority="594" operator="containsText" text="A">
      <formula>NOT(ISERROR(SEARCH("A",AB2)))</formula>
    </cfRule>
  </conditionalFormatting>
  <conditionalFormatting sqref="T2:T3">
    <cfRule type="containsText" dxfId="32" priority="480" operator="containsText" text="D">
      <formula>NOT(ISERROR(SEARCH("D",T2)))</formula>
    </cfRule>
    <cfRule type="containsText" dxfId="31" priority="481" operator="containsText" text="S">
      <formula>NOT(ISERROR(SEARCH("S",T2)))</formula>
    </cfRule>
    <cfRule type="containsText" dxfId="30" priority="482" operator="containsText" text="F">
      <formula>NOT(ISERROR(SEARCH("F",T2)))</formula>
    </cfRule>
    <cfRule type="containsText" dxfId="29" priority="483" operator="containsText" text="E">
      <formula>NOT(ISERROR(SEARCH("E",T2)))</formula>
    </cfRule>
    <cfRule type="containsText" dxfId="28" priority="484" operator="containsText" text="B">
      <formula>NOT(ISERROR(SEARCH("B",T2)))</formula>
    </cfRule>
    <cfRule type="containsText" dxfId="27" priority="485" operator="containsText" text="A">
      <formula>NOT(ISERROR(SEARCH("A",T2)))</formula>
    </cfRule>
  </conditionalFormatting>
  <conditionalFormatting sqref="Z2:AA3">
    <cfRule type="containsText" dxfId="26" priority="1" operator="containsText" text="E">
      <formula>NOT(ISERROR(SEARCH("E",Z2)))</formula>
    </cfRule>
    <cfRule type="containsText" dxfId="25" priority="2" operator="containsText" text="B">
      <formula>NOT(ISERROR(SEARCH("B",Z2)))</formula>
    </cfRule>
    <cfRule type="containsText" dxfId="24" priority="3" operator="containsText" text="A">
      <formula>NOT(ISERROR(SEARCH("A",Z2)))</formula>
    </cfRule>
  </conditionalFormatting>
  <conditionalFormatting sqref="F2:J3">
    <cfRule type="colorScale" priority="4">
      <colorScale>
        <cfvo type="min"/>
        <cfvo type="percentile" val="50"/>
        <cfvo type="max"/>
        <color rgb="FFF8696B"/>
        <color rgb="FFFFEB84"/>
        <color rgb="FF63BE7B"/>
      </colorScale>
    </cfRule>
  </conditionalFormatting>
  <dataValidations count="1">
    <dataValidation type="list" allowBlank="1" showInputMessage="1" showErrorMessage="1" sqref="AC2:AC3" xr:uid="{00000000-0002-0000-06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K2:L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K7"/>
  <sheetViews>
    <sheetView tabSelected="1" zoomScaleNormal="100" workbookViewId="0">
      <pane xSplit="5" ySplit="1" topLeftCell="T2" activePane="bottomRight" state="frozen"/>
      <selection activeCell="E15" sqref="E15"/>
      <selection pane="topRight" activeCell="E15" sqref="E15"/>
      <selection pane="bottomLeft" activeCell="E15" sqref="E15"/>
      <selection pane="bottomRight" activeCell="E8" sqref="E8"/>
    </sheetView>
  </sheetViews>
  <sheetFormatPr baseColWidth="10" defaultColWidth="8.83203125" defaultRowHeight="15"/>
  <cols>
    <col min="1" max="1" width="9.5"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94</v>
      </c>
      <c r="Q1" s="1" t="s">
        <v>3</v>
      </c>
      <c r="R1" s="1" t="s">
        <v>142</v>
      </c>
      <c r="S1" s="2" t="s">
        <v>16</v>
      </c>
      <c r="T1" s="2" t="s">
        <v>4</v>
      </c>
      <c r="U1" s="3" t="s">
        <v>5</v>
      </c>
      <c r="V1" s="3" t="s">
        <v>6</v>
      </c>
      <c r="W1" s="3" t="s">
        <v>7</v>
      </c>
      <c r="X1" s="4" t="s">
        <v>112</v>
      </c>
      <c r="Y1" s="4" t="s">
        <v>113</v>
      </c>
      <c r="Z1" s="4" t="s">
        <v>132</v>
      </c>
      <c r="AA1" s="4" t="s">
        <v>8</v>
      </c>
      <c r="AB1" s="4" t="s">
        <v>68</v>
      </c>
      <c r="AC1" s="4" t="s">
        <v>9</v>
      </c>
      <c r="AD1" s="4" t="s">
        <v>10</v>
      </c>
      <c r="AE1" s="4"/>
      <c r="AF1" s="4" t="s">
        <v>11</v>
      </c>
      <c r="AG1" s="4" t="s">
        <v>12</v>
      </c>
      <c r="AH1" s="4" t="s">
        <v>44</v>
      </c>
      <c r="AI1" s="4" t="s">
        <v>51</v>
      </c>
      <c r="AJ1" s="1" t="s">
        <v>13</v>
      </c>
      <c r="AK1" s="14" t="s">
        <v>118</v>
      </c>
    </row>
    <row r="2" spans="1:37" s="5" customFormat="1">
      <c r="A2" s="6">
        <v>44940</v>
      </c>
      <c r="B2" s="16" t="s">
        <v>124</v>
      </c>
      <c r="C2" s="8" t="s">
        <v>148</v>
      </c>
      <c r="D2" s="9">
        <v>7.2962962962962966E-2</v>
      </c>
      <c r="E2" s="8" t="s">
        <v>149</v>
      </c>
      <c r="F2" s="20">
        <v>7.1</v>
      </c>
      <c r="G2" s="10">
        <v>10.8</v>
      </c>
      <c r="H2" s="10">
        <v>11.7</v>
      </c>
      <c r="I2" s="10">
        <v>12.8</v>
      </c>
      <c r="J2" s="10">
        <v>12.7</v>
      </c>
      <c r="K2" s="10">
        <v>12.6</v>
      </c>
      <c r="L2" s="10">
        <v>12.9</v>
      </c>
      <c r="M2" s="10">
        <v>12.5</v>
      </c>
      <c r="N2" s="10">
        <v>12.3</v>
      </c>
      <c r="O2" s="17">
        <f t="shared" ref="O2:O7" si="0">SUM(F2:H2)</f>
        <v>29.599999999999998</v>
      </c>
      <c r="P2" s="17">
        <f t="shared" ref="P2:P7" si="1">SUM(I2:K2)</f>
        <v>38.1</v>
      </c>
      <c r="Q2" s="17">
        <f t="shared" ref="Q2:Q7" si="2">SUM(L2:N2)</f>
        <v>37.700000000000003</v>
      </c>
      <c r="R2" s="17">
        <f t="shared" ref="R2:R7" si="3">SUM(J2:N2)</f>
        <v>63</v>
      </c>
      <c r="S2" s="11" t="s">
        <v>146</v>
      </c>
      <c r="T2" s="11" t="s">
        <v>147</v>
      </c>
      <c r="U2" s="13" t="s">
        <v>150</v>
      </c>
      <c r="V2" s="13" t="s">
        <v>151</v>
      </c>
      <c r="W2" s="13" t="s">
        <v>152</v>
      </c>
      <c r="X2" s="12">
        <v>17.7</v>
      </c>
      <c r="Y2" s="12">
        <v>16.8</v>
      </c>
      <c r="Z2" s="11" t="s">
        <v>237</v>
      </c>
      <c r="AA2" s="12">
        <v>-1.2</v>
      </c>
      <c r="AB2" s="11" t="s">
        <v>232</v>
      </c>
      <c r="AC2" s="12">
        <v>-0.1</v>
      </c>
      <c r="AD2" s="12">
        <v>-1.1000000000000001</v>
      </c>
      <c r="AE2" s="8"/>
      <c r="AF2" s="11" t="s">
        <v>233</v>
      </c>
      <c r="AG2" s="11" t="s">
        <v>234</v>
      </c>
      <c r="AH2" s="11" t="s">
        <v>122</v>
      </c>
      <c r="AI2" s="8"/>
      <c r="AJ2" s="8" t="s">
        <v>240</v>
      </c>
      <c r="AK2" s="21" t="s">
        <v>241</v>
      </c>
    </row>
    <row r="3" spans="1:37" s="5" customFormat="1">
      <c r="A3" s="6">
        <v>44940</v>
      </c>
      <c r="B3" s="15" t="s">
        <v>126</v>
      </c>
      <c r="C3" s="8" t="s">
        <v>172</v>
      </c>
      <c r="D3" s="9">
        <v>7.1631944444444443E-2</v>
      </c>
      <c r="E3" s="8" t="s">
        <v>173</v>
      </c>
      <c r="F3" s="20">
        <v>7</v>
      </c>
      <c r="G3" s="10">
        <v>11</v>
      </c>
      <c r="H3" s="10">
        <v>11.5</v>
      </c>
      <c r="I3" s="10">
        <v>12.7</v>
      </c>
      <c r="J3" s="10">
        <v>12.4</v>
      </c>
      <c r="K3" s="10">
        <v>12.1</v>
      </c>
      <c r="L3" s="10">
        <v>12.2</v>
      </c>
      <c r="M3" s="10">
        <v>12.2</v>
      </c>
      <c r="N3" s="10">
        <v>12.8</v>
      </c>
      <c r="O3" s="17">
        <f t="shared" si="0"/>
        <v>29.5</v>
      </c>
      <c r="P3" s="17">
        <f t="shared" si="1"/>
        <v>37.200000000000003</v>
      </c>
      <c r="Q3" s="17">
        <f t="shared" si="2"/>
        <v>37.200000000000003</v>
      </c>
      <c r="R3" s="17">
        <f t="shared" si="3"/>
        <v>61.7</v>
      </c>
      <c r="S3" s="11" t="s">
        <v>146</v>
      </c>
      <c r="T3" s="11" t="s">
        <v>171</v>
      </c>
      <c r="U3" s="13" t="s">
        <v>174</v>
      </c>
      <c r="V3" s="13" t="s">
        <v>175</v>
      </c>
      <c r="W3" s="13" t="s">
        <v>176</v>
      </c>
      <c r="X3" s="12">
        <v>17.7</v>
      </c>
      <c r="Y3" s="12">
        <v>16.8</v>
      </c>
      <c r="Z3" s="11" t="s">
        <v>237</v>
      </c>
      <c r="AA3" s="12">
        <v>-1.3</v>
      </c>
      <c r="AB3" s="11" t="s">
        <v>232</v>
      </c>
      <c r="AC3" s="12">
        <v>-0.2</v>
      </c>
      <c r="AD3" s="12">
        <v>-1.1000000000000001</v>
      </c>
      <c r="AE3" s="8"/>
      <c r="AF3" s="11" t="s">
        <v>233</v>
      </c>
      <c r="AG3" s="11" t="s">
        <v>234</v>
      </c>
      <c r="AH3" s="11" t="s">
        <v>122</v>
      </c>
      <c r="AI3" s="8"/>
      <c r="AJ3" s="8" t="s">
        <v>248</v>
      </c>
      <c r="AK3" s="21" t="s">
        <v>249</v>
      </c>
    </row>
    <row r="4" spans="1:37" s="5" customFormat="1">
      <c r="A4" s="6">
        <v>44940</v>
      </c>
      <c r="B4" s="15" t="s">
        <v>125</v>
      </c>
      <c r="C4" s="8" t="s">
        <v>148</v>
      </c>
      <c r="D4" s="9">
        <v>7.1608796296296295E-2</v>
      </c>
      <c r="E4" s="8" t="s">
        <v>254</v>
      </c>
      <c r="F4" s="20">
        <v>6.9</v>
      </c>
      <c r="G4" s="10">
        <v>10.9</v>
      </c>
      <c r="H4" s="10">
        <v>11.8</v>
      </c>
      <c r="I4" s="10">
        <v>12.5</v>
      </c>
      <c r="J4" s="10">
        <v>12.5</v>
      </c>
      <c r="K4" s="10">
        <v>12.5</v>
      </c>
      <c r="L4" s="10">
        <v>12</v>
      </c>
      <c r="M4" s="10">
        <v>11.8</v>
      </c>
      <c r="N4" s="10">
        <v>12.8</v>
      </c>
      <c r="O4" s="17">
        <f t="shared" si="0"/>
        <v>29.6</v>
      </c>
      <c r="P4" s="17">
        <f t="shared" si="1"/>
        <v>37.5</v>
      </c>
      <c r="Q4" s="17">
        <f t="shared" si="2"/>
        <v>36.6</v>
      </c>
      <c r="R4" s="17">
        <f t="shared" si="3"/>
        <v>61.599999999999994</v>
      </c>
      <c r="S4" s="11" t="s">
        <v>146</v>
      </c>
      <c r="T4" s="11" t="s">
        <v>147</v>
      </c>
      <c r="U4" s="13" t="s">
        <v>184</v>
      </c>
      <c r="V4" s="13" t="s">
        <v>185</v>
      </c>
      <c r="W4" s="13" t="s">
        <v>186</v>
      </c>
      <c r="X4" s="12">
        <v>17.7</v>
      </c>
      <c r="Y4" s="12">
        <v>16.8</v>
      </c>
      <c r="Z4" s="11" t="s">
        <v>165</v>
      </c>
      <c r="AA4" s="12">
        <v>-0.7</v>
      </c>
      <c r="AB4" s="11" t="s">
        <v>232</v>
      </c>
      <c r="AC4" s="12">
        <v>0.6</v>
      </c>
      <c r="AD4" s="12">
        <v>-1.3</v>
      </c>
      <c r="AE4" s="8"/>
      <c r="AF4" s="11" t="s">
        <v>234</v>
      </c>
      <c r="AG4" s="11" t="s">
        <v>234</v>
      </c>
      <c r="AH4" s="11" t="s">
        <v>122</v>
      </c>
      <c r="AI4" s="8"/>
      <c r="AJ4" s="8" t="s">
        <v>248</v>
      </c>
      <c r="AK4" s="21" t="s">
        <v>255</v>
      </c>
    </row>
    <row r="5" spans="1:37" s="5" customFormat="1">
      <c r="A5" s="6">
        <v>44941</v>
      </c>
      <c r="B5" s="15" t="s">
        <v>124</v>
      </c>
      <c r="C5" s="8" t="s">
        <v>197</v>
      </c>
      <c r="D5" s="9">
        <v>7.2951388888888885E-2</v>
      </c>
      <c r="E5" s="8" t="s">
        <v>198</v>
      </c>
      <c r="F5" s="20">
        <v>7.1</v>
      </c>
      <c r="G5" s="10">
        <v>11</v>
      </c>
      <c r="H5" s="10">
        <v>12.4</v>
      </c>
      <c r="I5" s="10">
        <v>13.1</v>
      </c>
      <c r="J5" s="10">
        <v>12.5</v>
      </c>
      <c r="K5" s="10">
        <v>12.3</v>
      </c>
      <c r="L5" s="10">
        <v>12.5</v>
      </c>
      <c r="M5" s="10">
        <v>12.2</v>
      </c>
      <c r="N5" s="10">
        <v>12.2</v>
      </c>
      <c r="O5" s="17">
        <f t="shared" si="0"/>
        <v>30.5</v>
      </c>
      <c r="P5" s="17">
        <f t="shared" si="1"/>
        <v>37.900000000000006</v>
      </c>
      <c r="Q5" s="17">
        <f t="shared" si="2"/>
        <v>36.9</v>
      </c>
      <c r="R5" s="17">
        <f t="shared" si="3"/>
        <v>61.7</v>
      </c>
      <c r="S5" s="11" t="s">
        <v>196</v>
      </c>
      <c r="T5" s="11" t="s">
        <v>147</v>
      </c>
      <c r="U5" s="13" t="s">
        <v>199</v>
      </c>
      <c r="V5" s="13" t="s">
        <v>200</v>
      </c>
      <c r="W5" s="13" t="s">
        <v>201</v>
      </c>
      <c r="X5" s="12">
        <v>13.1</v>
      </c>
      <c r="Y5" s="12">
        <v>15.8</v>
      </c>
      <c r="Z5" s="11" t="s">
        <v>165</v>
      </c>
      <c r="AA5" s="12">
        <v>-1.3</v>
      </c>
      <c r="AB5" s="11" t="s">
        <v>232</v>
      </c>
      <c r="AC5" s="12">
        <v>0.2</v>
      </c>
      <c r="AD5" s="12">
        <v>-1.5</v>
      </c>
      <c r="AE5" s="8"/>
      <c r="AF5" s="11" t="s">
        <v>233</v>
      </c>
      <c r="AG5" s="11" t="s">
        <v>235</v>
      </c>
      <c r="AH5" s="11" t="s">
        <v>122</v>
      </c>
      <c r="AI5" s="8"/>
      <c r="AJ5" s="8" t="s">
        <v>260</v>
      </c>
      <c r="AK5" s="21" t="s">
        <v>261</v>
      </c>
    </row>
    <row r="6" spans="1:37" s="5" customFormat="1">
      <c r="A6" s="6">
        <v>44941</v>
      </c>
      <c r="B6" s="16" t="s">
        <v>126</v>
      </c>
      <c r="C6" s="8" t="s">
        <v>197</v>
      </c>
      <c r="D6" s="9">
        <v>7.1550925925925921E-2</v>
      </c>
      <c r="E6" s="8" t="s">
        <v>218</v>
      </c>
      <c r="F6" s="20">
        <v>7</v>
      </c>
      <c r="G6" s="10">
        <v>10.8</v>
      </c>
      <c r="H6" s="10">
        <v>11.4</v>
      </c>
      <c r="I6" s="10">
        <v>12.3</v>
      </c>
      <c r="J6" s="10">
        <v>12.3</v>
      </c>
      <c r="K6" s="10">
        <v>12.2</v>
      </c>
      <c r="L6" s="10">
        <v>12.4</v>
      </c>
      <c r="M6" s="10">
        <v>12.2</v>
      </c>
      <c r="N6" s="10">
        <v>12.6</v>
      </c>
      <c r="O6" s="17">
        <f t="shared" si="0"/>
        <v>29.200000000000003</v>
      </c>
      <c r="P6" s="17">
        <f t="shared" si="1"/>
        <v>36.799999999999997</v>
      </c>
      <c r="Q6" s="17">
        <f t="shared" si="2"/>
        <v>37.200000000000003</v>
      </c>
      <c r="R6" s="17">
        <f t="shared" si="3"/>
        <v>61.699999999999996</v>
      </c>
      <c r="S6" s="11" t="s">
        <v>217</v>
      </c>
      <c r="T6" s="11" t="s">
        <v>147</v>
      </c>
      <c r="U6" s="13" t="s">
        <v>219</v>
      </c>
      <c r="V6" s="13" t="s">
        <v>220</v>
      </c>
      <c r="W6" s="13" t="s">
        <v>221</v>
      </c>
      <c r="X6" s="12">
        <v>13.1</v>
      </c>
      <c r="Y6" s="12">
        <v>15.8</v>
      </c>
      <c r="Z6" s="11" t="s">
        <v>165</v>
      </c>
      <c r="AA6" s="12">
        <v>-2</v>
      </c>
      <c r="AB6" s="11" t="s">
        <v>232</v>
      </c>
      <c r="AC6" s="12">
        <v>-0.5</v>
      </c>
      <c r="AD6" s="12">
        <v>-1.5</v>
      </c>
      <c r="AE6" s="8"/>
      <c r="AF6" s="11" t="s">
        <v>236</v>
      </c>
      <c r="AG6" s="11" t="s">
        <v>234</v>
      </c>
      <c r="AH6" s="11" t="s">
        <v>122</v>
      </c>
      <c r="AI6" s="8"/>
      <c r="AJ6" s="8" t="s">
        <v>272</v>
      </c>
      <c r="AK6" s="21" t="s">
        <v>273</v>
      </c>
    </row>
    <row r="7" spans="1:37" s="5" customFormat="1">
      <c r="A7" s="6">
        <v>44941</v>
      </c>
      <c r="B7" s="16" t="s">
        <v>129</v>
      </c>
      <c r="C7" s="8" t="s">
        <v>197</v>
      </c>
      <c r="D7" s="9">
        <v>7.0833333333333331E-2</v>
      </c>
      <c r="E7" s="8" t="s">
        <v>227</v>
      </c>
      <c r="F7" s="20">
        <v>7</v>
      </c>
      <c r="G7" s="10">
        <v>10.7</v>
      </c>
      <c r="H7" s="10">
        <v>11.3</v>
      </c>
      <c r="I7" s="10">
        <v>12</v>
      </c>
      <c r="J7" s="10">
        <v>12.3</v>
      </c>
      <c r="K7" s="10">
        <v>12.3</v>
      </c>
      <c r="L7" s="10">
        <v>12.1</v>
      </c>
      <c r="M7" s="10">
        <v>11.9</v>
      </c>
      <c r="N7" s="10">
        <v>12.4</v>
      </c>
      <c r="O7" s="17">
        <f t="shared" si="0"/>
        <v>29</v>
      </c>
      <c r="P7" s="17">
        <f t="shared" si="1"/>
        <v>36.6</v>
      </c>
      <c r="Q7" s="17">
        <f t="shared" si="2"/>
        <v>36.4</v>
      </c>
      <c r="R7" s="17">
        <f t="shared" si="3"/>
        <v>61</v>
      </c>
      <c r="S7" s="11" t="s">
        <v>146</v>
      </c>
      <c r="T7" s="11" t="s">
        <v>147</v>
      </c>
      <c r="U7" s="13" t="s">
        <v>200</v>
      </c>
      <c r="V7" s="13" t="s">
        <v>228</v>
      </c>
      <c r="W7" s="13" t="s">
        <v>229</v>
      </c>
      <c r="X7" s="12">
        <v>13.1</v>
      </c>
      <c r="Y7" s="12">
        <v>15.8</v>
      </c>
      <c r="Z7" s="11" t="s">
        <v>165</v>
      </c>
      <c r="AA7" s="12">
        <v>-1</v>
      </c>
      <c r="AB7" s="11" t="s">
        <v>232</v>
      </c>
      <c r="AC7" s="12">
        <v>0.5</v>
      </c>
      <c r="AD7" s="12">
        <v>-1.5</v>
      </c>
      <c r="AE7" s="8"/>
      <c r="AF7" s="11" t="s">
        <v>234</v>
      </c>
      <c r="AG7" s="11" t="s">
        <v>234</v>
      </c>
      <c r="AH7" s="11" t="s">
        <v>122</v>
      </c>
      <c r="AI7" s="8"/>
      <c r="AJ7" s="8" t="s">
        <v>278</v>
      </c>
      <c r="AK7" s="21" t="s">
        <v>279</v>
      </c>
    </row>
  </sheetData>
  <autoFilter ref="A1:AJ1" xr:uid="{00000000-0009-0000-0000-000007000000}"/>
  <phoneticPr fontId="1"/>
  <conditionalFormatting sqref="AH2:AI7">
    <cfRule type="containsText" dxfId="23" priority="673" operator="containsText" text="E">
      <formula>NOT(ISERROR(SEARCH("E",AH2)))</formula>
    </cfRule>
    <cfRule type="containsText" dxfId="22" priority="674" operator="containsText" text="B">
      <formula>NOT(ISERROR(SEARCH("B",AH2)))</formula>
    </cfRule>
    <cfRule type="containsText" dxfId="21" priority="675" operator="containsText" text="A">
      <formula>NOT(ISERROR(SEARCH("A",AH2)))</formula>
    </cfRule>
  </conditionalFormatting>
  <conditionalFormatting sqref="Z2:Z7">
    <cfRule type="containsText" dxfId="20" priority="571" operator="containsText" text="D">
      <formula>NOT(ISERROR(SEARCH("D",Z2)))</formula>
    </cfRule>
    <cfRule type="containsText" dxfId="19" priority="572" operator="containsText" text="S">
      <formula>NOT(ISERROR(SEARCH("S",Z2)))</formula>
    </cfRule>
    <cfRule type="containsText" dxfId="18" priority="573" operator="containsText" text="F">
      <formula>NOT(ISERROR(SEARCH("F",Z2)))</formula>
    </cfRule>
    <cfRule type="containsText" dxfId="17" priority="574" operator="containsText" text="E">
      <formula>NOT(ISERROR(SEARCH("E",Z2)))</formula>
    </cfRule>
    <cfRule type="containsText" dxfId="16" priority="575" operator="containsText" text="B">
      <formula>NOT(ISERROR(SEARCH("B",Z2)))</formula>
    </cfRule>
    <cfRule type="containsText" dxfId="15" priority="576" operator="containsText" text="A">
      <formula>NOT(ISERROR(SEARCH("A",Z2)))</formula>
    </cfRule>
  </conditionalFormatting>
  <conditionalFormatting sqref="AF2:AG7">
    <cfRule type="containsText" dxfId="14" priority="2" operator="containsText" text="E">
      <formula>NOT(ISERROR(SEARCH("E",AF2)))</formula>
    </cfRule>
    <cfRule type="containsText" dxfId="13" priority="3" operator="containsText" text="B">
      <formula>NOT(ISERROR(SEARCH("B",AF2)))</formula>
    </cfRule>
    <cfRule type="containsText" dxfId="12" priority="4" operator="containsText" text="A">
      <formula>NOT(ISERROR(SEARCH("A",AF2)))</formula>
    </cfRule>
  </conditionalFormatting>
  <conditionalFormatting sqref="G2:N7">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7" xr:uid="{00000000-0002-0000-07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O2:R7"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O2"/>
  <sheetViews>
    <sheetView workbookViewId="0">
      <pane xSplit="5" ySplit="1" topLeftCell="F2" activePane="bottomRight" state="frozen"/>
      <selection activeCell="E24" sqref="E24"/>
      <selection pane="topRight" activeCell="E24" sqref="E24"/>
      <selection pane="bottomLeft" activeCell="E24" sqref="E24"/>
      <selection pane="bottomRight" activeCell="AO2" sqref="W2:AO23"/>
    </sheetView>
  </sheetViews>
  <sheetFormatPr baseColWidth="10" defaultColWidth="8.83203125" defaultRowHeight="15"/>
  <cols>
    <col min="1" max="1" width="9.5" bestFit="1" customWidth="1"/>
    <col min="2" max="2" width="8.1640625" customWidth="1"/>
    <col min="5" max="5" width="18.33203125" customWidth="1"/>
    <col min="25" max="27" width="16.6640625" customWidth="1"/>
    <col min="32" max="32" width="5.33203125" customWidth="1"/>
    <col min="35" max="35" width="8.83203125" hidden="1" customWidth="1"/>
    <col min="40" max="41" width="150.83203125" customWidth="1"/>
  </cols>
  <sheetData>
    <row r="1" spans="1:41" s="5" customFormat="1">
      <c r="A1" s="1" t="s">
        <v>34</v>
      </c>
      <c r="B1" s="1" t="s">
        <v>95</v>
      </c>
      <c r="C1" s="1" t="s">
        <v>35</v>
      </c>
      <c r="D1" s="1" t="s">
        <v>96</v>
      </c>
      <c r="E1" s="1" t="s">
        <v>36</v>
      </c>
      <c r="F1" s="1" t="s">
        <v>97</v>
      </c>
      <c r="G1" s="1" t="s">
        <v>98</v>
      </c>
      <c r="H1" s="1" t="s">
        <v>99</v>
      </c>
      <c r="I1" s="1" t="s">
        <v>100</v>
      </c>
      <c r="J1" s="1" t="s">
        <v>101</v>
      </c>
      <c r="K1" s="1" t="s">
        <v>102</v>
      </c>
      <c r="L1" s="1" t="s">
        <v>103</v>
      </c>
      <c r="M1" s="1" t="s">
        <v>104</v>
      </c>
      <c r="N1" s="1" t="s">
        <v>105</v>
      </c>
      <c r="O1" s="1" t="s">
        <v>106</v>
      </c>
      <c r="P1" s="1" t="s">
        <v>107</v>
      </c>
      <c r="Q1" s="1" t="s">
        <v>108</v>
      </c>
      <c r="R1" s="1" t="s">
        <v>37</v>
      </c>
      <c r="S1" s="1" t="s">
        <v>85</v>
      </c>
      <c r="T1" s="1" t="s">
        <v>38</v>
      </c>
      <c r="U1" s="1" t="s">
        <v>39</v>
      </c>
      <c r="V1" s="1" t="s">
        <v>140</v>
      </c>
      <c r="W1" s="2" t="s">
        <v>109</v>
      </c>
      <c r="X1" s="2" t="s">
        <v>40</v>
      </c>
      <c r="Y1" s="3" t="s">
        <v>41</v>
      </c>
      <c r="Z1" s="3" t="s">
        <v>42</v>
      </c>
      <c r="AA1" s="3" t="s">
        <v>43</v>
      </c>
      <c r="AB1" s="4" t="s">
        <v>112</v>
      </c>
      <c r="AC1" s="4" t="s">
        <v>113</v>
      </c>
      <c r="AD1" s="4" t="s">
        <v>131</v>
      </c>
      <c r="AE1" s="4" t="s">
        <v>8</v>
      </c>
      <c r="AF1" s="4" t="s">
        <v>62</v>
      </c>
      <c r="AG1" s="4" t="s">
        <v>9</v>
      </c>
      <c r="AH1" s="4" t="s">
        <v>10</v>
      </c>
      <c r="AI1" s="4"/>
      <c r="AJ1" s="4" t="s">
        <v>11</v>
      </c>
      <c r="AK1" s="4" t="s">
        <v>12</v>
      </c>
      <c r="AL1" s="4" t="s">
        <v>44</v>
      </c>
      <c r="AM1" s="4" t="s">
        <v>110</v>
      </c>
      <c r="AN1" s="1" t="s">
        <v>111</v>
      </c>
      <c r="AO1" s="14" t="s">
        <v>118</v>
      </c>
    </row>
    <row r="2" spans="1:41" s="5" customFormat="1">
      <c r="A2" s="6"/>
      <c r="B2" s="7"/>
      <c r="C2" s="8"/>
      <c r="D2" s="9"/>
      <c r="E2" s="8"/>
      <c r="F2" s="10"/>
      <c r="G2" s="10"/>
      <c r="H2" s="10"/>
      <c r="I2" s="10"/>
      <c r="J2" s="10"/>
      <c r="K2" s="10"/>
      <c r="L2" s="10"/>
      <c r="M2" s="10"/>
      <c r="N2" s="10"/>
      <c r="O2" s="10"/>
      <c r="P2" s="10"/>
      <c r="Q2" s="10"/>
      <c r="R2" s="17">
        <f>SUM(F2:H2)</f>
        <v>0</v>
      </c>
      <c r="S2" s="17">
        <f>SUM(I2:N2)</f>
        <v>0</v>
      </c>
      <c r="T2" s="17">
        <f>SUM(O2:Q2)</f>
        <v>0</v>
      </c>
      <c r="U2" s="18">
        <f>SUM(F2:J2)</f>
        <v>0</v>
      </c>
      <c r="V2" s="18">
        <f>SUM(M2:Q2)</f>
        <v>0</v>
      </c>
      <c r="W2" s="11"/>
      <c r="X2" s="11"/>
      <c r="Y2" s="13"/>
      <c r="Z2" s="13"/>
      <c r="AA2" s="13"/>
      <c r="AB2" s="12"/>
      <c r="AC2" s="12"/>
      <c r="AD2" s="11"/>
      <c r="AE2" s="12"/>
      <c r="AF2" s="12"/>
      <c r="AG2" s="12"/>
      <c r="AH2" s="12"/>
      <c r="AI2" s="12"/>
      <c r="AJ2" s="11"/>
      <c r="AK2" s="11"/>
      <c r="AL2" s="11"/>
      <c r="AM2" s="8"/>
      <c r="AN2" s="8"/>
      <c r="AO2" s="21"/>
    </row>
  </sheetData>
  <autoFilter ref="A1:AN2" xr:uid="{00000000-0009-0000-0000-000008000000}"/>
  <phoneticPr fontId="10"/>
  <conditionalFormatting sqref="AJ2:AK2">
    <cfRule type="containsText" dxfId="11" priority="71" operator="containsText" text="E">
      <formula>NOT(ISERROR(SEARCH("E",AJ2)))</formula>
    </cfRule>
    <cfRule type="containsText" dxfId="10" priority="72" operator="containsText" text="B">
      <formula>NOT(ISERROR(SEARCH("B",AJ2)))</formula>
    </cfRule>
    <cfRule type="containsText" dxfId="9" priority="73" operator="containsText" text="A">
      <formula>NOT(ISERROR(SEARCH("A",AJ2)))</formula>
    </cfRule>
  </conditionalFormatting>
  <conditionalFormatting sqref="AL2:AM2">
    <cfRule type="containsText" dxfId="8" priority="68" operator="containsText" text="E">
      <formula>NOT(ISERROR(SEARCH("E",AL2)))</formula>
    </cfRule>
    <cfRule type="containsText" dxfId="7" priority="69" operator="containsText" text="B">
      <formula>NOT(ISERROR(SEARCH("B",AL2)))</formula>
    </cfRule>
    <cfRule type="containsText" dxfId="6" priority="70" operator="containsText" text="A">
      <formula>NOT(ISERROR(SEARCH("A",AL2)))</formula>
    </cfRule>
  </conditionalFormatting>
  <conditionalFormatting sqref="F2:Q2">
    <cfRule type="colorScale" priority="54">
      <colorScale>
        <cfvo type="min"/>
        <cfvo type="percentile" val="50"/>
        <cfvo type="max"/>
        <color rgb="FFF8696B"/>
        <color rgb="FFFFEB84"/>
        <color rgb="FF63BE7B"/>
      </colorScale>
    </cfRule>
  </conditionalFormatting>
  <conditionalFormatting sqref="AD2">
    <cfRule type="containsText" dxfId="5" priority="27" operator="containsText" text="D">
      <formula>NOT(ISERROR(SEARCH("D",AD2)))</formula>
    </cfRule>
    <cfRule type="containsText" dxfId="4" priority="28" operator="containsText" text="S">
      <formula>NOT(ISERROR(SEARCH("S",AD2)))</formula>
    </cfRule>
    <cfRule type="containsText" dxfId="3" priority="29" operator="containsText" text="F">
      <formula>NOT(ISERROR(SEARCH("F",AD2)))</formula>
    </cfRule>
    <cfRule type="containsText" dxfId="2" priority="30" operator="containsText" text="E">
      <formula>NOT(ISERROR(SEARCH("E",AD2)))</formula>
    </cfRule>
    <cfRule type="containsText" dxfId="1" priority="31" operator="containsText" text="B">
      <formula>NOT(ISERROR(SEARCH("B",AD2)))</formula>
    </cfRule>
    <cfRule type="containsText" dxfId="0" priority="32" operator="containsText" text="A">
      <formula>NOT(ISERROR(SEARCH("A",AD2)))</formula>
    </cfRule>
  </conditionalFormatting>
  <dataValidations count="1">
    <dataValidation type="list" allowBlank="1" showInputMessage="1" showErrorMessage="1" sqref="AM2" xr:uid="{00000000-0002-0000-08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R2:V2"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表の見方</vt:lpstr>
      <vt:lpstr>芝1200m</vt:lpstr>
      <vt:lpstr>芝1700m</vt:lpstr>
      <vt:lpstr>芝1800m</vt:lpstr>
      <vt:lpstr>芝2000m</vt:lpstr>
      <vt:lpstr>芝2600m</vt:lpstr>
      <vt:lpstr>ダ1000m</vt:lpstr>
      <vt:lpstr>ダ1700m</vt:lpstr>
      <vt:lpstr>ダ2400m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2016-01-01T05:14:51Z</dcterms:created>
  <dcterms:modified xsi:type="dcterms:W3CDTF">2023-01-18T08:06:56Z</dcterms:modified>
</cp:coreProperties>
</file>