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ACE738CB-F416-FD40-961B-73FB80C9AD74}" xr6:coauthVersionLast="47" xr6:coauthVersionMax="47" xr10:uidLastSave="{00000000-0000-0000-0000-000000000000}"/>
  <bookViews>
    <workbookView xWindow="0" yWindow="500" windowWidth="28800" windowHeight="16020" tabRatio="603" activeTab="6" xr2:uid="{00000000-000D-0000-FFFF-FFFF00000000}"/>
  </bookViews>
  <sheets>
    <sheet name="表の見方" sheetId="36"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ダ1200m!$A$1:$AF$1</definedName>
    <definedName name="_xlnm._FilterDatabase" localSheetId="9" hidden="1">ダ1800m!$A$1:$AK$39</definedName>
    <definedName name="_xlnm._FilterDatabase" localSheetId="10" hidden="1">ダ2400m!$A$1:$AM$2</definedName>
    <definedName name="_xlnm._FilterDatabase" localSheetId="11" hidden="1">ダ2500m!$A$1:$AM$2</definedName>
    <definedName name="_xlnm._FilterDatabase" localSheetId="1" hidden="1">芝1200m!$A$1:$AH$2</definedName>
    <definedName name="_xlnm._FilterDatabase" localSheetId="2" hidden="1">芝1600m!$A$1:$AL$2</definedName>
    <definedName name="_xlnm._FilterDatabase" localSheetId="3" hidden="1">芝1800m!$A$1:$AM$2</definedName>
    <definedName name="_xlnm._FilterDatabase" localSheetId="4" hidden="1">芝2000m!$A$1:$AN$3</definedName>
    <definedName name="_xlnm._FilterDatabase" localSheetId="5" hidden="1">芝2200m!$A$1:$AO$2</definedName>
    <definedName name="_xlnm._FilterDatabase" localSheetId="6" hidden="1">芝2500m!$A$1:$AP$2</definedName>
    <definedName name="_xlnm._FilterDatabase" localSheetId="7" hidden="1">芝3600m!$A$1:$AV$2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8" i="30" l="1"/>
  <c r="U8" i="30"/>
  <c r="T8" i="30"/>
  <c r="S8" i="30"/>
  <c r="T43" i="28"/>
  <c r="S43" i="28"/>
  <c r="R43" i="28"/>
  <c r="Q43" i="28"/>
  <c r="P43" i="28"/>
  <c r="T42" i="28"/>
  <c r="S42" i="28"/>
  <c r="R42" i="28"/>
  <c r="Q42" i="28"/>
  <c r="P42" i="28"/>
  <c r="T41" i="28"/>
  <c r="S41" i="28"/>
  <c r="R41" i="28"/>
  <c r="Q41" i="28"/>
  <c r="P41" i="28"/>
  <c r="R53" i="26"/>
  <c r="Q53" i="26"/>
  <c r="P53" i="26"/>
  <c r="O53" i="26"/>
  <c r="N53" i="26"/>
  <c r="N31" i="25"/>
  <c r="M31" i="25"/>
  <c r="L31" i="25"/>
  <c r="N30" i="25"/>
  <c r="M30" i="25"/>
  <c r="L30" i="25"/>
  <c r="N29" i="25"/>
  <c r="M29" i="25"/>
  <c r="L29" i="25"/>
  <c r="N28" i="25"/>
  <c r="M28" i="25"/>
  <c r="L28" i="25"/>
  <c r="S120" i="32"/>
  <c r="R120" i="32"/>
  <c r="Q120" i="32"/>
  <c r="P120" i="32"/>
  <c r="O120" i="32"/>
  <c r="S119" i="32"/>
  <c r="R119" i="32"/>
  <c r="Q119" i="32"/>
  <c r="P119" i="32"/>
  <c r="O119" i="32"/>
  <c r="S118" i="32"/>
  <c r="R118" i="32"/>
  <c r="Q118" i="32"/>
  <c r="P118" i="32"/>
  <c r="O118" i="32"/>
  <c r="S117" i="32"/>
  <c r="R117" i="32"/>
  <c r="Q117" i="32"/>
  <c r="P117" i="32"/>
  <c r="O117" i="32"/>
  <c r="S116" i="32"/>
  <c r="R116" i="32"/>
  <c r="Q116" i="32"/>
  <c r="P116" i="32"/>
  <c r="O116" i="32"/>
  <c r="S115" i="32"/>
  <c r="R115" i="32"/>
  <c r="Q115" i="32"/>
  <c r="P115" i="32"/>
  <c r="O115" i="32"/>
  <c r="S114" i="32"/>
  <c r="R114" i="32"/>
  <c r="Q114" i="32"/>
  <c r="P114" i="32"/>
  <c r="O114" i="32"/>
  <c r="N105" i="31"/>
  <c r="M105" i="31"/>
  <c r="L105" i="31"/>
  <c r="N104" i="31"/>
  <c r="M104" i="31"/>
  <c r="L104" i="31"/>
  <c r="N103" i="31"/>
  <c r="M103" i="31"/>
  <c r="L103" i="31"/>
  <c r="N102" i="31"/>
  <c r="M102" i="31"/>
  <c r="L102" i="31"/>
  <c r="N101" i="31"/>
  <c r="M101" i="31"/>
  <c r="L101" i="31"/>
  <c r="N100" i="31"/>
  <c r="M100" i="31"/>
  <c r="L100" i="31"/>
  <c r="U18" i="29"/>
  <c r="T18" i="29"/>
  <c r="S18" i="29"/>
  <c r="R18" i="29"/>
  <c r="Q18" i="29"/>
  <c r="T40" i="28"/>
  <c r="S40" i="28"/>
  <c r="R40" i="28"/>
  <c r="Q40" i="28"/>
  <c r="P40" i="28"/>
  <c r="T39" i="28"/>
  <c r="S39" i="28"/>
  <c r="R39" i="28"/>
  <c r="Q39" i="28"/>
  <c r="P39" i="28"/>
  <c r="S28" i="27"/>
  <c r="R28" i="27"/>
  <c r="Q28" i="27"/>
  <c r="P28" i="27"/>
  <c r="O28" i="27"/>
  <c r="S27" i="27"/>
  <c r="R27" i="27"/>
  <c r="Q27" i="27"/>
  <c r="P27" i="27"/>
  <c r="O27" i="27"/>
  <c r="R52" i="26"/>
  <c r="Q52" i="26"/>
  <c r="P52" i="26"/>
  <c r="O52" i="26"/>
  <c r="N52" i="26"/>
  <c r="R51" i="26"/>
  <c r="Q51" i="26"/>
  <c r="P51" i="26"/>
  <c r="O51" i="26"/>
  <c r="N51" i="26"/>
  <c r="R50" i="26"/>
  <c r="Q50" i="26"/>
  <c r="P50" i="26"/>
  <c r="O50" i="26"/>
  <c r="N50" i="26"/>
  <c r="R49" i="26"/>
  <c r="Q49" i="26"/>
  <c r="P49" i="26"/>
  <c r="O49" i="26"/>
  <c r="N49" i="26"/>
  <c r="N27" i="25"/>
  <c r="M27" i="25"/>
  <c r="L27" i="25"/>
  <c r="N26" i="25"/>
  <c r="M26" i="25"/>
  <c r="L26" i="25"/>
  <c r="N25" i="25"/>
  <c r="M25" i="25"/>
  <c r="L25" i="25"/>
  <c r="N24" i="25"/>
  <c r="M24" i="25"/>
  <c r="L24" i="25"/>
  <c r="S113" i="32"/>
  <c r="R113" i="32"/>
  <c r="Q113" i="32"/>
  <c r="P113" i="32"/>
  <c r="O113" i="32"/>
  <c r="S112" i="32"/>
  <c r="R112" i="32"/>
  <c r="Q112" i="32"/>
  <c r="P112" i="32"/>
  <c r="O112" i="32"/>
  <c r="S111" i="32"/>
  <c r="R111" i="32"/>
  <c r="Q111" i="32"/>
  <c r="P111" i="32"/>
  <c r="O111" i="32"/>
  <c r="S110" i="32"/>
  <c r="R110" i="32"/>
  <c r="Q110" i="32"/>
  <c r="P110" i="32"/>
  <c r="O110" i="32"/>
  <c r="N99" i="31"/>
  <c r="M99" i="31"/>
  <c r="L99" i="31"/>
  <c r="N98" i="31"/>
  <c r="M98" i="31"/>
  <c r="L98" i="31"/>
  <c r="N97" i="31"/>
  <c r="M97" i="31"/>
  <c r="L97" i="31"/>
  <c r="N96" i="31"/>
  <c r="M96" i="31"/>
  <c r="L96" i="31"/>
  <c r="N95" i="31"/>
  <c r="M95" i="31"/>
  <c r="L95" i="31"/>
  <c r="N94" i="31"/>
  <c r="M94" i="31"/>
  <c r="L94" i="31"/>
  <c r="V7" i="30"/>
  <c r="U7" i="30"/>
  <c r="T7" i="30"/>
  <c r="S7" i="30"/>
  <c r="U17" i="29"/>
  <c r="T17" i="29"/>
  <c r="S17" i="29"/>
  <c r="R17" i="29"/>
  <c r="Q17" i="29"/>
  <c r="T38" i="28"/>
  <c r="S38" i="28"/>
  <c r="R38" i="28"/>
  <c r="Q38" i="28"/>
  <c r="P38" i="28"/>
  <c r="T37" i="28"/>
  <c r="S37" i="28"/>
  <c r="R37" i="28"/>
  <c r="Q37" i="28"/>
  <c r="P37" i="28"/>
  <c r="S26" i="27"/>
  <c r="R26" i="27"/>
  <c r="Q26" i="27"/>
  <c r="P26" i="27"/>
  <c r="O26" i="27"/>
  <c r="R48" i="26"/>
  <c r="Q48" i="26"/>
  <c r="P48" i="26"/>
  <c r="O48" i="26"/>
  <c r="N48" i="26"/>
  <c r="R47" i="26"/>
  <c r="Q47" i="26"/>
  <c r="P47" i="26"/>
  <c r="O47" i="26"/>
  <c r="N47" i="26"/>
  <c r="R46" i="26"/>
  <c r="Q46" i="26"/>
  <c r="P46" i="26"/>
  <c r="O46" i="26"/>
  <c r="N46" i="26"/>
  <c r="R45" i="26"/>
  <c r="Q45" i="26"/>
  <c r="P45" i="26"/>
  <c r="O45" i="26"/>
  <c r="N45" i="26"/>
  <c r="N23" i="25"/>
  <c r="M23" i="25"/>
  <c r="L23" i="25"/>
  <c r="N22" i="25"/>
  <c r="M22" i="25"/>
  <c r="L22" i="25"/>
  <c r="N21" i="25"/>
  <c r="M21" i="25"/>
  <c r="L21" i="25"/>
  <c r="S109" i="32"/>
  <c r="R109" i="32"/>
  <c r="Q109" i="32"/>
  <c r="P109" i="32"/>
  <c r="O109" i="32"/>
  <c r="S108" i="32"/>
  <c r="R108" i="32"/>
  <c r="Q108" i="32"/>
  <c r="P108" i="32"/>
  <c r="O108" i="32"/>
  <c r="S107" i="32"/>
  <c r="R107" i="32"/>
  <c r="Q107" i="32"/>
  <c r="P107" i="32"/>
  <c r="O107" i="32"/>
  <c r="S106" i="32"/>
  <c r="R106" i="32"/>
  <c r="Q106" i="32"/>
  <c r="P106" i="32"/>
  <c r="O106" i="32"/>
  <c r="S105" i="32"/>
  <c r="R105" i="32"/>
  <c r="Q105" i="32"/>
  <c r="P105" i="32"/>
  <c r="O105" i="32"/>
  <c r="S104" i="32"/>
  <c r="R104" i="32"/>
  <c r="Q104" i="32"/>
  <c r="P104" i="32"/>
  <c r="O104" i="32"/>
  <c r="N93" i="31"/>
  <c r="M93" i="31"/>
  <c r="L93" i="31"/>
  <c r="N92" i="31"/>
  <c r="M92" i="31"/>
  <c r="L92" i="31"/>
  <c r="N91" i="31"/>
  <c r="M91" i="31"/>
  <c r="L91" i="31"/>
  <c r="N90" i="31"/>
  <c r="M90" i="31"/>
  <c r="L90" i="31"/>
  <c r="N89" i="31"/>
  <c r="M89" i="31"/>
  <c r="L89" i="31"/>
  <c r="V6" i="30"/>
  <c r="U6" i="30"/>
  <c r="T6" i="30"/>
  <c r="S6" i="30"/>
  <c r="U16" i="29"/>
  <c r="T16" i="29"/>
  <c r="S16" i="29"/>
  <c r="R16" i="29"/>
  <c r="Q16" i="29"/>
  <c r="T36" i="28"/>
  <c r="S36" i="28"/>
  <c r="R36" i="28"/>
  <c r="Q36" i="28"/>
  <c r="P36" i="28"/>
  <c r="T35" i="28"/>
  <c r="S35" i="28"/>
  <c r="R35" i="28"/>
  <c r="Q35" i="28"/>
  <c r="P35" i="28"/>
  <c r="T34" i="28"/>
  <c r="S34" i="28"/>
  <c r="R34" i="28"/>
  <c r="Q34" i="28"/>
  <c r="P34" i="28"/>
  <c r="T33" i="28"/>
  <c r="S33" i="28"/>
  <c r="R33" i="28"/>
  <c r="Q33" i="28"/>
  <c r="P33" i="28"/>
  <c r="S25" i="27"/>
  <c r="R25" i="27"/>
  <c r="Q25" i="27"/>
  <c r="P25" i="27"/>
  <c r="O25" i="27"/>
  <c r="S24" i="27"/>
  <c r="R24" i="27"/>
  <c r="Q24" i="27"/>
  <c r="P24" i="27"/>
  <c r="O24" i="27"/>
  <c r="S23" i="27"/>
  <c r="R23" i="27"/>
  <c r="Q23" i="27"/>
  <c r="P23" i="27"/>
  <c r="O23" i="27"/>
  <c r="S22" i="27"/>
  <c r="R22" i="27"/>
  <c r="Q22" i="27"/>
  <c r="P22" i="27"/>
  <c r="O22" i="27"/>
  <c r="R44" i="26"/>
  <c r="Q44" i="26"/>
  <c r="P44" i="26"/>
  <c r="O44" i="26"/>
  <c r="N44" i="26"/>
  <c r="R43" i="26"/>
  <c r="Q43" i="26"/>
  <c r="P43" i="26"/>
  <c r="O43" i="26"/>
  <c r="N43" i="26"/>
  <c r="R42" i="26"/>
  <c r="Q42" i="26"/>
  <c r="P42" i="26"/>
  <c r="O42" i="26"/>
  <c r="N42" i="26"/>
  <c r="R41" i="26"/>
  <c r="Q41" i="26"/>
  <c r="P41" i="26"/>
  <c r="O41" i="26"/>
  <c r="N41" i="26"/>
  <c r="N20" i="25"/>
  <c r="M20" i="25"/>
  <c r="L20" i="25"/>
  <c r="N19" i="25"/>
  <c r="M19" i="25"/>
  <c r="L19" i="25"/>
  <c r="N18" i="25"/>
  <c r="M18" i="25"/>
  <c r="L18" i="25"/>
  <c r="U9" i="33"/>
  <c r="T9" i="33"/>
  <c r="S9" i="33"/>
  <c r="R9" i="33"/>
  <c r="U8" i="33"/>
  <c r="T8" i="33"/>
  <c r="S8" i="33"/>
  <c r="R8" i="33"/>
  <c r="S103" i="32"/>
  <c r="R103" i="32"/>
  <c r="Q103" i="32"/>
  <c r="P103" i="32"/>
  <c r="O103" i="32"/>
  <c r="S102" i="32"/>
  <c r="R102" i="32"/>
  <c r="Q102" i="32"/>
  <c r="P102" i="32"/>
  <c r="O102" i="32"/>
  <c r="S101" i="32"/>
  <c r="R101" i="32"/>
  <c r="Q101" i="32"/>
  <c r="P101" i="32"/>
  <c r="O101" i="32"/>
  <c r="S100" i="32"/>
  <c r="R100" i="32"/>
  <c r="Q100" i="32"/>
  <c r="P100" i="32"/>
  <c r="O100" i="32"/>
  <c r="S99" i="32"/>
  <c r="R99" i="32"/>
  <c r="Q99" i="32"/>
  <c r="P99" i="32"/>
  <c r="O99" i="32"/>
  <c r="S98" i="32"/>
  <c r="R98" i="32"/>
  <c r="Q98" i="32"/>
  <c r="P98" i="32"/>
  <c r="O98" i="32"/>
  <c r="S97" i="32"/>
  <c r="R97" i="32"/>
  <c r="Q97" i="32"/>
  <c r="P97" i="32"/>
  <c r="O97" i="32"/>
  <c r="S96" i="32"/>
  <c r="R96" i="32"/>
  <c r="Q96" i="32"/>
  <c r="P96" i="32"/>
  <c r="O96" i="32"/>
  <c r="N88" i="31"/>
  <c r="M88" i="31"/>
  <c r="L88" i="31"/>
  <c r="N87" i="31"/>
  <c r="M87" i="31"/>
  <c r="L87" i="31"/>
  <c r="N86" i="31"/>
  <c r="M86" i="31"/>
  <c r="L86" i="31"/>
  <c r="N85" i="31"/>
  <c r="M85" i="31"/>
  <c r="L85" i="31"/>
  <c r="N84" i="31"/>
  <c r="M84" i="31"/>
  <c r="L84" i="31"/>
  <c r="N83" i="31"/>
  <c r="M83" i="31"/>
  <c r="L83" i="31"/>
  <c r="N82" i="31"/>
  <c r="M82" i="31"/>
  <c r="L82" i="31"/>
  <c r="N81" i="31"/>
  <c r="M81" i="31"/>
  <c r="L81" i="31"/>
  <c r="T32" i="28"/>
  <c r="S32" i="28"/>
  <c r="R32" i="28"/>
  <c r="Q32" i="28"/>
  <c r="P32" i="28"/>
  <c r="T31" i="28"/>
  <c r="S31" i="28"/>
  <c r="R31" i="28"/>
  <c r="Q31" i="28"/>
  <c r="P31" i="28"/>
  <c r="T30" i="28"/>
  <c r="S30" i="28"/>
  <c r="R30" i="28"/>
  <c r="Q30" i="28"/>
  <c r="P30" i="28"/>
  <c r="S21" i="27"/>
  <c r="R21" i="27"/>
  <c r="Q21" i="27"/>
  <c r="P21" i="27"/>
  <c r="O21" i="27"/>
  <c r="S20" i="27"/>
  <c r="R20" i="27"/>
  <c r="Q20" i="27"/>
  <c r="P20" i="27"/>
  <c r="O20" i="27"/>
  <c r="R40" i="26"/>
  <c r="Q40" i="26"/>
  <c r="P40" i="26"/>
  <c r="O40" i="26"/>
  <c r="N40" i="26"/>
  <c r="R39" i="26"/>
  <c r="Q39" i="26"/>
  <c r="P39" i="26"/>
  <c r="O39" i="26"/>
  <c r="N39" i="26"/>
  <c r="R38" i="26"/>
  <c r="Q38" i="26"/>
  <c r="P38" i="26"/>
  <c r="O38" i="26"/>
  <c r="N38" i="26"/>
  <c r="R37" i="26"/>
  <c r="Q37" i="26"/>
  <c r="P37" i="26"/>
  <c r="O37" i="26"/>
  <c r="N37" i="26"/>
  <c r="R36" i="26"/>
  <c r="Q36" i="26"/>
  <c r="P36" i="26"/>
  <c r="O36" i="26"/>
  <c r="N36" i="26"/>
  <c r="N17" i="25"/>
  <c r="M17" i="25"/>
  <c r="L17" i="25"/>
  <c r="N16" i="25"/>
  <c r="M16" i="25"/>
  <c r="L16" i="25"/>
  <c r="S95" i="32"/>
  <c r="R95" i="32"/>
  <c r="Q95" i="32"/>
  <c r="P95" i="32"/>
  <c r="O95" i="32"/>
  <c r="S94" i="32"/>
  <c r="R94" i="32"/>
  <c r="Q94" i="32"/>
  <c r="P94" i="32"/>
  <c r="O94" i="32"/>
  <c r="S93" i="32"/>
  <c r="R93" i="32"/>
  <c r="Q93" i="32"/>
  <c r="P93" i="32"/>
  <c r="O93" i="32"/>
  <c r="S92" i="32"/>
  <c r="R92" i="32"/>
  <c r="Q92" i="32"/>
  <c r="P92" i="32"/>
  <c r="O92" i="32"/>
  <c r="S91" i="32"/>
  <c r="R91" i="32"/>
  <c r="Q91" i="32"/>
  <c r="P91" i="32"/>
  <c r="O91" i="32"/>
  <c r="N80" i="31"/>
  <c r="M80" i="31"/>
  <c r="L80" i="31"/>
  <c r="N79" i="31"/>
  <c r="M79" i="31"/>
  <c r="L79" i="31"/>
  <c r="N78" i="31"/>
  <c r="M78" i="31"/>
  <c r="L78" i="31"/>
  <c r="N77" i="31"/>
  <c r="M77" i="31"/>
  <c r="L77" i="31"/>
  <c r="N76" i="31"/>
  <c r="M76" i="31"/>
  <c r="L76" i="31"/>
  <c r="N75" i="31"/>
  <c r="M75" i="31"/>
  <c r="L75" i="31"/>
  <c r="V5" i="30" l="1"/>
  <c r="U5" i="30"/>
  <c r="T5" i="30"/>
  <c r="S5" i="30"/>
  <c r="U15" i="29"/>
  <c r="T15" i="29"/>
  <c r="S15" i="29"/>
  <c r="R15" i="29"/>
  <c r="Q15" i="29"/>
  <c r="U14" i="29"/>
  <c r="T14" i="29"/>
  <c r="S14" i="29"/>
  <c r="R14" i="29"/>
  <c r="Q14" i="29"/>
  <c r="T29" i="28"/>
  <c r="S29" i="28"/>
  <c r="R29" i="28"/>
  <c r="Q29" i="28"/>
  <c r="P29" i="28"/>
  <c r="T28" i="28"/>
  <c r="S28" i="28"/>
  <c r="R28" i="28"/>
  <c r="Q28" i="28"/>
  <c r="P28" i="28"/>
  <c r="T27" i="28"/>
  <c r="S27" i="28"/>
  <c r="R27" i="28"/>
  <c r="Q27" i="28"/>
  <c r="P27" i="28"/>
  <c r="R35" i="26"/>
  <c r="Q35" i="26"/>
  <c r="P35" i="26"/>
  <c r="O35" i="26"/>
  <c r="N35" i="26"/>
  <c r="N15" i="25"/>
  <c r="M15" i="25"/>
  <c r="L15" i="25"/>
  <c r="N14" i="25"/>
  <c r="M14" i="25"/>
  <c r="L14" i="25"/>
  <c r="S90" i="32"/>
  <c r="R90" i="32"/>
  <c r="Q90" i="32"/>
  <c r="P90" i="32"/>
  <c r="O90" i="32"/>
  <c r="S89" i="32"/>
  <c r="R89" i="32"/>
  <c r="Q89" i="32"/>
  <c r="P89" i="32"/>
  <c r="O89" i="32"/>
  <c r="S88" i="32"/>
  <c r="R88" i="32"/>
  <c r="Q88" i="32"/>
  <c r="P88" i="32"/>
  <c r="O88" i="32"/>
  <c r="S87" i="32"/>
  <c r="R87" i="32"/>
  <c r="Q87" i="32"/>
  <c r="P87" i="32"/>
  <c r="O87" i="32"/>
  <c r="S86" i="32"/>
  <c r="R86" i="32"/>
  <c r="Q86" i="32"/>
  <c r="P86" i="32"/>
  <c r="O86" i="32"/>
  <c r="S85" i="32"/>
  <c r="R85" i="32"/>
  <c r="Q85" i="32"/>
  <c r="P85" i="32"/>
  <c r="O85" i="32"/>
  <c r="S84" i="32"/>
  <c r="R84" i="32"/>
  <c r="Q84" i="32"/>
  <c r="P84" i="32"/>
  <c r="O84" i="32"/>
  <c r="S83" i="32"/>
  <c r="R83" i="32"/>
  <c r="Q83" i="32"/>
  <c r="P83" i="32"/>
  <c r="O83" i="32"/>
  <c r="N74" i="31"/>
  <c r="M74" i="31"/>
  <c r="L74" i="31"/>
  <c r="N73" i="31"/>
  <c r="M73" i="31"/>
  <c r="L73" i="31"/>
  <c r="N72" i="31"/>
  <c r="M72" i="31"/>
  <c r="L72" i="31"/>
  <c r="N71" i="31"/>
  <c r="M71" i="31"/>
  <c r="L71" i="31"/>
  <c r="N70" i="31"/>
  <c r="M70" i="31"/>
  <c r="L70" i="31"/>
  <c r="N69" i="31"/>
  <c r="M69" i="31"/>
  <c r="L69" i="31"/>
  <c r="T26" i="28"/>
  <c r="S26" i="28"/>
  <c r="R26" i="28"/>
  <c r="Q26" i="28"/>
  <c r="P26" i="28"/>
  <c r="T25" i="28"/>
  <c r="S25" i="28"/>
  <c r="R25" i="28"/>
  <c r="Q25" i="28"/>
  <c r="P25" i="28"/>
  <c r="T24" i="28"/>
  <c r="S24" i="28"/>
  <c r="R24" i="28"/>
  <c r="Q24" i="28"/>
  <c r="P24" i="28"/>
  <c r="S19" i="27"/>
  <c r="R19" i="27"/>
  <c r="Q19" i="27"/>
  <c r="P19" i="27"/>
  <c r="O19" i="27"/>
  <c r="S18" i="27"/>
  <c r="R18" i="27"/>
  <c r="Q18" i="27"/>
  <c r="P18" i="27"/>
  <c r="O18" i="27"/>
  <c r="R34" i="26"/>
  <c r="Q34" i="26"/>
  <c r="P34" i="26"/>
  <c r="O34" i="26"/>
  <c r="N34" i="26"/>
  <c r="R33" i="26"/>
  <c r="Q33" i="26"/>
  <c r="P33" i="26"/>
  <c r="O33" i="26"/>
  <c r="N33" i="26"/>
  <c r="N13" i="25"/>
  <c r="M13" i="25"/>
  <c r="L13" i="25"/>
  <c r="N12" i="25"/>
  <c r="M12" i="25"/>
  <c r="L12" i="25"/>
  <c r="U7" i="33"/>
  <c r="T7" i="33"/>
  <c r="S7" i="33"/>
  <c r="R7" i="33"/>
  <c r="S82" i="32"/>
  <c r="R82" i="32"/>
  <c r="Q82" i="32"/>
  <c r="P82" i="32"/>
  <c r="O82" i="32"/>
  <c r="S81" i="32"/>
  <c r="R81" i="32"/>
  <c r="Q81" i="32"/>
  <c r="P81" i="32"/>
  <c r="O81" i="32"/>
  <c r="S80" i="32"/>
  <c r="R80" i="32"/>
  <c r="Q80" i="32"/>
  <c r="P80" i="32"/>
  <c r="O80" i="32"/>
  <c r="S79" i="32"/>
  <c r="R79" i="32"/>
  <c r="Q79" i="32"/>
  <c r="P79" i="32"/>
  <c r="O79" i="32"/>
  <c r="S78" i="32"/>
  <c r="R78" i="32"/>
  <c r="Q78" i="32"/>
  <c r="P78" i="32"/>
  <c r="O78" i="32"/>
  <c r="S77" i="32"/>
  <c r="R77" i="32"/>
  <c r="Q77" i="32"/>
  <c r="P77" i="32"/>
  <c r="O77" i="32"/>
  <c r="S76" i="32"/>
  <c r="R76" i="32"/>
  <c r="Q76" i="32"/>
  <c r="P76" i="32"/>
  <c r="O76" i="32"/>
  <c r="N68" i="31"/>
  <c r="M68" i="31"/>
  <c r="L68" i="31"/>
  <c r="N67" i="31"/>
  <c r="M67" i="31"/>
  <c r="L67" i="31"/>
  <c r="N66" i="31"/>
  <c r="M66" i="31"/>
  <c r="L66" i="31"/>
  <c r="N65" i="31"/>
  <c r="M65" i="31"/>
  <c r="L65" i="31"/>
  <c r="N64" i="31"/>
  <c r="M64" i="31"/>
  <c r="L64" i="31"/>
  <c r="N63" i="31"/>
  <c r="M63" i="31"/>
  <c r="L63" i="31"/>
  <c r="N62" i="31"/>
  <c r="M62" i="31"/>
  <c r="L62" i="31"/>
  <c r="U6" i="33"/>
  <c r="T6" i="33"/>
  <c r="S6" i="33"/>
  <c r="R6" i="33"/>
  <c r="V4" i="30"/>
  <c r="U4" i="30"/>
  <c r="T4" i="30"/>
  <c r="S4" i="30"/>
  <c r="U13" i="29"/>
  <c r="T13" i="29"/>
  <c r="S13" i="29"/>
  <c r="R13" i="29"/>
  <c r="Q13" i="29"/>
  <c r="U12" i="29"/>
  <c r="T12" i="29"/>
  <c r="S12" i="29"/>
  <c r="R12" i="29"/>
  <c r="Q12" i="29"/>
  <c r="T23" i="28"/>
  <c r="S23" i="28"/>
  <c r="R23" i="28"/>
  <c r="Q23" i="28"/>
  <c r="P23" i="28"/>
  <c r="T22" i="28"/>
  <c r="S22" i="28"/>
  <c r="R22" i="28"/>
  <c r="Q22" i="28"/>
  <c r="P22" i="28"/>
  <c r="R32" i="26"/>
  <c r="Q32" i="26"/>
  <c r="P32" i="26"/>
  <c r="O32" i="26"/>
  <c r="N32" i="26"/>
  <c r="R31" i="26"/>
  <c r="Q31" i="26"/>
  <c r="P31" i="26"/>
  <c r="O31" i="26"/>
  <c r="N31" i="26"/>
  <c r="R30" i="26"/>
  <c r="Q30" i="26"/>
  <c r="P30" i="26"/>
  <c r="O30" i="26"/>
  <c r="N30" i="26"/>
  <c r="R29" i="26"/>
  <c r="Q29" i="26"/>
  <c r="P29" i="26"/>
  <c r="O29" i="26"/>
  <c r="N29" i="26"/>
  <c r="S75" i="32"/>
  <c r="R75" i="32"/>
  <c r="Q75" i="32"/>
  <c r="P75" i="32"/>
  <c r="O75" i="32"/>
  <c r="S74" i="32"/>
  <c r="R74" i="32"/>
  <c r="Q74" i="32"/>
  <c r="P74" i="32"/>
  <c r="O74" i="32"/>
  <c r="S73" i="32"/>
  <c r="R73" i="32"/>
  <c r="Q73" i="32"/>
  <c r="P73" i="32"/>
  <c r="O73" i="32"/>
  <c r="S72" i="32"/>
  <c r="R72" i="32"/>
  <c r="Q72" i="32"/>
  <c r="P72" i="32"/>
  <c r="O72" i="32"/>
  <c r="S71" i="32"/>
  <c r="R71" i="32"/>
  <c r="Q71" i="32"/>
  <c r="P71" i="32"/>
  <c r="O71" i="32"/>
  <c r="S70" i="32"/>
  <c r="R70" i="32"/>
  <c r="Q70" i="32"/>
  <c r="P70" i="32"/>
  <c r="O70" i="32"/>
  <c r="S69" i="32"/>
  <c r="R69" i="32"/>
  <c r="Q69" i="32"/>
  <c r="P69" i="32"/>
  <c r="O69" i="32"/>
  <c r="S68" i="32"/>
  <c r="R68" i="32"/>
  <c r="Q68" i="32"/>
  <c r="P68" i="32"/>
  <c r="O68" i="32"/>
  <c r="N61" i="31"/>
  <c r="M61" i="31"/>
  <c r="L61" i="31"/>
  <c r="N60" i="31"/>
  <c r="M60" i="31"/>
  <c r="L60" i="31"/>
  <c r="N59" i="31"/>
  <c r="M59" i="31"/>
  <c r="L59" i="31"/>
  <c r="N58" i="31"/>
  <c r="M58" i="31"/>
  <c r="L58" i="31"/>
  <c r="N57" i="31"/>
  <c r="M57" i="31"/>
  <c r="L57" i="31"/>
  <c r="V3" i="30"/>
  <c r="U3" i="30"/>
  <c r="T3" i="30"/>
  <c r="S3" i="30"/>
  <c r="T21" i="28"/>
  <c r="S21" i="28"/>
  <c r="R21" i="28"/>
  <c r="Q21" i="28"/>
  <c r="P21" i="28"/>
  <c r="S17" i="27"/>
  <c r="R17" i="27"/>
  <c r="Q17" i="27"/>
  <c r="P17" i="27"/>
  <c r="O17" i="27"/>
  <c r="S16" i="27"/>
  <c r="R16" i="27"/>
  <c r="Q16" i="27"/>
  <c r="P16" i="27"/>
  <c r="O16" i="27"/>
  <c r="S15" i="27"/>
  <c r="R15" i="27"/>
  <c r="Q15" i="27"/>
  <c r="P15" i="27"/>
  <c r="O15" i="27"/>
  <c r="R28" i="26"/>
  <c r="Q28" i="26"/>
  <c r="P28" i="26"/>
  <c r="O28" i="26"/>
  <c r="N28" i="26"/>
  <c r="R27" i="26"/>
  <c r="Q27" i="26"/>
  <c r="P27" i="26"/>
  <c r="O27" i="26"/>
  <c r="N27" i="26"/>
  <c r="N11" i="25"/>
  <c r="M11" i="25"/>
  <c r="L11" i="25"/>
  <c r="N10" i="25"/>
  <c r="M10" i="25"/>
  <c r="L10" i="25"/>
  <c r="S67" i="32"/>
  <c r="R67" i="32"/>
  <c r="Q67" i="32"/>
  <c r="P67" i="32"/>
  <c r="O67" i="32"/>
  <c r="S66" i="32"/>
  <c r="R66" i="32"/>
  <c r="Q66" i="32"/>
  <c r="P66" i="32"/>
  <c r="O66" i="32"/>
  <c r="S65" i="32"/>
  <c r="R65" i="32"/>
  <c r="Q65" i="32"/>
  <c r="P65" i="32"/>
  <c r="O65" i="32"/>
  <c r="S64" i="32"/>
  <c r="R64" i="32"/>
  <c r="Q64" i="32"/>
  <c r="P64" i="32"/>
  <c r="O64" i="32"/>
  <c r="S63" i="32"/>
  <c r="R63" i="32"/>
  <c r="Q63" i="32"/>
  <c r="P63" i="32"/>
  <c r="O63" i="32"/>
  <c r="S62" i="32"/>
  <c r="R62" i="32"/>
  <c r="Q62" i="32"/>
  <c r="P62" i="32"/>
  <c r="O62" i="32"/>
  <c r="S61" i="32"/>
  <c r="R61" i="32"/>
  <c r="Q61" i="32"/>
  <c r="P61" i="32"/>
  <c r="O61" i="32"/>
  <c r="S60" i="32"/>
  <c r="R60" i="32"/>
  <c r="Q60" i="32"/>
  <c r="P60" i="32"/>
  <c r="O60" i="32"/>
  <c r="N56" i="31"/>
  <c r="M56" i="31"/>
  <c r="L56" i="31"/>
  <c r="N55" i="31"/>
  <c r="M55" i="31"/>
  <c r="L55" i="31"/>
  <c r="N54" i="31"/>
  <c r="M54" i="31"/>
  <c r="L54" i="31"/>
  <c r="N53" i="31"/>
  <c r="M53" i="31"/>
  <c r="L53" i="31"/>
  <c r="N52" i="31"/>
  <c r="M52" i="31"/>
  <c r="L52" i="31"/>
  <c r="N51" i="31"/>
  <c r="M51" i="31"/>
  <c r="L51" i="31"/>
  <c r="L44" i="31"/>
  <c r="U11" i="29" l="1"/>
  <c r="T11" i="29"/>
  <c r="S11" i="29"/>
  <c r="R11" i="29"/>
  <c r="Q11" i="29"/>
  <c r="T20" i="28"/>
  <c r="S20" i="28"/>
  <c r="R20" i="28"/>
  <c r="Q20" i="28"/>
  <c r="P20" i="28"/>
  <c r="T19" i="28"/>
  <c r="S19" i="28"/>
  <c r="R19" i="28"/>
  <c r="Q19" i="28"/>
  <c r="P19" i="28"/>
  <c r="T18" i="28"/>
  <c r="S18" i="28"/>
  <c r="R18" i="28"/>
  <c r="Q18" i="28"/>
  <c r="P18" i="28"/>
  <c r="S14" i="27"/>
  <c r="R14" i="27"/>
  <c r="Q14" i="27"/>
  <c r="P14" i="27"/>
  <c r="O14" i="27"/>
  <c r="S13" i="27"/>
  <c r="R13" i="27"/>
  <c r="Q13" i="27"/>
  <c r="P13" i="27"/>
  <c r="O13" i="27"/>
  <c r="S12" i="27"/>
  <c r="R12" i="27"/>
  <c r="Q12" i="27"/>
  <c r="P12" i="27"/>
  <c r="O12" i="27"/>
  <c r="R26" i="26"/>
  <c r="Q26" i="26"/>
  <c r="P26" i="26"/>
  <c r="O26" i="26"/>
  <c r="N26" i="26"/>
  <c r="R25" i="26"/>
  <c r="Q25" i="26"/>
  <c r="P25" i="26"/>
  <c r="O25" i="26"/>
  <c r="N25" i="26"/>
  <c r="R24" i="26"/>
  <c r="Q24" i="26"/>
  <c r="P24" i="26"/>
  <c r="O24" i="26"/>
  <c r="N24" i="26"/>
  <c r="U5" i="33"/>
  <c r="T5" i="33"/>
  <c r="S5" i="33"/>
  <c r="R5" i="33"/>
  <c r="S59" i="32"/>
  <c r="R59" i="32"/>
  <c r="Q59" i="32"/>
  <c r="P59" i="32"/>
  <c r="O59" i="32"/>
  <c r="S58" i="32"/>
  <c r="R58" i="32"/>
  <c r="Q58" i="32"/>
  <c r="P58" i="32"/>
  <c r="O58" i="32"/>
  <c r="S57" i="32"/>
  <c r="R57" i="32"/>
  <c r="Q57" i="32"/>
  <c r="P57" i="32"/>
  <c r="O57" i="32"/>
  <c r="S56" i="32"/>
  <c r="R56" i="32"/>
  <c r="Q56" i="32"/>
  <c r="P56" i="32"/>
  <c r="O56" i="32"/>
  <c r="S55" i="32"/>
  <c r="R55" i="32"/>
  <c r="Q55" i="32"/>
  <c r="P55" i="32"/>
  <c r="O55" i="32"/>
  <c r="N50" i="31"/>
  <c r="M50" i="31"/>
  <c r="L50" i="31"/>
  <c r="N49" i="31"/>
  <c r="M49" i="31"/>
  <c r="L49" i="31"/>
  <c r="N48" i="31"/>
  <c r="M48" i="31"/>
  <c r="L48" i="31"/>
  <c r="N47" i="31"/>
  <c r="M47" i="31"/>
  <c r="L47" i="31"/>
  <c r="N46" i="31"/>
  <c r="M46" i="31"/>
  <c r="L46" i="31"/>
  <c r="N45" i="31"/>
  <c r="M45" i="31"/>
  <c r="L45" i="31"/>
  <c r="N44" i="31"/>
  <c r="M44" i="31"/>
  <c r="T17" i="28"/>
  <c r="S17" i="28"/>
  <c r="R17" i="28"/>
  <c r="Q17" i="28"/>
  <c r="P17" i="28"/>
  <c r="T16" i="28"/>
  <c r="S16" i="28"/>
  <c r="R16" i="28"/>
  <c r="Q16" i="28"/>
  <c r="P16" i="28"/>
  <c r="S11" i="27"/>
  <c r="R11" i="27"/>
  <c r="Q11" i="27"/>
  <c r="P11" i="27"/>
  <c r="O11" i="27"/>
  <c r="S10" i="27"/>
  <c r="R10" i="27"/>
  <c r="Q10" i="27"/>
  <c r="P10" i="27"/>
  <c r="O10" i="27"/>
  <c r="S9" i="27"/>
  <c r="R9" i="27"/>
  <c r="Q9" i="27"/>
  <c r="P9" i="27"/>
  <c r="O9" i="27"/>
  <c r="U4" i="33"/>
  <c r="T4" i="33"/>
  <c r="S4" i="33"/>
  <c r="R4" i="33"/>
  <c r="R23" i="26"/>
  <c r="Q23" i="26"/>
  <c r="P23" i="26"/>
  <c r="O23" i="26"/>
  <c r="N23" i="26"/>
  <c r="R22" i="26"/>
  <c r="Q22" i="26"/>
  <c r="P22" i="26"/>
  <c r="O22" i="26"/>
  <c r="N22" i="26"/>
  <c r="N9" i="25"/>
  <c r="M9" i="25"/>
  <c r="L9" i="25"/>
  <c r="N8" i="25"/>
  <c r="M8" i="25"/>
  <c r="L8" i="25"/>
  <c r="N7" i="25"/>
  <c r="M7" i="25"/>
  <c r="L7" i="25"/>
  <c r="S54" i="32"/>
  <c r="R54" i="32"/>
  <c r="Q54" i="32"/>
  <c r="P54" i="32"/>
  <c r="O54" i="32"/>
  <c r="S53" i="32"/>
  <c r="R53" i="32"/>
  <c r="Q53" i="32"/>
  <c r="P53" i="32"/>
  <c r="O53" i="32"/>
  <c r="S52" i="32"/>
  <c r="R52" i="32"/>
  <c r="Q52" i="32"/>
  <c r="P52" i="32"/>
  <c r="O52" i="32"/>
  <c r="S51" i="32"/>
  <c r="R51" i="32"/>
  <c r="Q51" i="32"/>
  <c r="P51" i="32"/>
  <c r="O51" i="32"/>
  <c r="S50" i="32"/>
  <c r="R50" i="32"/>
  <c r="Q50" i="32"/>
  <c r="P50" i="32"/>
  <c r="O50" i="32"/>
  <c r="S49" i="32"/>
  <c r="R49" i="32"/>
  <c r="Q49" i="32"/>
  <c r="P49" i="32"/>
  <c r="O49" i="32"/>
  <c r="S48" i="32"/>
  <c r="R48" i="32"/>
  <c r="Q48" i="32"/>
  <c r="P48" i="32"/>
  <c r="O48" i="32"/>
  <c r="N43" i="31"/>
  <c r="M43" i="31"/>
  <c r="L43" i="31"/>
  <c r="N42" i="31"/>
  <c r="M42" i="31"/>
  <c r="L42" i="31"/>
  <c r="N41" i="31"/>
  <c r="M41" i="31"/>
  <c r="L41" i="31"/>
  <c r="N40" i="31"/>
  <c r="M40" i="31"/>
  <c r="L40" i="31"/>
  <c r="N39" i="31"/>
  <c r="M39" i="31"/>
  <c r="L39" i="31"/>
  <c r="U10" i="29"/>
  <c r="T10" i="29"/>
  <c r="S10" i="29"/>
  <c r="R10" i="29"/>
  <c r="Q10" i="29"/>
  <c r="U9" i="29"/>
  <c r="T9" i="29"/>
  <c r="S9" i="29"/>
  <c r="R9" i="29"/>
  <c r="Q9" i="29"/>
  <c r="T15" i="28"/>
  <c r="S15" i="28"/>
  <c r="R15" i="28"/>
  <c r="Q15" i="28"/>
  <c r="P15" i="28"/>
  <c r="S8" i="27"/>
  <c r="R8" i="27"/>
  <c r="Q8" i="27"/>
  <c r="P8" i="27"/>
  <c r="O8" i="27"/>
  <c r="R21" i="26"/>
  <c r="Q21" i="26"/>
  <c r="P21" i="26"/>
  <c r="O21" i="26"/>
  <c r="N21" i="26"/>
  <c r="R20" i="26"/>
  <c r="Q20" i="26"/>
  <c r="P20" i="26"/>
  <c r="O20" i="26"/>
  <c r="N20" i="26"/>
  <c r="R19" i="26"/>
  <c r="Q19" i="26"/>
  <c r="P19" i="26"/>
  <c r="O19" i="26"/>
  <c r="N19" i="26"/>
  <c r="R18" i="26"/>
  <c r="Q18" i="26"/>
  <c r="P18" i="26"/>
  <c r="O18" i="26"/>
  <c r="N18" i="26"/>
  <c r="N6" i="25"/>
  <c r="M6" i="25"/>
  <c r="L6" i="25"/>
  <c r="S47" i="32"/>
  <c r="R47" i="32"/>
  <c r="Q47" i="32"/>
  <c r="P47" i="32"/>
  <c r="O47" i="32"/>
  <c r="S46" i="32"/>
  <c r="R46" i="32"/>
  <c r="Q46" i="32"/>
  <c r="P46" i="32"/>
  <c r="O46" i="32"/>
  <c r="S45" i="32"/>
  <c r="R45" i="32"/>
  <c r="Q45" i="32"/>
  <c r="P45" i="32"/>
  <c r="O45" i="32"/>
  <c r="S44" i="32"/>
  <c r="R44" i="32"/>
  <c r="Q44" i="32"/>
  <c r="P44" i="32"/>
  <c r="O44" i="32"/>
  <c r="S43" i="32"/>
  <c r="R43" i="32"/>
  <c r="Q43" i="32"/>
  <c r="P43" i="32"/>
  <c r="O43" i="32"/>
  <c r="S42" i="32"/>
  <c r="R42" i="32"/>
  <c r="Q42" i="32"/>
  <c r="P42" i="32"/>
  <c r="O42" i="32"/>
  <c r="S41" i="32"/>
  <c r="R41" i="32"/>
  <c r="Q41" i="32"/>
  <c r="P41" i="32"/>
  <c r="O41" i="32"/>
  <c r="S40" i="32"/>
  <c r="R40" i="32"/>
  <c r="Q40" i="32"/>
  <c r="P40" i="32"/>
  <c r="O40" i="32"/>
  <c r="N38" i="31"/>
  <c r="M38" i="31"/>
  <c r="L38" i="31"/>
  <c r="N37" i="31"/>
  <c r="M37" i="31"/>
  <c r="L37" i="31"/>
  <c r="N36" i="31"/>
  <c r="M36" i="31"/>
  <c r="L36" i="31"/>
  <c r="N35" i="31"/>
  <c r="M35" i="31"/>
  <c r="L35" i="31"/>
  <c r="N34" i="31"/>
  <c r="M34" i="31"/>
  <c r="L34" i="31"/>
  <c r="L30" i="31"/>
  <c r="M30" i="31"/>
  <c r="N30" i="31"/>
  <c r="O6" i="27" l="1"/>
  <c r="P6" i="27"/>
  <c r="Q6" i="27"/>
  <c r="R6" i="27"/>
  <c r="S6" i="27"/>
  <c r="O7" i="27"/>
  <c r="P7" i="27"/>
  <c r="Q7" i="27"/>
  <c r="R7" i="27"/>
  <c r="S7" i="27"/>
  <c r="U8" i="29" l="1"/>
  <c r="T8" i="29"/>
  <c r="S8" i="29"/>
  <c r="R8" i="29"/>
  <c r="Q8" i="29"/>
  <c r="T14" i="28"/>
  <c r="S14" i="28"/>
  <c r="R14" i="28"/>
  <c r="Q14" i="28"/>
  <c r="P14" i="28"/>
  <c r="T13" i="28"/>
  <c r="S13" i="28"/>
  <c r="R13" i="28"/>
  <c r="Q13" i="28"/>
  <c r="P13" i="28"/>
  <c r="S5" i="27"/>
  <c r="R5" i="27"/>
  <c r="Q5" i="27"/>
  <c r="P5" i="27"/>
  <c r="O5" i="27"/>
  <c r="R17" i="26"/>
  <c r="Q17" i="26"/>
  <c r="P17" i="26"/>
  <c r="O17" i="26"/>
  <c r="N17" i="26"/>
  <c r="R16" i="26"/>
  <c r="Q16" i="26"/>
  <c r="P16" i="26"/>
  <c r="O16" i="26"/>
  <c r="N16" i="26"/>
  <c r="R15" i="26"/>
  <c r="Q15" i="26"/>
  <c r="P15" i="26"/>
  <c r="O15" i="26"/>
  <c r="N15" i="26"/>
  <c r="S39" i="32"/>
  <c r="R39" i="32"/>
  <c r="Q39" i="32"/>
  <c r="P39" i="32"/>
  <c r="O39" i="32"/>
  <c r="S38" i="32"/>
  <c r="R38" i="32"/>
  <c r="Q38" i="32"/>
  <c r="P38" i="32"/>
  <c r="O38" i="32"/>
  <c r="S37" i="32"/>
  <c r="R37" i="32"/>
  <c r="Q37" i="32"/>
  <c r="P37" i="32"/>
  <c r="O37" i="32"/>
  <c r="S36" i="32"/>
  <c r="R36" i="32"/>
  <c r="Q36" i="32"/>
  <c r="P36" i="32"/>
  <c r="O36" i="32"/>
  <c r="S35" i="32"/>
  <c r="R35" i="32"/>
  <c r="Q35" i="32"/>
  <c r="P35" i="32"/>
  <c r="O35" i="32"/>
  <c r="S34" i="32"/>
  <c r="R34" i="32"/>
  <c r="Q34" i="32"/>
  <c r="P34" i="32"/>
  <c r="O34" i="32"/>
  <c r="S33" i="32"/>
  <c r="R33" i="32"/>
  <c r="Q33" i="32"/>
  <c r="P33" i="32"/>
  <c r="O33" i="32"/>
  <c r="S32" i="32"/>
  <c r="R32" i="32"/>
  <c r="Q32" i="32"/>
  <c r="P32" i="32"/>
  <c r="O32" i="32"/>
  <c r="N33" i="31"/>
  <c r="M33" i="31"/>
  <c r="L33" i="31"/>
  <c r="N32" i="31"/>
  <c r="M32" i="31"/>
  <c r="L32" i="31"/>
  <c r="N31" i="31"/>
  <c r="M31" i="31"/>
  <c r="L31" i="31"/>
  <c r="N29" i="31"/>
  <c r="M29" i="31"/>
  <c r="L29" i="31"/>
  <c r="N28" i="31"/>
  <c r="M28" i="31"/>
  <c r="L28" i="31"/>
  <c r="N27" i="31"/>
  <c r="M27" i="31"/>
  <c r="L27" i="31"/>
  <c r="U7" i="29"/>
  <c r="T7" i="29"/>
  <c r="S7" i="29"/>
  <c r="R7" i="29"/>
  <c r="Q7" i="29"/>
  <c r="U6" i="29"/>
  <c r="T6" i="29"/>
  <c r="S6" i="29"/>
  <c r="R6" i="29"/>
  <c r="Q6" i="29"/>
  <c r="U5" i="29"/>
  <c r="T5" i="29"/>
  <c r="S5" i="29"/>
  <c r="R5" i="29"/>
  <c r="Q5" i="29"/>
  <c r="T12" i="28"/>
  <c r="S12" i="28"/>
  <c r="R12" i="28"/>
  <c r="Q12" i="28"/>
  <c r="P12" i="28"/>
  <c r="T11" i="28"/>
  <c r="S11" i="28"/>
  <c r="R11" i="28"/>
  <c r="Q11" i="28"/>
  <c r="P11" i="28"/>
  <c r="T10" i="28"/>
  <c r="S10" i="28"/>
  <c r="R10" i="28"/>
  <c r="Q10" i="28"/>
  <c r="P10" i="28"/>
  <c r="S4" i="27"/>
  <c r="R4" i="27"/>
  <c r="Q4" i="27"/>
  <c r="P4" i="27"/>
  <c r="O4" i="27"/>
  <c r="S3" i="27"/>
  <c r="R3" i="27"/>
  <c r="Q3" i="27"/>
  <c r="P3" i="27"/>
  <c r="O3" i="27"/>
  <c r="R14" i="26"/>
  <c r="Q14" i="26"/>
  <c r="P14" i="26"/>
  <c r="O14" i="26"/>
  <c r="N14" i="26"/>
  <c r="R13" i="26"/>
  <c r="Q13" i="26"/>
  <c r="P13" i="26"/>
  <c r="O13" i="26"/>
  <c r="N13" i="26"/>
  <c r="S31" i="32"/>
  <c r="R31" i="32"/>
  <c r="Q31" i="32"/>
  <c r="P31" i="32"/>
  <c r="O31" i="32"/>
  <c r="S30" i="32"/>
  <c r="R30" i="32"/>
  <c r="Q30" i="32"/>
  <c r="P30" i="32"/>
  <c r="O30" i="32"/>
  <c r="S29" i="32"/>
  <c r="R29" i="32"/>
  <c r="Q29" i="32"/>
  <c r="P29" i="32"/>
  <c r="O29" i="32"/>
  <c r="S28" i="32"/>
  <c r="R28" i="32"/>
  <c r="Q28" i="32"/>
  <c r="P28" i="32"/>
  <c r="O28" i="32"/>
  <c r="S27" i="32"/>
  <c r="R27" i="32"/>
  <c r="Q27" i="32"/>
  <c r="P27" i="32"/>
  <c r="O27" i="32"/>
  <c r="S26" i="32"/>
  <c r="R26" i="32"/>
  <c r="Q26" i="32"/>
  <c r="P26" i="32"/>
  <c r="O26" i="32"/>
  <c r="S25" i="32"/>
  <c r="R25" i="32"/>
  <c r="Q25" i="32"/>
  <c r="P25" i="32"/>
  <c r="O25" i="32"/>
  <c r="N26" i="31"/>
  <c r="M26" i="31"/>
  <c r="L26" i="31"/>
  <c r="N25" i="31"/>
  <c r="M25" i="31"/>
  <c r="L25" i="31"/>
  <c r="N24" i="31"/>
  <c r="M24" i="31"/>
  <c r="L24" i="31"/>
  <c r="N23" i="31"/>
  <c r="M23" i="31"/>
  <c r="L23" i="31"/>
  <c r="N22" i="31"/>
  <c r="M22" i="31"/>
  <c r="L22" i="31"/>
  <c r="N21" i="31"/>
  <c r="M21" i="31"/>
  <c r="L21" i="31"/>
  <c r="N20" i="31"/>
  <c r="M20" i="31"/>
  <c r="L20" i="31"/>
  <c r="U4" i="29"/>
  <c r="T4" i="29"/>
  <c r="S4" i="29"/>
  <c r="R4" i="29"/>
  <c r="Q4" i="29"/>
  <c r="T9" i="28"/>
  <c r="S9" i="28"/>
  <c r="R9" i="28"/>
  <c r="Q9" i="28"/>
  <c r="P9" i="28"/>
  <c r="T8" i="28"/>
  <c r="S8" i="28"/>
  <c r="R8" i="28"/>
  <c r="Q8" i="28"/>
  <c r="P8" i="28"/>
  <c r="R12" i="26"/>
  <c r="Q12" i="26"/>
  <c r="P12" i="26"/>
  <c r="O12" i="26"/>
  <c r="N12" i="26"/>
  <c r="R11" i="26"/>
  <c r="Q11" i="26"/>
  <c r="P11" i="26"/>
  <c r="O11" i="26"/>
  <c r="N11" i="26"/>
  <c r="R10" i="26"/>
  <c r="Q10" i="26"/>
  <c r="P10" i="26"/>
  <c r="O10" i="26"/>
  <c r="N10" i="26"/>
  <c r="N5" i="25"/>
  <c r="M5" i="25"/>
  <c r="L5" i="25"/>
  <c r="N4" i="25"/>
  <c r="M4" i="25"/>
  <c r="L4" i="25"/>
  <c r="N3" i="25"/>
  <c r="M3" i="25"/>
  <c r="L3" i="25"/>
  <c r="S24" i="32"/>
  <c r="R24" i="32"/>
  <c r="Q24" i="32"/>
  <c r="P24" i="32"/>
  <c r="O24" i="32"/>
  <c r="S23" i="32"/>
  <c r="R23" i="32"/>
  <c r="Q23" i="32"/>
  <c r="P23" i="32"/>
  <c r="O23" i="32"/>
  <c r="S22" i="32"/>
  <c r="R22" i="32"/>
  <c r="Q22" i="32"/>
  <c r="P22" i="32"/>
  <c r="O22" i="32"/>
  <c r="S21" i="32"/>
  <c r="R21" i="32"/>
  <c r="Q21" i="32"/>
  <c r="P21" i="32"/>
  <c r="O21" i="32"/>
  <c r="S20" i="32"/>
  <c r="R20" i="32"/>
  <c r="Q20" i="32"/>
  <c r="P20" i="32"/>
  <c r="O20" i="32"/>
  <c r="S19" i="32"/>
  <c r="R19" i="32"/>
  <c r="Q19" i="32"/>
  <c r="P19" i="32"/>
  <c r="O19" i="32"/>
  <c r="S18" i="32"/>
  <c r="R18" i="32"/>
  <c r="Q18" i="32"/>
  <c r="P18" i="32"/>
  <c r="O18" i="32"/>
  <c r="S17" i="32"/>
  <c r="R17" i="32"/>
  <c r="Q17" i="32"/>
  <c r="P17" i="32"/>
  <c r="O17" i="32"/>
  <c r="S16" i="32"/>
  <c r="R16" i="32"/>
  <c r="Q16" i="32"/>
  <c r="P16" i="32"/>
  <c r="O16" i="32"/>
  <c r="N19" i="31"/>
  <c r="M19" i="31"/>
  <c r="L19" i="31"/>
  <c r="N18" i="31"/>
  <c r="M18" i="31"/>
  <c r="L18" i="31"/>
  <c r="N17" i="31"/>
  <c r="M17" i="31"/>
  <c r="L17" i="31"/>
  <c r="N16" i="31"/>
  <c r="M16" i="31"/>
  <c r="L16" i="31"/>
  <c r="N15" i="31"/>
  <c r="M15" i="31"/>
  <c r="L15" i="31"/>
  <c r="N14" i="31"/>
  <c r="M14" i="31"/>
  <c r="L14" i="31"/>
  <c r="U3" i="29" l="1"/>
  <c r="T3" i="29"/>
  <c r="S3" i="29"/>
  <c r="R3" i="29"/>
  <c r="Q3" i="29"/>
  <c r="T7" i="28"/>
  <c r="S7" i="28"/>
  <c r="R7" i="28"/>
  <c r="Q7" i="28"/>
  <c r="P7" i="28"/>
  <c r="T6" i="28"/>
  <c r="S6" i="28"/>
  <c r="R6" i="28"/>
  <c r="Q6" i="28"/>
  <c r="P6" i="28"/>
  <c r="R9" i="26"/>
  <c r="Q9" i="26"/>
  <c r="P9" i="26"/>
  <c r="O9" i="26"/>
  <c r="N9" i="26"/>
  <c r="R8" i="26"/>
  <c r="Q8" i="26"/>
  <c r="P8" i="26"/>
  <c r="O8" i="26"/>
  <c r="N8" i="26"/>
  <c r="R7" i="26"/>
  <c r="Q7" i="26"/>
  <c r="P7" i="26"/>
  <c r="O7" i="26"/>
  <c r="N7" i="26"/>
  <c r="R6" i="26"/>
  <c r="Q6" i="26"/>
  <c r="P6" i="26"/>
  <c r="O6" i="26"/>
  <c r="N6" i="26"/>
  <c r="R5" i="26"/>
  <c r="Q5" i="26"/>
  <c r="P5" i="26"/>
  <c r="O5" i="26"/>
  <c r="N5" i="26"/>
  <c r="R4" i="26"/>
  <c r="Q4" i="26"/>
  <c r="P4" i="26"/>
  <c r="O4" i="26"/>
  <c r="N4" i="26"/>
  <c r="R3" i="26"/>
  <c r="Q3" i="26"/>
  <c r="P3" i="26"/>
  <c r="O3" i="26"/>
  <c r="N3" i="26"/>
  <c r="S15" i="32"/>
  <c r="R15" i="32"/>
  <c r="Q15" i="32"/>
  <c r="P15" i="32"/>
  <c r="O15" i="32"/>
  <c r="S14" i="32"/>
  <c r="R14" i="32"/>
  <c r="Q14" i="32"/>
  <c r="P14" i="32"/>
  <c r="O14" i="32"/>
  <c r="S13" i="32"/>
  <c r="R13" i="32"/>
  <c r="Q13" i="32"/>
  <c r="P13" i="32"/>
  <c r="O13" i="32"/>
  <c r="S12" i="32"/>
  <c r="R12" i="32"/>
  <c r="Q12" i="32"/>
  <c r="P12" i="32"/>
  <c r="O12" i="32"/>
  <c r="S11" i="32"/>
  <c r="R11" i="32"/>
  <c r="Q11" i="32"/>
  <c r="P11" i="32"/>
  <c r="O11" i="32"/>
  <c r="S10" i="32"/>
  <c r="R10" i="32"/>
  <c r="Q10" i="32"/>
  <c r="P10" i="32"/>
  <c r="O10" i="32"/>
  <c r="S9" i="32"/>
  <c r="R9" i="32"/>
  <c r="Q9" i="32"/>
  <c r="P9" i="32"/>
  <c r="O9" i="32"/>
  <c r="S8" i="32"/>
  <c r="R8" i="32"/>
  <c r="Q8" i="32"/>
  <c r="P8" i="32"/>
  <c r="O8" i="32"/>
  <c r="S7" i="32"/>
  <c r="R7" i="32"/>
  <c r="Q7" i="32"/>
  <c r="P7" i="32"/>
  <c r="O7" i="32"/>
  <c r="N13" i="31"/>
  <c r="M13" i="31"/>
  <c r="L13" i="31"/>
  <c r="N12" i="31"/>
  <c r="M12" i="31"/>
  <c r="L12" i="31"/>
  <c r="N11" i="31"/>
  <c r="M11" i="31"/>
  <c r="L11" i="31"/>
  <c r="N10" i="31"/>
  <c r="M10" i="31"/>
  <c r="L10" i="31"/>
  <c r="N9" i="31"/>
  <c r="M9" i="31"/>
  <c r="L9" i="31"/>
  <c r="N8" i="31"/>
  <c r="M8" i="31"/>
  <c r="L8" i="31"/>
  <c r="N7" i="31"/>
  <c r="M7" i="31"/>
  <c r="L7" i="31"/>
  <c r="N6" i="31"/>
  <c r="M6" i="31"/>
  <c r="L6" i="31"/>
  <c r="N5" i="31"/>
  <c r="M5" i="31"/>
  <c r="L5" i="31"/>
  <c r="N4" i="31"/>
  <c r="M4" i="31"/>
  <c r="L4" i="31"/>
  <c r="T3" i="28"/>
  <c r="T2" i="28"/>
  <c r="P4" i="28" l="1"/>
  <c r="Q4" i="28"/>
  <c r="R4" i="28"/>
  <c r="S4" i="28"/>
  <c r="T4" i="28"/>
  <c r="P5" i="28"/>
  <c r="Q5" i="28"/>
  <c r="R5" i="28"/>
  <c r="S5" i="28"/>
  <c r="T5" i="28"/>
  <c r="AB2" i="35" l="1"/>
  <c r="V2" i="30"/>
  <c r="U2" i="29"/>
  <c r="S2" i="27"/>
  <c r="R2" i="26"/>
  <c r="S3" i="32"/>
  <c r="S4" i="32"/>
  <c r="S5" i="32"/>
  <c r="S6" i="32"/>
  <c r="S2" i="32"/>
  <c r="U3" i="33" l="1"/>
  <c r="T3" i="33"/>
  <c r="S3" i="33"/>
  <c r="R3" i="33"/>
  <c r="R6" i="32" l="1"/>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D08B909-9D3B-8849-95C9-3A2F9706FCEC}">
      <text>
        <r>
          <rPr>
            <b/>
            <sz val="10"/>
            <color rgb="FF000000"/>
            <rFont val="ＭＳ Ｐゴシック"/>
            <family val="2"/>
            <charset val="128"/>
          </rPr>
          <t>牝馬限定レースの場合は背景色が薄赤色になります</t>
        </r>
      </text>
    </comment>
    <comment ref="Y2" authorId="0" shapeId="0" xr:uid="{445B7CEB-2127-B342-B98F-80C2D26413FE}">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7D18AB13-1957-A740-ABD4-E7B8BB7C1858}">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A905AF1D-8034-1E4C-B07F-B48A560654AB}">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<sst xmlns="http://schemas.openxmlformats.org/spreadsheetml/2006/main" count="6744" uniqueCount="1544">
  <si>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</si>
  <si>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</si>
  <si>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</si>
  <si>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</si>
  <si>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</si>
  <si>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</si>
  <si>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</si>
  <si>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</si>
  <si>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</si>
  <si>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</si>
  <si>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</si>
  <si>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</si>
  <si>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</si>
  <si>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</si>
  <si>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</si>
  <si>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</si>
  <si>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</si>
  <si>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</si>
  <si>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</si>
  <si>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</si>
  <si>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</si>
  <si>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</si>
  <si>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</si>
  <si>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</si>
  <si>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</si>
  <si>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</si>
  <si>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</si>
  <si>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</si>
  <si>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</si>
  <si>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</si>
  <si>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</si>
  <si>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</si>
  <si>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</si>
  <si>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</si>
  <si>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</si>
  <si>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</si>
  <si>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</si>
  <si>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</si>
  <si>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</si>
  <si>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</si>
  <si>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</si>
  <si>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</si>
  <si>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</si>
  <si>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</si>
  <si>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</si>
  <si>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</si>
  <si>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</si>
  <si>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</si>
  <si>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</si>
  <si>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</si>
  <si>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</si>
  <si>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</si>
  <si>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</si>
  <si>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</si>
  <si>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</si>
  <si>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</si>
  <si>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</si>
  <si>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</si>
  <si>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</si>
  <si>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</si>
  <si>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</si>
  <si>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</si>
  <si>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</si>
  <si>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</si>
  <si>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</si>
  <si>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</si>
  <si>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</si>
  <si>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</si>
  <si>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</si>
  <si>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</si>
  <si>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</si>
  <si>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</si>
  <si>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</si>
  <si>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</si>
  <si>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</si>
  <si>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</si>
  <si>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</si>
  <si>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</si>
  <si>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</si>
  <si>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</si>
  <si>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</si>
  <si>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</si>
  <si>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</si>
  <si>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</si>
  <si>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</si>
  <si>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</si>
  <si>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</si>
  <si>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</si>
  <si>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</si>
  <si>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7"/>
  </si>
  <si>
    <t>12F</t>
    <phoneticPr fontId="7"/>
  </si>
  <si>
    <t>13F</t>
    <phoneticPr fontId="7"/>
  </si>
  <si>
    <t>14F</t>
    <phoneticPr fontId="7"/>
  </si>
  <si>
    <t>15F</t>
    <phoneticPr fontId="7"/>
  </si>
  <si>
    <t>16F</t>
    <phoneticPr fontId="7"/>
  </si>
  <si>
    <t>17F</t>
    <phoneticPr fontId="7"/>
  </si>
  <si>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</si>
  <si>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</si>
  <si>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</si>
  <si>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</si>
  <si>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</si>
  <si>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7"/>
  </si>
  <si>
    <t>含水(4)</t>
    <rPh sb="0" eb="2">
      <t>ガンス</t>
    </rPh>
    <phoneticPr fontId="7"/>
  </si>
  <si>
    <t>勝ち馬メモ</t>
    <rPh sb="0" eb="1">
      <t>カ</t>
    </rPh>
    <rPh sb="2" eb="5">
      <t>ウm</t>
    </rPh>
    <phoneticPr fontId="1"/>
  </si>
  <si>
    <t>勝ち馬メモ</t>
    <rPh sb="0" eb="1">
      <t>カ</t>
    </rPh>
    <rPh sb="2" eb="3">
      <t>ウm</t>
    </rPh>
    <phoneticPr fontId="1"/>
  </si>
  <si>
    <t>OP</t>
    <phoneticPr fontId="2"/>
  </si>
  <si>
    <t>C</t>
    <phoneticPr fontId="2"/>
  </si>
  <si>
    <t>3OP</t>
    <phoneticPr fontId="2"/>
  </si>
  <si>
    <t>M</t>
    <phoneticPr fontId="2"/>
  </si>
  <si>
    <t>オルフェーヴル</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</si>
  <si>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</si>
  <si>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</si>
  <si>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</si>
  <si>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</si>
  <si>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</si>
  <si>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良</t>
    <rPh sb="0" eb="1">
      <t>ヨイ</t>
    </rPh>
    <phoneticPr fontId="2"/>
  </si>
  <si>
    <t>消耗</t>
    <rPh sb="0" eb="2">
      <t>ショウモウ</t>
    </rPh>
    <phoneticPr fontId="2"/>
  </si>
  <si>
    <t>新馬</t>
    <rPh sb="0" eb="2">
      <t>シンバ</t>
    </rPh>
    <phoneticPr fontId="2"/>
  </si>
  <si>
    <t>クッション</t>
    <phoneticPr fontId="2"/>
  </si>
  <si>
    <t>馬場L</t>
    <rPh sb="0" eb="2">
      <t>ババ</t>
    </rPh>
    <phoneticPr fontId="7"/>
  </si>
  <si>
    <t>D</t>
    <phoneticPr fontId="2"/>
  </si>
  <si>
    <t>B</t>
    <phoneticPr fontId="2"/>
  </si>
  <si>
    <t>S</t>
    <phoneticPr fontId="2"/>
  </si>
  <si>
    <t>平坦</t>
    <rPh sb="0" eb="2">
      <t>ヘイタn</t>
    </rPh>
    <phoneticPr fontId="2"/>
  </si>
  <si>
    <t>ストロングリターン</t>
    <phoneticPr fontId="2"/>
  </si>
  <si>
    <t>ヴィクトワールピサ</t>
    <phoneticPr fontId="2"/>
  </si>
  <si>
    <t>SS</t>
    <phoneticPr fontId="2"/>
  </si>
  <si>
    <t>瞬発</t>
    <rPh sb="0" eb="2">
      <t>シュンパテゥ</t>
    </rPh>
    <phoneticPr fontId="2"/>
  </si>
  <si>
    <t>スクリーンヒーロー</t>
    <phoneticPr fontId="2"/>
  </si>
  <si>
    <t>平坦</t>
    <rPh sb="0" eb="1">
      <t>ヘイタn</t>
    </rPh>
    <phoneticPr fontId="2"/>
  </si>
  <si>
    <t>消耗</t>
    <rPh sb="0" eb="1">
      <t>ショウモウ</t>
    </rPh>
    <phoneticPr fontId="2"/>
  </si>
  <si>
    <t>ディープインパクト</t>
    <phoneticPr fontId="2"/>
  </si>
  <si>
    <t>エイシンフラッシュ</t>
    <phoneticPr fontId="2"/>
  </si>
  <si>
    <t>3 1勝</t>
    <rPh sb="3" eb="4">
      <t>ショウ</t>
    </rPh>
    <phoneticPr fontId="2"/>
  </si>
  <si>
    <t>キングカメハメハ</t>
    <phoneticPr fontId="2"/>
  </si>
  <si>
    <t>ジャスタウェイ</t>
    <phoneticPr fontId="2"/>
  </si>
  <si>
    <t>ﾏｼﾞｪｽﾃｨｯｸｳｫﾘｱｰ</t>
    <phoneticPr fontId="2"/>
  </si>
  <si>
    <t>ロージズインメイ</t>
    <phoneticPr fontId="2"/>
  </si>
  <si>
    <t>稍重</t>
    <rPh sb="0" eb="2">
      <t>ヤヤオモ</t>
    </rPh>
    <phoneticPr fontId="2"/>
  </si>
  <si>
    <t>日付</t>
    <rPh sb="0" eb="2">
      <t>ヒヅケ</t>
    </rPh>
    <phoneticPr fontId="13"/>
  </si>
  <si>
    <t>クラス</t>
    <phoneticPr fontId="13"/>
  </si>
  <si>
    <t>馬場</t>
    <rPh sb="0" eb="2">
      <t>ババ</t>
    </rPh>
    <phoneticPr fontId="13"/>
  </si>
  <si>
    <t>タイム</t>
    <phoneticPr fontId="13"/>
  </si>
  <si>
    <t>勝ち馬</t>
    <rPh sb="0" eb="1">
      <t>カ</t>
    </rPh>
    <rPh sb="2" eb="3">
      <t>ウマ</t>
    </rPh>
    <phoneticPr fontId="13"/>
  </si>
  <si>
    <t>1F</t>
    <phoneticPr fontId="13"/>
  </si>
  <si>
    <t>2F</t>
    <phoneticPr fontId="13"/>
  </si>
  <si>
    <t>3F</t>
    <phoneticPr fontId="13"/>
  </si>
  <si>
    <t>4F</t>
    <phoneticPr fontId="13"/>
  </si>
  <si>
    <t>5F</t>
    <phoneticPr fontId="13"/>
  </si>
  <si>
    <t>6F</t>
    <phoneticPr fontId="13"/>
  </si>
  <si>
    <t>上3F</t>
    <rPh sb="0" eb="1">
      <t>ウエ</t>
    </rPh>
    <phoneticPr fontId="13"/>
  </si>
  <si>
    <t>下3F</t>
    <rPh sb="0" eb="1">
      <t>シタ</t>
    </rPh>
    <phoneticPr fontId="13"/>
  </si>
  <si>
    <t>上5F</t>
    <rPh sb="0" eb="1">
      <t>ウエ</t>
    </rPh>
    <phoneticPr fontId="13"/>
  </si>
  <si>
    <t>ペース</t>
    <phoneticPr fontId="13"/>
  </si>
  <si>
    <t>レース質</t>
    <rPh sb="3" eb="4">
      <t>シツ</t>
    </rPh>
    <phoneticPr fontId="13"/>
  </si>
  <si>
    <t>1着</t>
    <rPh sb="1" eb="2">
      <t>チャク</t>
    </rPh>
    <phoneticPr fontId="13"/>
  </si>
  <si>
    <t>2着</t>
    <rPh sb="1" eb="2">
      <t>チャク</t>
    </rPh>
    <phoneticPr fontId="13"/>
  </si>
  <si>
    <t>3着</t>
    <rPh sb="1" eb="2">
      <t>チャク</t>
    </rPh>
    <phoneticPr fontId="13"/>
  </si>
  <si>
    <t>コース</t>
    <phoneticPr fontId="13"/>
  </si>
  <si>
    <t>含水(ゴ)</t>
    <rPh sb="0" eb="2">
      <t>ガンスイ</t>
    </rPh>
    <phoneticPr fontId="7"/>
  </si>
  <si>
    <t>含水(4)</t>
    <rPh sb="0" eb="2">
      <t>ガンスイ</t>
    </rPh>
    <phoneticPr fontId="7"/>
  </si>
  <si>
    <t>ペ補</t>
    <rPh sb="1" eb="2">
      <t>ホセイ</t>
    </rPh>
    <phoneticPr fontId="13"/>
  </si>
  <si>
    <t>独自ML</t>
    <rPh sb="0" eb="2">
      <t>ドクジ</t>
    </rPh>
    <phoneticPr fontId="13"/>
  </si>
  <si>
    <t>バイアス</t>
    <phoneticPr fontId="13"/>
  </si>
  <si>
    <t>コメント</t>
    <phoneticPr fontId="13"/>
  </si>
  <si>
    <t>レース日付</t>
    <rPh sb="3" eb="5">
      <t>ヒヅケ</t>
    </rPh>
    <phoneticPr fontId="13"/>
  </si>
  <si>
    <t>レースクラス</t>
    <phoneticPr fontId="13"/>
  </si>
  <si>
    <t>馬場状態</t>
    <rPh sb="0" eb="4">
      <t>ババジョウタイ</t>
    </rPh>
    <phoneticPr fontId="13"/>
  </si>
  <si>
    <t>走破時計</t>
    <rPh sb="0" eb="4">
      <t>ソウハドケイ</t>
    </rPh>
    <phoneticPr fontId="13"/>
  </si>
  <si>
    <t>勝ち馬名</t>
    <rPh sb="0" eb="1">
      <t>カ</t>
    </rPh>
    <rPh sb="2" eb="4">
      <t>ウマナマエ</t>
    </rPh>
    <phoneticPr fontId="13"/>
  </si>
  <si>
    <t>ラップタイム</t>
    <phoneticPr fontId="13"/>
  </si>
  <si>
    <t>前半3F</t>
    <rPh sb="0" eb="2">
      <t>ゼンハン</t>
    </rPh>
    <phoneticPr fontId="13"/>
  </si>
  <si>
    <t>後半3F</t>
    <rPh sb="0" eb="2">
      <t>コウハン</t>
    </rPh>
    <phoneticPr fontId="13"/>
  </si>
  <si>
    <t>前半5F</t>
    <rPh sb="0" eb="2">
      <t>ゼンハン</t>
    </rPh>
    <phoneticPr fontId="13"/>
  </si>
  <si>
    <t>血統</t>
    <rPh sb="0" eb="2">
      <t>ケットウ</t>
    </rPh>
    <phoneticPr fontId="13"/>
  </si>
  <si>
    <t>使用コース</t>
    <rPh sb="0" eb="2">
      <t>シヨウ</t>
    </rPh>
    <phoneticPr fontId="13"/>
  </si>
  <si>
    <t>ゴール前含水率</t>
    <rPh sb="4" eb="7">
      <t>ガンスイ</t>
    </rPh>
    <phoneticPr fontId="7"/>
  </si>
  <si>
    <t>4コーナー含水率</t>
    <rPh sb="5" eb="8">
      <t>ガンスイ</t>
    </rPh>
    <phoneticPr fontId="7"/>
  </si>
  <si>
    <t>独自馬場レベル</t>
    <rPh sb="0" eb="2">
      <t>ドクジ</t>
    </rPh>
    <rPh sb="2" eb="4">
      <t>b</t>
    </rPh>
    <phoneticPr fontId="7"/>
  </si>
  <si>
    <t>ペース補正</t>
    <rPh sb="3" eb="5">
      <t>ホセイ</t>
    </rPh>
    <phoneticPr fontId="13"/>
  </si>
  <si>
    <t>タイムレベル</t>
    <phoneticPr fontId="13"/>
  </si>
  <si>
    <t>メンバーレベル</t>
    <phoneticPr fontId="13"/>
  </si>
  <si>
    <t>独自メンバーレベル</t>
    <rPh sb="0" eb="2">
      <t>ドクジ</t>
    </rPh>
    <phoneticPr fontId="13"/>
  </si>
  <si>
    <t>極端なバイアス有無</t>
    <rPh sb="0" eb="2">
      <t>キョクタン</t>
    </rPh>
    <rPh sb="7" eb="9">
      <t>ウム</t>
    </rPh>
    <phoneticPr fontId="13"/>
  </si>
  <si>
    <t>下5F</t>
    <rPh sb="0" eb="1">
      <t xml:space="preserve">シタ </t>
    </rPh>
    <phoneticPr fontId="1"/>
  </si>
  <si>
    <t>下5F</t>
    <rPh sb="0" eb="1">
      <t xml:space="preserve">シタ </t>
    </rPh>
    <phoneticPr fontId="13"/>
  </si>
  <si>
    <t>後半5F</t>
    <rPh sb="0" eb="2">
      <t>コウハn</t>
    </rPh>
    <phoneticPr fontId="13"/>
  </si>
  <si>
    <t>ハコダテブショウ</t>
    <phoneticPr fontId="2"/>
  </si>
  <si>
    <t>ハーツクライ</t>
    <phoneticPr fontId="2"/>
  </si>
  <si>
    <t>トラストパッキャオが逃げて中山ダート1200mにしては速くない流れ。前が全く止まらず、2番手につけたニシノアナが押し切った。</t>
    <phoneticPr fontId="2"/>
  </si>
  <si>
    <t>ニシノアナ</t>
    <phoneticPr fontId="2"/>
  </si>
  <si>
    <t>ドレフォン</t>
    <phoneticPr fontId="2"/>
  </si>
  <si>
    <t>ヘニーヒューズ</t>
    <phoneticPr fontId="2"/>
  </si>
  <si>
    <t>ジョーカプチーノ</t>
    <phoneticPr fontId="2"/>
  </si>
  <si>
    <t>前走でパシファイアーを着用して馬が一変。今回は番手に控える競馬にも対応して勝利。ただ今回は展開には恵まれている。</t>
    <phoneticPr fontId="2"/>
  </si>
  <si>
    <t>シンボリックレルム</t>
    <phoneticPr fontId="2"/>
  </si>
  <si>
    <t>エピファネイア</t>
    <phoneticPr fontId="2"/>
  </si>
  <si>
    <t>エスポワールシチー</t>
    <phoneticPr fontId="2"/>
  </si>
  <si>
    <t>アジアエクスプレス</t>
    <phoneticPr fontId="2"/>
  </si>
  <si>
    <t>仕掛けが早くなったおかげで最後はかなり上がりがかかる消耗戦に。最後は2頭の一騎討ちをシンボリックレルムが制して勝利。</t>
    <phoneticPr fontId="2"/>
  </si>
  <si>
    <t>初ダートでインの好位で揉まれる競馬を苦にせず完璧な競馬ができていた。今回は相手に恵まれた感じがあるので、上のクラスでどこまでやれるか。</t>
    <phoneticPr fontId="2"/>
  </si>
  <si>
    <t>クアトロマジコ</t>
    <phoneticPr fontId="2"/>
  </si>
  <si>
    <t>オセアレジェンドが外枠から注文を付けて逃げる展開。4コーナーではもうクアトロマジコが先頭に並びかけてそのまま押し切って勝利となった。</t>
    <phoneticPr fontId="2"/>
  </si>
  <si>
    <t>逃げ馬の直後の位置が取れて完璧な競馬ができていた。使うごとに良くなっているので、上積みがあって上でどれだけやれるか。</t>
    <phoneticPr fontId="2"/>
  </si>
  <si>
    <t>サトノアラジン</t>
    <phoneticPr fontId="2"/>
  </si>
  <si>
    <t>ロゴタイプ</t>
    <phoneticPr fontId="2"/>
  </si>
  <si>
    <t>新馬戦にしてもかなりのスローペースに。それでも地力はしっかり問われた感じで、調教の動きが抜けていた2頭が順当にワンツーとなった。</t>
    <phoneticPr fontId="2"/>
  </si>
  <si>
    <t>エクセスリターン</t>
    <phoneticPr fontId="2"/>
  </si>
  <si>
    <t>スタートで後手を踏んだが途中で押し上げてここは順当勝ちか。超スローを動いて完勝というのは立派だが、あまりにもペースが遅いせいで時計的な価値がわからない。</t>
    <phoneticPr fontId="2"/>
  </si>
  <si>
    <t>マイネルアルザスがスロー逃げを打ったがレヴァンジルが4コーナーでは並びかける展開。最後はアスクビクターモアとの一騎打ちになり、アスクビクターモアが差し切り勝ち。</t>
    <phoneticPr fontId="2"/>
  </si>
  <si>
    <t>アスクビクターモア</t>
    <phoneticPr fontId="2"/>
  </si>
  <si>
    <t>ドゥラメンテ</t>
    <phoneticPr fontId="2"/>
  </si>
  <si>
    <t>リオンディーズ</t>
    <phoneticPr fontId="2"/>
  </si>
  <si>
    <t>今回は調教も抜群で成長もあったか。立ち回りセンスが抜群で東京より中山の方が合いそうなタイプ。クラシック本番ではどうかだが、トライアル戦でいかにも走りそうなイメージ。</t>
    <phoneticPr fontId="2"/>
  </si>
  <si>
    <t>先行タイプはそれなりに揃っていたがまさかのアオイゴールドが逃げる展開。絶妙に後続に脚を使わせるようなラップを刻み、アオイゴールドがそのまま押し切って大穴を開けた。</t>
    <phoneticPr fontId="2"/>
  </si>
  <si>
    <t>アオイゴールド</t>
    <phoneticPr fontId="2"/>
  </si>
  <si>
    <t>ゴールドシップ</t>
    <phoneticPr fontId="2"/>
  </si>
  <si>
    <t>モーリス</t>
    <phoneticPr fontId="2"/>
  </si>
  <si>
    <t>素質はこれまでにも見せていたが色々と難しさもあった馬。今回は逃げて後続に脚を使わせるラップを刻んで一変。こういう競馬が合うのかも？</t>
    <phoneticPr fontId="2"/>
  </si>
  <si>
    <t>オンザライン</t>
    <phoneticPr fontId="2"/>
  </si>
  <si>
    <t>アイルハヴアナザー</t>
    <phoneticPr fontId="2"/>
  </si>
  <si>
    <t>スピルバーグ</t>
    <phoneticPr fontId="2"/>
  </si>
  <si>
    <t>タイセイアンシェルが逃げて前半はゆったりとした流れ。そこからのロングスパート勝負になり、最後はトラモントとオンザラインが接戦でワンツー。</t>
    <phoneticPr fontId="2"/>
  </si>
  <si>
    <t>スローからのロンスパ戦を横山武史騎手が完璧に捌いてきた。騎手の力が大きかったので上で通用するかは微妙なところ。</t>
    <phoneticPr fontId="2"/>
  </si>
  <si>
    <t>揉まれたくない馬が多くハコダテブショウが主張してかなりのハイペース。逆に縦長で差しが決まらなかった感じで、ハコダテブショウがそのまま押し切った。</t>
    <phoneticPr fontId="2"/>
  </si>
  <si>
    <t>H</t>
    <phoneticPr fontId="2"/>
  </si>
  <si>
    <t>揉まれるとダメな馬で、今回はハイペースでも行き切ったのが良かった。馬場を考えれば時計も速いですし、こういう競馬に持ち込めればオープンまで行けそう。</t>
    <phoneticPr fontId="2"/>
  </si>
  <si>
    <t>ヴィーダ</t>
    <phoneticPr fontId="2"/>
  </si>
  <si>
    <t>ヨハネスブルグ</t>
    <phoneticPr fontId="2"/>
  </si>
  <si>
    <t>サウスヴィグラス</t>
    <phoneticPr fontId="2"/>
  </si>
  <si>
    <t>淀みないペースで流れて最後は上がりがかなりかかる消耗戦に。今回のメンバーでは能力上位だったヴィーダが横綱競馬で押し切り勝ち。</t>
    <rPh sb="11" eb="13">
      <t>サイ</t>
    </rPh>
    <rPh sb="14" eb="15">
      <t>アガリ</t>
    </rPh>
    <phoneticPr fontId="2"/>
  </si>
  <si>
    <t>ここ２戦のパフォーマンスを見ても成長してクラス上位になっていた。とはいえ、さすがにオープン昇級となるとちょっと足りない感じはします。</t>
    <phoneticPr fontId="2"/>
  </si>
  <si>
    <t>ベルウッドブラボーが逃げて普通に考えれば前残りの展開。実際に前に行った馬が粘っていたが、インダストリアが展開不問で突き抜けた。</t>
    <phoneticPr fontId="2"/>
  </si>
  <si>
    <t>インダストリア</t>
    <phoneticPr fontId="2"/>
  </si>
  <si>
    <t>前残りの流れを好位からあっさりと突き抜けた。一戦ごとにパフォーマンスを上げてきており、ひょっとするとマイルで大きいところを狙える馬かも？</t>
    <phoneticPr fontId="2"/>
  </si>
  <si>
    <t>S</t>
    <phoneticPr fontId="7"/>
  </si>
  <si>
    <t>瞬発</t>
    <rPh sb="0" eb="1">
      <t>シュンパテゥ</t>
    </rPh>
    <phoneticPr fontId="7"/>
  </si>
  <si>
    <t>リオンディーズ</t>
    <phoneticPr fontId="7"/>
  </si>
  <si>
    <t>シルバーテースト</t>
    <phoneticPr fontId="7"/>
  </si>
  <si>
    <t>ダイワメジャー</t>
    <phoneticPr fontId="7"/>
  </si>
  <si>
    <t>レッドガラン</t>
    <phoneticPr fontId="2"/>
  </si>
  <si>
    <t>ロードカナロア</t>
    <phoneticPr fontId="2"/>
  </si>
  <si>
    <t>レッドライデンが逃げてかなりのスローペース。ここまで楽な逃げが打てれば、そりゃそのまま押し切るのも当然という感じ。</t>
    <phoneticPr fontId="2"/>
  </si>
  <si>
    <t>レッドライデン</t>
    <phoneticPr fontId="2"/>
  </si>
  <si>
    <t>ずっと短距離を使われていたが、今回で2000mで逃げる競馬で一変。スローに恵まれたのは確かだが、こういう条件に適性があった可能性はある。</t>
    <phoneticPr fontId="2"/>
  </si>
  <si>
    <t>新馬</t>
    <rPh sb="0" eb="1">
      <t>シンバ</t>
    </rPh>
    <phoneticPr fontId="2"/>
  </si>
  <si>
    <t>3 1勝</t>
    <rPh sb="3" eb="4">
      <t>ショウリ</t>
    </rPh>
    <phoneticPr fontId="2"/>
  </si>
  <si>
    <t>ダイワメジャー</t>
    <phoneticPr fontId="2"/>
  </si>
  <si>
    <t>トキメキナイトとセイウンハルカニが競り合って前は厳しい流れに。最後は差しが決まる展開になり、外から差してきたビップソリオとダルダヌスがワンツー。</t>
    <phoneticPr fontId="2"/>
  </si>
  <si>
    <t>ビップソリオ</t>
    <phoneticPr fontId="2"/>
  </si>
  <si>
    <t>断然人気のロードヴァレンチが逃げて勝負所でも抜群の手応え。もうここでは力が違っていた感じで、最後まで楽な競馬で逃げ切り勝ち。</t>
    <phoneticPr fontId="2"/>
  </si>
  <si>
    <t>ロードヴァレンチ</t>
    <phoneticPr fontId="2"/>
  </si>
  <si>
    <t>サザンエルフ</t>
    <phoneticPr fontId="2"/>
  </si>
  <si>
    <t>キンシャサノキセキ</t>
    <phoneticPr fontId="2"/>
  </si>
  <si>
    <t>ダッチアート</t>
    <phoneticPr fontId="2"/>
  </si>
  <si>
    <t>エイシンヒカリ</t>
    <phoneticPr fontId="2"/>
  </si>
  <si>
    <t>プラタルスが逃げて平均ペース。人気に支持されたサザンエルフが一頭だけ全く違う末脚を見せて差し切り勝ちとなった。</t>
    <phoneticPr fontId="2"/>
  </si>
  <si>
    <t>内枠の先行馬2頭がやり合う中を外目の好位から完璧な競馬ができていた。今回は恵まれた感じがします。</t>
    <phoneticPr fontId="2"/>
  </si>
  <si>
    <t>雁行気味の先行争いで途中で捲りも入る展開。最後は好位から伸びてきた2頭の一騎打ちになり、3着以下は少し離れる結果となった。</t>
    <phoneticPr fontId="2"/>
  </si>
  <si>
    <t>メイプルリッジ</t>
    <phoneticPr fontId="2"/>
  </si>
  <si>
    <t>ここでは能力が違った。いずれ上のクラスで通用する馬だろうが、現時点でのハイレベルなメンバー揃う1勝クラスではどうだろうか。</t>
    <phoneticPr fontId="2"/>
  </si>
  <si>
    <t>あまり差しの効かない条件で楽々と突き抜けた。素質は相当に高そうで、血統的に距離はもう少し長くても良さそう。上のクラスでも普通に上位だろう。</t>
    <phoneticPr fontId="2"/>
  </si>
  <si>
    <t>稍重</t>
    <rPh sb="0" eb="1">
      <t>ヤヤオモ</t>
    </rPh>
    <phoneticPr fontId="2"/>
  </si>
  <si>
    <t>クロフネミッション</t>
    <phoneticPr fontId="2"/>
  </si>
  <si>
    <t>クロフネ</t>
    <phoneticPr fontId="2"/>
  </si>
  <si>
    <t>トゥザグローリー</t>
    <phoneticPr fontId="2"/>
  </si>
  <si>
    <t>中盤部分がかなり緩む展開をクロフネミッションが早め先頭で押し切り勝ち。ここでは能力が完全に抜けていた感じだ。</t>
    <phoneticPr fontId="2"/>
  </si>
  <si>
    <t>今回は外枠で揉まれずに自分から動ける最高の競馬。冬の2勝クラスはレベルが低いので、普通にこの馬でも通用すると思います。</t>
    <phoneticPr fontId="2"/>
  </si>
  <si>
    <t>今回は久々で+10kg。今が成長期という感じで、極端にキレの問われない条件ならそこそこやれるかも。</t>
    <phoneticPr fontId="2"/>
  </si>
  <si>
    <t>エイシンドゥルガーが抜群のスピードを見せて逃げる展開。かなり縦長の隊列になり、2番手につけたリヴォリが一頭だけ違う手応えから突き抜けた。</t>
    <phoneticPr fontId="2"/>
  </si>
  <si>
    <t>リヴォリ</t>
    <phoneticPr fontId="2"/>
  </si>
  <si>
    <t>抜群のスタートからあっさりと抜け出して楽勝。ヒシイグアスの半妹で素質高そうなダイワメジャー産駒。デビューは遅れたが桜花賞に出れる馬かも。</t>
    <phoneticPr fontId="2"/>
  </si>
  <si>
    <t>ホッコータルマエ</t>
    <phoneticPr fontId="2"/>
  </si>
  <si>
    <t>ロングジャーニー</t>
    <phoneticPr fontId="2"/>
  </si>
  <si>
    <t>抜群のスタートを切ったアジアノジュンシンが逃げる展開。その直後に付けたロングジャーニーとマリーアミノルが抜け出してワンツー。</t>
    <phoneticPr fontId="2"/>
  </si>
  <si>
    <t>外枠から揉まれずにスムーズな競馬ができた。こういう競馬ができれば上のクラスでも通用しそうだ。</t>
    <phoneticPr fontId="2"/>
  </si>
  <si>
    <t>パイロ</t>
    <phoneticPr fontId="2"/>
  </si>
  <si>
    <t>ザファクター</t>
    <phoneticPr fontId="2"/>
  </si>
  <si>
    <t>ラブリーデイ</t>
    <phoneticPr fontId="2"/>
  </si>
  <si>
    <t>前走で逃げていた馬がたくさんいたが蓋を開けてみたら緩い流れに。断然人気のホウオウルーレットが4コーナーではもう先頭に立って圧巻のワンサイドゲームとなった。</t>
    <phoneticPr fontId="2"/>
  </si>
  <si>
    <t>ホウオウルーレット</t>
    <phoneticPr fontId="2"/>
  </si>
  <si>
    <t>ハービンジャー</t>
    <phoneticPr fontId="2"/>
  </si>
  <si>
    <t>スローペースを番手追走からワンサイドゲームに。オメガパフュームの半弟でスローとはいえこの競馬は強い。デシエルトと共に現時点での世代上位の存在。</t>
    <phoneticPr fontId="2"/>
  </si>
  <si>
    <t>揉まれるとダメな先行馬が多数いたことで前半はかなりのハイペースに。上手く脚を溜めることができたアーバンイェーガーが綺麗に差し切って勝利。</t>
    <phoneticPr fontId="2"/>
  </si>
  <si>
    <t>アーバンイェーガー</t>
    <phoneticPr fontId="2"/>
  </si>
  <si>
    <t>中団位置をとって中盤でタメも作る吉田豊騎手の完璧な騎乗。今回はハイペースが向いた感じもあるが、展開向けばオープンでも出番はあるか。</t>
    <phoneticPr fontId="2"/>
  </si>
  <si>
    <t>ボンセルヴィーソが逃げて淡々としたペースを刻む展開。前2頭で行った行ったで決まるかに見えたが、カラテが外から差し切って人気に応えた。</t>
    <phoneticPr fontId="2"/>
  </si>
  <si>
    <t>カラテ</t>
    <phoneticPr fontId="2"/>
  </si>
  <si>
    <t>今回は休み明けで仕上がりも最悪に見えたが、58kgを背負って外から突き抜けた。普通に考えてひと叩きしての東京新聞杯はペース流れれば有力。</t>
    <phoneticPr fontId="2"/>
  </si>
  <si>
    <t>ナギサが逃げて明らかに前有利なスローペースの展開。普通ならば前残りで決まっているところだが、最後は強い差し馬も台頭してきて3頭による大混戦に。</t>
    <phoneticPr fontId="2"/>
  </si>
  <si>
    <t>ヴィオリーナ</t>
    <phoneticPr fontId="2"/>
  </si>
  <si>
    <t>エンパイアメーカー</t>
    <phoneticPr fontId="2"/>
  </si>
  <si>
    <t>ダノンシャンティ</t>
    <phoneticPr fontId="2"/>
  </si>
  <si>
    <t>スローペースで前有利となった展開で完璧に立ち回った。レディアルバローザの子供で小回り向きの馬ではあるが、今回は恵まれた感じがします。</t>
    <phoneticPr fontId="2"/>
  </si>
  <si>
    <t>ルーラーシップ</t>
    <phoneticPr fontId="2"/>
  </si>
  <si>
    <t>リトス</t>
    <phoneticPr fontId="2"/>
  </si>
  <si>
    <t>3頭が競り合うような先行争いになり明らかに前が厳しい展開に。直線は差し勢が一気に台頭する流れになり、外からローズブルームが差し切って勝利となった。</t>
    <phoneticPr fontId="2"/>
  </si>
  <si>
    <t>ローズブルーム</t>
    <phoneticPr fontId="2"/>
  </si>
  <si>
    <t>グランデッツァ</t>
    <phoneticPr fontId="2"/>
  </si>
  <si>
    <t>ハクサンムーン</t>
    <phoneticPr fontId="2"/>
  </si>
  <si>
    <t>逃げるオクトニオンをパワーブローキングが追いかける展開。そのまま最後まで2頭のデッドヒートになり首の上げ下げでパワーブローキングが勝利。</t>
    <phoneticPr fontId="2"/>
  </si>
  <si>
    <t>パワーブローキング</t>
    <phoneticPr fontId="2"/>
  </si>
  <si>
    <t>今回もスタートで出遅れ。ハイペースになったことで逆に出遅れたのが良かった感じで、デムーロのエスコートも光った。今回は恵まれている。</t>
    <phoneticPr fontId="2"/>
  </si>
  <si>
    <t>ｱﾒﾘｶﾝﾍﾟｲﾄﾘｵｯﾄ</t>
    <phoneticPr fontId="2"/>
  </si>
  <si>
    <t>今回は低調なメンバー相手にスムーズな先行策が取れた。今回は恵まれただろう。</t>
    <phoneticPr fontId="2"/>
  </si>
  <si>
    <t>イカロス</t>
    <phoneticPr fontId="2"/>
  </si>
  <si>
    <t>シルバーステート</t>
    <phoneticPr fontId="2"/>
  </si>
  <si>
    <t>イカロスが内枠から逃げてこの条件にしてはかなり遅い流れ。このペースで逃げられればそりゃイカロスが逃げ切るだろう。</t>
    <phoneticPr fontId="2"/>
  </si>
  <si>
    <t>スピードはある馬だがさすがに今回は楽なペースに恵まれた。こんなに恵まれることは今後のキャリアでないだろう。</t>
    <phoneticPr fontId="2"/>
  </si>
  <si>
    <t>ダノンスプレンダー</t>
    <phoneticPr fontId="2"/>
  </si>
  <si>
    <t>ゴーゴーユタカ</t>
    <phoneticPr fontId="2"/>
  </si>
  <si>
    <t>ゼンノテンバが逃げて中盤が緩まないミドルペース。それでも今の中山芝では前が止まらず、好位から進めたゴーゴーユタカが人気に応えて順当勝ち。</t>
    <phoneticPr fontId="2"/>
  </si>
  <si>
    <t>横山武史騎手が完璧に捌いてきたが、2戦目で一気にペース上がっても難なく対応。オープン重賞となるとどうかだが、1勝クラスなら立ち回りと持続力でやれて良さそう。</t>
    <phoneticPr fontId="2"/>
  </si>
  <si>
    <t>マイネルニコラス</t>
    <phoneticPr fontId="2"/>
  </si>
  <si>
    <t>瞬発</t>
    <rPh sb="0" eb="1">
      <t>シュンパテゥ</t>
    </rPh>
    <phoneticPr fontId="2"/>
  </si>
  <si>
    <t>新馬戦にしてもかなりのスローペースに。そこからの瞬発力勝負になり、捲り気味に仕掛けたマイネルニコラスが抜け出して勝利。</t>
    <rPh sb="24" eb="29">
      <t>シュンパテゥ</t>
    </rPh>
    <phoneticPr fontId="2"/>
  </si>
  <si>
    <t>レイヴンズパス</t>
    <phoneticPr fontId="2"/>
  </si>
  <si>
    <t>超スローの流れを早めに動いて押し切った。機動力はあったが今回はちょっとあまりにもスロー。ペース流れてどこまでやれるのか。</t>
    <phoneticPr fontId="2"/>
  </si>
  <si>
    <t>先行馬が少ないメンバー構成でエンピレオが逃げてそこまで速くない流れ。前残りで決まるかに見えたが最後は差し追い込み馬が突っこんできてワンツー。</t>
    <phoneticPr fontId="2"/>
  </si>
  <si>
    <t>中央再転入初戦で位置こそ取れなかったが、最後は凄まじい末脚を見せて差し切り勝ち。展開が向いたわけでもないですし、普通にこの馬はダート短距離なら強いかも。</t>
    <phoneticPr fontId="2"/>
  </si>
  <si>
    <t>ディスクリートキャット</t>
    <phoneticPr fontId="2"/>
  </si>
  <si>
    <t>メラーキ</t>
    <phoneticPr fontId="2"/>
  </si>
  <si>
    <t>スローになりやすい条件にしてもかなり緩い流れ。途中から一気にペースが上がるロンスパ戦になり、前にいた馬じゃないと話にならなかった。</t>
    <phoneticPr fontId="2"/>
  </si>
  <si>
    <t>初ダートで超スローの逃げが打てた。ダート適性はあったんだろうが今回は展開に恵まれているので評価が難しい。</t>
    <phoneticPr fontId="2"/>
  </si>
  <si>
    <t>ポンとスタートを出たリトスが逃げるところをピンクセイラーが突いて速い流れ。それでもリトスがそのまま止まらずに逃げ切り勝ちとなった。</t>
    <phoneticPr fontId="2"/>
  </si>
  <si>
    <t>控えるとじりっぽくなる馬で今回は行き切ったのが良かった。ハイペースで逃げての押し切り勝ちですし、こういう形を取れれば強いのかも。</t>
    <phoneticPr fontId="2"/>
  </si>
  <si>
    <t>ディーマジェスティ</t>
    <phoneticPr fontId="2"/>
  </si>
  <si>
    <t>ジョディーとリトミカメンテが競り合うような展開になって淀みないペース。直線では前が詰まる馬が多く出たが、スムーズに捌いたエイシンチラーが差し切り勝ち。</t>
    <phoneticPr fontId="2"/>
  </si>
  <si>
    <t>エイシンチラー</t>
    <phoneticPr fontId="2"/>
  </si>
  <si>
    <t>内枠からデムーロがこれ以上ないぐらいに完璧に乗ってきた。あまりに素晴らしい騎乗だったのでこれ以上の上積みはあるんだろうか。</t>
    <phoneticPr fontId="2"/>
  </si>
  <si>
    <t>メイショウワザシが先手を奪ってスローに落ち着くかに見えたがエイコーンがまさかの2番手積極策。エイコーンが粘る所を2頭の差し馬が突っこんで接戦となった。</t>
    <phoneticPr fontId="2"/>
  </si>
  <si>
    <t>リアルインパクト</t>
    <phoneticPr fontId="2"/>
  </si>
  <si>
    <t>ドリームジャーニー</t>
    <phoneticPr fontId="2"/>
  </si>
  <si>
    <t>ゴールドアリュール</t>
    <phoneticPr fontId="2"/>
  </si>
  <si>
    <t>フリオーソ</t>
    <phoneticPr fontId="2"/>
  </si>
  <si>
    <t>ヒメノカリス</t>
    <phoneticPr fontId="2"/>
  </si>
  <si>
    <t>前走は斎藤騎手の酷すぎるミス。今回は鞍上強化で完璧な競馬ができた。直線スピードに欠けるのでこの条件はちょうど合うか。</t>
    <phoneticPr fontId="2"/>
  </si>
  <si>
    <t>ゲンパチアイアンが先手を奪ってペースを緩めずに引っ張る展開。2番手からヒメノカリスが楽々と抜け出して突き離す一方の圧勝となった。</t>
    <phoneticPr fontId="2"/>
  </si>
  <si>
    <t>3頭の雁行気味な先行策。競り合いながらの先行策となったが、リオンラファールが強さを見せて勝利。</t>
    <phoneticPr fontId="2"/>
  </si>
  <si>
    <t>リオンラファール</t>
    <phoneticPr fontId="2"/>
  </si>
  <si>
    <t>人気のネイリッカが主張して今の中山ダートにしてはかなり速いペース。最後は上がりが相当にかかる消耗戦になり、カランセが差し切って勝利となった。</t>
    <phoneticPr fontId="2"/>
  </si>
  <si>
    <t>カランセ</t>
    <phoneticPr fontId="2"/>
  </si>
  <si>
    <t>既走ダート馬に大した馬がおらず、初ダートのワープスピードが断然人気に。上がりがかかるかなりの消耗戦になったが、サノラキが追い比べを制して勝利。</t>
    <phoneticPr fontId="2"/>
  </si>
  <si>
    <t>サノラキ</t>
    <phoneticPr fontId="2"/>
  </si>
  <si>
    <t>キュートヘスティアが抜群のスピードを見せて逃げたが直線半で失速。最後はラブリネスオーバーがあっさり差し切って勝利となった。</t>
    <phoneticPr fontId="2"/>
  </si>
  <si>
    <t>ラブリネスオーバー</t>
    <phoneticPr fontId="2"/>
  </si>
  <si>
    <t>カンリンポチェが逃げてその直後にロスコフがつける展開。カンリンポチェは休み明けで本調子ではなかったようで、番手から抜け出したロスコフが圧勝となった。</t>
    <phoneticPr fontId="2"/>
  </si>
  <si>
    <t>ロスコフ</t>
    <phoneticPr fontId="2"/>
  </si>
  <si>
    <t>キモンブラウンが外から先手を奪い切ったがそこまで速くない流れ。最後は7頭近くの大混戦となったが、なんとかハナ差でキミワテルが抜け出して勝利。</t>
    <phoneticPr fontId="2"/>
  </si>
  <si>
    <t>キミワテル</t>
    <phoneticPr fontId="2"/>
  </si>
  <si>
    <t>4ハロン目から淡々と流れてスタミナは問われた感じ。人気のスリーエクスプレスが早めに動いて順当勝ち。</t>
    <phoneticPr fontId="2"/>
  </si>
  <si>
    <t>スリーエクスプレス</t>
    <phoneticPr fontId="2"/>
  </si>
  <si>
    <t>人気のキングズソードがマイペースの逃げ。ついてこられたのはレッドラパルマだけだった感じで、3着以下は大きく突き放された。</t>
    <phoneticPr fontId="2"/>
  </si>
  <si>
    <t>キングズソード</t>
    <phoneticPr fontId="2"/>
  </si>
  <si>
    <t>レッドソルダードとヒッチコックが序盤は競り合うような展開。先手を奪い切ったレッドソルダードが終始リズム良く進めてそのまま押し切り勝ちとなった。</t>
    <phoneticPr fontId="2"/>
  </si>
  <si>
    <t>レッドソルダード</t>
    <phoneticPr fontId="2"/>
  </si>
  <si>
    <t>ノボジャック</t>
    <phoneticPr fontId="2"/>
  </si>
  <si>
    <t>メイショウボーラー</t>
    <phoneticPr fontId="2"/>
  </si>
  <si>
    <t>ディープブリランテ</t>
    <phoneticPr fontId="2"/>
  </si>
  <si>
    <t>プリサイスエンド</t>
    <phoneticPr fontId="2"/>
  </si>
  <si>
    <t>エスケンデレヤ</t>
    <phoneticPr fontId="2"/>
  </si>
  <si>
    <t>シニスターミニスター</t>
    <phoneticPr fontId="2"/>
  </si>
  <si>
    <t>イスラボニータ</t>
    <phoneticPr fontId="2"/>
  </si>
  <si>
    <t>コパノリッキー</t>
    <phoneticPr fontId="2"/>
  </si>
  <si>
    <t>フレンチデピュティ</t>
    <phoneticPr fontId="2"/>
  </si>
  <si>
    <t>キングオブドラゴンが逃げて前半はかなりのスローペース。そこからロンスパ戦になってスマイルがスムーズに抜け出して勝利となった。</t>
    <phoneticPr fontId="2"/>
  </si>
  <si>
    <t>スマイル</t>
    <phoneticPr fontId="2"/>
  </si>
  <si>
    <t>割とペースが流れて差しも決まる展開に。もうこのクラスでは上位だったスリートップキズナが外から差し切って勝利となった。</t>
    <phoneticPr fontId="2"/>
  </si>
  <si>
    <t>スリートップキズナ</t>
    <phoneticPr fontId="2"/>
  </si>
  <si>
    <t>ライラック</t>
    <phoneticPr fontId="2"/>
  </si>
  <si>
    <t>キタサンブラック</t>
    <phoneticPr fontId="2"/>
  </si>
  <si>
    <t>キズナ</t>
    <phoneticPr fontId="2"/>
  </si>
  <si>
    <t>シンボリクリスエス</t>
    <phoneticPr fontId="2"/>
  </si>
  <si>
    <t>スニッツェル</t>
    <phoneticPr fontId="2"/>
  </si>
  <si>
    <t>スタートは速くないが二の足で位置を取れたのが良かった。素質はありそうだが上のクラスでは前に行けなそうな点が心配。</t>
    <phoneticPr fontId="2"/>
  </si>
  <si>
    <t>距離を伸ばしてスタミナを活かしたのが良かったか。バテない強みで相手なりに走る可能性はある。</t>
    <phoneticPr fontId="2"/>
  </si>
  <si>
    <t>距離を伸ばしてパフォーマンスを上げてきた。スタミナ勝負は良かったんじゃないだろうか。</t>
    <phoneticPr fontId="2"/>
  </si>
  <si>
    <t>2番手追走から楽々と抜け出して完勝。時計も優秀ですし普通に強い内容だったか。</t>
    <phoneticPr fontId="2"/>
  </si>
  <si>
    <t>使うごとに良くなってきて未勝利勝ち。今回はスタミナ勝負とはいえ時計は微妙なので上のクラスでどこまでやれるだろうか。</t>
    <phoneticPr fontId="2"/>
  </si>
  <si>
    <t>逃げて渋とさを見せて押し切り勝ち。3着以下は突き放しているのでそれなりに能力はあるか。キングズガードの全弟なので徐々に良くなるかもしれない。</t>
    <phoneticPr fontId="2"/>
  </si>
  <si>
    <t>2番手追走から抜群の手応えで圧勝。人気馬を自ら潰しての勝利ですし、鞍上強化で一気にパフォーマンスを上げてきた。上でもやれて良さそう。</t>
    <phoneticPr fontId="2"/>
  </si>
  <si>
    <t>断然人気の割に能力抜けているわけではなかったが、ルメールの手腕で勝たせた感じ。上ではクラス慣れが必要に見えます。</t>
    <phoneticPr fontId="2"/>
  </si>
  <si>
    <t>能力はあるがかなり難しいところがある馬。ここ2戦は逃げられたことでパフォーマンスを上げてきたか。上のクラスでは同型次第。</t>
    <phoneticPr fontId="2"/>
  </si>
  <si>
    <t>スローペースの展開を好位から完璧な競馬ができていた。恵まれやすいタイプだがさすがにオープン重賞となるとどうだろうか。</t>
    <phoneticPr fontId="2"/>
  </si>
  <si>
    <t>溜めて末脚を活かしてこそだが時計のかかる決着が理想。中山マイルは合うはずでようやくの勝利という感じ。これまでの指数からしても上で通用していい。</t>
    <phoneticPr fontId="2"/>
  </si>
  <si>
    <t>キレに欠ける持続力型ディープ産駒。今回は条件も馬場も展開も全てあっての圧勝。素質は高いが色々と条件は選ぶ。厩舎力も心配なところ。</t>
    <phoneticPr fontId="2"/>
  </si>
  <si>
    <t>---</t>
  </si>
  <si>
    <t>C</t>
  </si>
  <si>
    <t>D</t>
  </si>
  <si>
    <t>B</t>
  </si>
  <si>
    <t>±0</t>
  </si>
  <si>
    <t>ロレンツォ</t>
    <phoneticPr fontId="2"/>
  </si>
  <si>
    <t>E</t>
  </si>
  <si>
    <t>○</t>
  </si>
  <si>
    <t>SL</t>
  </si>
  <si>
    <t>E</t>
    <phoneticPr fontId="2"/>
  </si>
  <si>
    <t>凍結防止</t>
  </si>
  <si>
    <t>アリススプリングスが抜群のスピードを見せて逃げたが、最後は好位から伸びてきた馬のワンツー。なんとかアレクサンドラが押し切って勝利となった。</t>
    <phoneticPr fontId="2"/>
  </si>
  <si>
    <t>アレクサンドラ</t>
    <phoneticPr fontId="2"/>
  </si>
  <si>
    <t>逃げるギャラクシーナイトを人気のオヤノナナヒカリが追いかけて終始2頭だけの競馬に。最後はギャラクシーナイトが2着以下を突き離して勝利となった。</t>
    <phoneticPr fontId="2"/>
  </si>
  <si>
    <t>ギャラクシーナイト</t>
    <phoneticPr fontId="2"/>
  </si>
  <si>
    <t>伏兵勢が先行したが最後は垂れて差しが決まる展開。人気のアポロマジェスティが差し切り勝ちとなった。</t>
    <phoneticPr fontId="2"/>
  </si>
  <si>
    <t>アポロマジェスティ</t>
    <phoneticPr fontId="2"/>
  </si>
  <si>
    <t>調教動いている馬が全くいなかった新馬戦。この中では相対的に調教の動きが抜けていたグリューヴルムが無理矢理な競馬でも楽勝。かなりの低レベル戦か。</t>
    <phoneticPr fontId="2"/>
  </si>
  <si>
    <t>前半はスローペースになったが勝負所で捲る馬が多数でる展開に。一度は被されたオウケンボルトが粘り腰を見せて逃げ切り勝ち。</t>
    <phoneticPr fontId="2"/>
  </si>
  <si>
    <t>オウケンボルト</t>
    <phoneticPr fontId="2"/>
  </si>
  <si>
    <t>アポロキングダム</t>
    <phoneticPr fontId="2"/>
  </si>
  <si>
    <t>アドマイヤムーン</t>
    <phoneticPr fontId="2"/>
  </si>
  <si>
    <t>グリューヴルム</t>
    <phoneticPr fontId="2"/>
  </si>
  <si>
    <t>フェノーメノ</t>
    <phoneticPr fontId="2"/>
  </si>
  <si>
    <t>オウケンブルースリ</t>
    <phoneticPr fontId="2"/>
  </si>
  <si>
    <t>スイートカルデアが内からスッと逃げて平均ペース。普通ならそのまま逃げ切る展開だったが、能力上位のマイヨアポアが外から差し切って勝利。</t>
    <phoneticPr fontId="2"/>
  </si>
  <si>
    <t>マイヨアポア</t>
    <phoneticPr fontId="2"/>
  </si>
  <si>
    <t>ルドヴィクス</t>
    <phoneticPr fontId="2"/>
  </si>
  <si>
    <t>それなりに先行争いは激しくなったがそれでも前が残る結果に。外枠から積極的な競馬を見せたホウオウルバンが連勝を飾った。</t>
    <phoneticPr fontId="2"/>
  </si>
  <si>
    <t>ホウオウルバン</t>
    <phoneticPr fontId="2"/>
  </si>
  <si>
    <t>タイセイレジェンド</t>
    <phoneticPr fontId="2"/>
  </si>
  <si>
    <t>ﾃﾞｨｽｸﾘｰﾄｷｬｯﾄ</t>
    <phoneticPr fontId="2"/>
  </si>
  <si>
    <t>淀みない流れだった上にフミバレンタインが途中で捲って消耗戦に。上がりがかかる展開をサウンドビバーチェが差し切って勝利。</t>
    <phoneticPr fontId="2"/>
  </si>
  <si>
    <t>サウンドビバーチェ</t>
    <phoneticPr fontId="2"/>
  </si>
  <si>
    <t>カレンブラックヒル</t>
    <phoneticPr fontId="2"/>
  </si>
  <si>
    <t>リーチザクラウン</t>
    <phoneticPr fontId="2"/>
  </si>
  <si>
    <t>準オープンにしてはかなりのスローだったがロンスパ戦になると今の馬場は差しが決まる。最後はデュアライズの豪脚がさく裂した。</t>
    <phoneticPr fontId="2"/>
  </si>
  <si>
    <t>デュアライズ</t>
    <phoneticPr fontId="2"/>
  </si>
  <si>
    <t>ヒートヘイズ</t>
    <phoneticPr fontId="2"/>
  </si>
  <si>
    <t>8枠2頭が競り合ってオープンにしても速いペース。最後は差しが決まる展開になり、サンライズオネストが大外一気で差し切った。</t>
    <phoneticPr fontId="2"/>
  </si>
  <si>
    <t>サンライズオネスト</t>
    <phoneticPr fontId="2"/>
  </si>
  <si>
    <t>シャンハイボビー</t>
    <phoneticPr fontId="2"/>
  </si>
  <si>
    <t>ブレークアップがマイペースで逃げる展開。最後はボーンジーニアスとチャックネイトだけが差してきたが、そのままブレークアップが押し切って勝利。</t>
    <phoneticPr fontId="2"/>
  </si>
  <si>
    <t>ブレークアップ</t>
    <phoneticPr fontId="2"/>
  </si>
  <si>
    <t>ノヴェリスト</t>
    <phoneticPr fontId="2"/>
  </si>
  <si>
    <t>ナカヤマフェスタ</t>
    <phoneticPr fontId="2"/>
  </si>
  <si>
    <t>ゲンパチプライド</t>
    <phoneticPr fontId="2"/>
  </si>
  <si>
    <t>ミッキーアイル</t>
    <phoneticPr fontId="2"/>
  </si>
  <si>
    <t>グランプリボス</t>
    <phoneticPr fontId="2"/>
  </si>
  <si>
    <t>ホノノディーヴァ</t>
    <phoneticPr fontId="2"/>
  </si>
  <si>
    <t>ホウオウニンジャ</t>
    <phoneticPr fontId="2"/>
  </si>
  <si>
    <t>タイムパラドックス</t>
    <phoneticPr fontId="2"/>
  </si>
  <si>
    <t>チャプリ</t>
    <phoneticPr fontId="2"/>
  </si>
  <si>
    <t>ハピネスアゲン</t>
    <phoneticPr fontId="2"/>
  </si>
  <si>
    <t>ウインエクレール</t>
    <phoneticPr fontId="2"/>
  </si>
  <si>
    <t>トーセンラー</t>
    <phoneticPr fontId="2"/>
  </si>
  <si>
    <t>ダークエンジェル</t>
    <phoneticPr fontId="2"/>
  </si>
  <si>
    <t>ロードミッドナイト</t>
    <phoneticPr fontId="2"/>
  </si>
  <si>
    <t>ダノンレジェンド</t>
    <phoneticPr fontId="2"/>
  </si>
  <si>
    <t>トゥザワールド</t>
    <phoneticPr fontId="2"/>
  </si>
  <si>
    <t>ロードベイリーフ</t>
    <phoneticPr fontId="2"/>
  </si>
  <si>
    <t>ヴァンセンヌ</t>
    <phoneticPr fontId="2"/>
  </si>
  <si>
    <t>ローエングリン</t>
    <phoneticPr fontId="2"/>
  </si>
  <si>
    <t>オニャンコポン</t>
    <phoneticPr fontId="2"/>
  </si>
  <si>
    <t>ショウナンバービー</t>
    <phoneticPr fontId="2"/>
  </si>
  <si>
    <t>レッドスパーダ</t>
    <phoneticPr fontId="2"/>
  </si>
  <si>
    <t>アグネスデジタル</t>
    <phoneticPr fontId="2"/>
  </si>
  <si>
    <t>エスケンデレヤ産駒らしく使って上昇。この血統らしくさらに上積みはあるかもしれない。</t>
    <phoneticPr fontId="2"/>
  </si>
  <si>
    <t>初ダートで抜群の適性を見せて押し切った。時計も優秀なので上のクラスでもやれそうだが、揉まれてどうかなどわからない部分も。</t>
    <phoneticPr fontId="2"/>
  </si>
  <si>
    <t>前走はタイムランクBのレースで3着。ここでは順番だったか。今後は成長次第でどこまでやれるか。</t>
    <phoneticPr fontId="2"/>
  </si>
  <si>
    <t>テンにもたついたが相手が弱すぎて無理矢理な競馬でもなんとかなった感じ。普通の相手とやって通用するんだろうか。</t>
    <phoneticPr fontId="2"/>
  </si>
  <si>
    <t>途中で捲りが入る流れでも渋とく押し切った。スタミナはかなりありそうなので長距離条件で穴をあけるかも。</t>
    <phoneticPr fontId="2"/>
  </si>
  <si>
    <t>叩き2戦目の上昇もあったが、それ以上に相手が弱すぎて相対的に勝ててしまった感じ。全く評価はできない。</t>
    <phoneticPr fontId="2"/>
  </si>
  <si>
    <t>アポロビビ</t>
    <phoneticPr fontId="2"/>
  </si>
  <si>
    <t>テンは遅いが最後の末脚は破格。2勝クラスでは置かれると思うが、素質的にはいずれオープンまでいける馬だと思います。</t>
    <phoneticPr fontId="2"/>
  </si>
  <si>
    <t>今回はブリンカー+最後入れの大外枠でスタートを出たのが大きい。こういう競馬なら強そうで、あっさりオープンまで行ける馬かも。</t>
    <phoneticPr fontId="2"/>
  </si>
  <si>
    <t>かなり低調なメンバーレベル。相対的に人気になっていたタイセイマーベルが抜け出したが、最後はルドヴィクスの決め手が上でこちらが差し切り勝ち。</t>
    <phoneticPr fontId="2"/>
  </si>
  <si>
    <t>今回のメンバーの中では相対的に上位だった。１枠からスムーズに競馬ができていますし、これ以上となるとどうだろうか。</t>
    <phoneticPr fontId="2"/>
  </si>
  <si>
    <t>少頭数で追走もしやすく差しも決まるという最高のレースになった。オープンでも差しが決まるレースならどこかで穴を開けそう。</t>
    <phoneticPr fontId="2"/>
  </si>
  <si>
    <t>掛かり癖がある馬なので1200mが良かったか。前が止まる展開で完璧なインサイドアウトを決めることができていた。ハマった感じが強い。</t>
    <phoneticPr fontId="2"/>
  </si>
  <si>
    <t>かなりのスロー逃げで誰も突いてこないという最高の展開に恵まれた。準オープンもスローになりやすいので展開には恵まれそうで、どこまでやれるだろうか。</t>
    <phoneticPr fontId="2"/>
  </si>
  <si>
    <t>タフな馬場でスピードを押し出した馬は最後に脱落。上がりがかかる展開をゲンパチプライドが差し切って勝利。</t>
    <phoneticPr fontId="2"/>
  </si>
  <si>
    <t>初ダートで上がりがかかる展開を渋とく伸びて差し切った。ダート適性は高そうで、あとは上のクラスでの相手関係になるか。</t>
    <phoneticPr fontId="2"/>
  </si>
  <si>
    <t>低調なメンバーレベル。今回のメンバーでは能力が抜けきっていたホノノディーヴァが揉まれずの競馬ができて圧勝となった。</t>
    <phoneticPr fontId="2"/>
  </si>
  <si>
    <t>使うごとに良くなっているが、今回は外枠から揉まれずに先行できたのが良かったか。上のクラスでも相手次第ではやれそうだが、今回は相手に恵まれていた。</t>
    <phoneticPr fontId="2"/>
  </si>
  <si>
    <t>前半はスローだったが勝負所で一気に捲る馬が出てその動きに対応できるかがポイントに。捲る競馬で進出したホウオウニンジャが押し切って勝利となった。</t>
    <phoneticPr fontId="2"/>
  </si>
  <si>
    <t>初ダートでこれだけ動けるんだから適性はあったか。今回は一気の馬体増だったので上積みはあって良さそう。</t>
    <phoneticPr fontId="2"/>
  </si>
  <si>
    <t>新馬戦にしてはペースも流れて途中で捲りも入る展開。勝負所で位置を落としたチャプリがそれでも力の違いを見せて圧勝となった。</t>
    <phoneticPr fontId="2"/>
  </si>
  <si>
    <t>勝負所で位置を落としてスムーズさを欠いている。それでいて最後は馬なりで加速ラップで突き抜けたあたり相当強そう。母ホワイトフーガの良血でこれは関東オークス候補。</t>
    <phoneticPr fontId="2"/>
  </si>
  <si>
    <t>淡々とペースが流れて上がりがかかる消耗戦に。最後は差しが決まる展開になり、ハピネスアゲンの差し切り勝ちとなった。</t>
    <phoneticPr fontId="2"/>
  </si>
  <si>
    <t>最初から出していかず溜める競馬であっさりと差し切った。今回は展開が向いているが、普通に水準レベルの能力はありそう。</t>
    <phoneticPr fontId="2"/>
  </si>
  <si>
    <t>新馬戦にしては平均ペースという感じ。番手につけたウインエクレールが横綱競馬で抜け出して勝利となった。</t>
    <phoneticPr fontId="2"/>
  </si>
  <si>
    <t>抜群のレースセンスで番手から抜け出して勝利。ウインブライトの半妹という血統背景で、松岡騎手のコメントを信じるならまだ8割の出来という事。良化すればいい馬になっていくかも。</t>
    <phoneticPr fontId="2"/>
  </si>
  <si>
    <t>タフな馬場にしても中山ダート1200mでは遅い流れ。この相手では上位だったロードミッドナイトが順当勝ち。</t>
    <phoneticPr fontId="2"/>
  </si>
  <si>
    <t>前走はタイムランクBのハイレベル戦。今回は遅い流れを2番手からで相手にも恵まれていた。クラス慣れは必要かもしれない。</t>
    <phoneticPr fontId="2"/>
  </si>
  <si>
    <t>トレイトセオリーが大逃げを打つ流れ。凄まじく上がりがかかる展開になり、差し馬２頭が３着以下を突き離してワンツー。</t>
    <phoneticPr fontId="2"/>
  </si>
  <si>
    <t>スタミナ差し勝負が合う感じで今回は条件も展開も合っていたか。上のクラスとなると慣れが必要に見えます。</t>
    <phoneticPr fontId="2"/>
  </si>
  <si>
    <t>ジャズエチュードとコスモアンジュが競り合って速いペースに。最後は差しが決まる展開になり、最内からルメールが完璧に捌いたロードベイリーフが差し切り勝ち。</t>
    <phoneticPr fontId="2"/>
  </si>
  <si>
    <t>ハイペースの展開をルメールが上手くイン差しで捌いてきた。器用さはありそうなのでオープンでもどこかで出番はありそう。</t>
    <phoneticPr fontId="2"/>
  </si>
  <si>
    <t>タフな馬場ではこのペースでも前に行った馬は厳しかったか。最後は差し追い込み勢が上位独占となった。</t>
    <phoneticPr fontId="2"/>
  </si>
  <si>
    <t>今回はこの馬にしてはスタートがマシだった。タフな馬場で差しも決まる展開でハマった感じはします。</t>
    <phoneticPr fontId="2"/>
  </si>
  <si>
    <t>先行タイプが少なくラングロワが主張しても遅い流れ。その２番手を進んだショウナンバービーが抜け出して勝利。他も前残り決着となった。</t>
    <phoneticPr fontId="2"/>
  </si>
  <si>
    <t>今回は久々に先行できたらスローペースで展開が向いた。今回は恵まれただろう。</t>
    <phoneticPr fontId="2"/>
  </si>
  <si>
    <t>スパイラルノヴァ</t>
    <phoneticPr fontId="2"/>
  </si>
  <si>
    <t>含水率が低い馬場を考えれば速い流れ。地力がしっかりと問われた感じで、上位人気３頭がそのまま入線してガチガチの結果となった。</t>
    <phoneticPr fontId="2"/>
  </si>
  <si>
    <t>サカエショウ</t>
    <phoneticPr fontId="2"/>
  </si>
  <si>
    <t>２頭が競り合うように先行してタフ馬場の中山ダート1800mの未勝利にしてはかなり速い流れ。最後は上がりのかかる消耗戦になり、イーサンバーニングの末脚がハマった。</t>
    <phoneticPr fontId="2"/>
  </si>
  <si>
    <t>イーサンバーニング</t>
    <phoneticPr fontId="2"/>
  </si>
  <si>
    <t>人気のクールライズがスッと２番手につけて終始楽な手応え。直線入り口では先頭に立って、最後は突き離す一方の圧勝劇となった。</t>
    <phoneticPr fontId="2"/>
  </si>
  <si>
    <t>クールライズ</t>
    <phoneticPr fontId="2"/>
  </si>
  <si>
    <t>ロードマグマが逃げて前半はスローペース。好位に付けた人気のジョイスがあっさりと抜け出して楽勝となった。</t>
    <phoneticPr fontId="2"/>
  </si>
  <si>
    <t>ジョイス</t>
    <phoneticPr fontId="2"/>
  </si>
  <si>
    <t>マツリダゴッホ</t>
    <phoneticPr fontId="2"/>
  </si>
  <si>
    <t>ゴスホークケン</t>
    <phoneticPr fontId="2"/>
  </si>
  <si>
    <t>途中で動く馬が出て淀みない展開に。大外枠からルメールが途中で動いたエスペラントが好位から渋とく伸びて差し切り勝ち。</t>
    <phoneticPr fontId="2"/>
  </si>
  <si>
    <t>エスペラント</t>
    <phoneticPr fontId="2"/>
  </si>
  <si>
    <t>テオフィロ</t>
    <phoneticPr fontId="2"/>
  </si>
  <si>
    <t>ダイメイクロフネとアルカンサスが競り合うように先行する展開。離れた好位に付けたエンギダルマが断然人気に応えて勝利となった。</t>
    <phoneticPr fontId="2"/>
  </si>
  <si>
    <t>エンギダルマ</t>
    <phoneticPr fontId="2"/>
  </si>
  <si>
    <t>徹底先行タイプがズラリと揃ってタフ馬場を考えれば速いペース。最後は差しが決まる展開になり、人気のアイヴォリードレスが差し切った。</t>
    <phoneticPr fontId="2"/>
  </si>
  <si>
    <t>アイヴォリードレス</t>
    <phoneticPr fontId="2"/>
  </si>
  <si>
    <t>クリーンドリーム</t>
    <phoneticPr fontId="2"/>
  </si>
  <si>
    <t>ダンカーク</t>
    <phoneticPr fontId="2"/>
  </si>
  <si>
    <t>冬時期のタフ馬場を考えるとかなりのハイペース戦。最後は外枠の馬が上位独占となったが、クリーンドリームがスムーズに差し切って勝利。</t>
    <phoneticPr fontId="2"/>
  </si>
  <si>
    <t>少頭数でバルドルブレインが逃げたがスローペース。いかにもこの条件が合いそうだったスパイラルノヴァが抜群の適性を見せて勝利となった。</t>
    <phoneticPr fontId="2"/>
  </si>
  <si>
    <t>カフェプリンセス</t>
    <phoneticPr fontId="2"/>
  </si>
  <si>
    <t>コズナ</t>
    <phoneticPr fontId="2"/>
  </si>
  <si>
    <t>平均ペースで進んでスムーズに運んだ人気馬が上位独占。ルメールに上手く乗られたコーラスケイトが抜け出して勝利となった。</t>
    <phoneticPr fontId="2"/>
  </si>
  <si>
    <t>コーラスケイト</t>
    <phoneticPr fontId="2"/>
  </si>
  <si>
    <t>レッドライデンがあっさりとハナを奪ってかなりのスローペース。このスローで２番手以下が離れたとなればそりゃレッドライデンが逃げ切るのも当然。</t>
    <phoneticPr fontId="2"/>
  </si>
  <si>
    <t>キャニオニングが注文をつけて逃げる展開。いかにもなこの条件らしいロンスパ戦になり、早めに抜け出したホウオウリアリティが押し切って勝利。</t>
    <phoneticPr fontId="2"/>
  </si>
  <si>
    <t>ホウオウリアリティ</t>
    <phoneticPr fontId="2"/>
  </si>
  <si>
    <t>人気2頭が早めに抜け出してワンツーかに見えたが最後の最後に差し馬が突っこんできて様相一変。ハクサンパールが差し切り勝ちを決めた。</t>
    <phoneticPr fontId="2"/>
  </si>
  <si>
    <t>ハクサンパール</t>
    <phoneticPr fontId="2"/>
  </si>
  <si>
    <t>どう考えてもネイリッカとタマモバンケットの2頭が抜けきっていた一戦。そのオッズ通りに2頭の一騎打ちとなり3着以下は突き離された。</t>
    <phoneticPr fontId="2"/>
  </si>
  <si>
    <t>タマモバンケット</t>
    <phoneticPr fontId="2"/>
  </si>
  <si>
    <t>中盤ペースが緩まずにしっかり地力が問われる展開。単勝1.4倍の断然人気に推されたレッドラパルマが順当に力を見せて勝利。</t>
    <phoneticPr fontId="2"/>
  </si>
  <si>
    <t>レッドラパルマ</t>
    <phoneticPr fontId="2"/>
  </si>
  <si>
    <t>キャンディフロスが逃げてそこまで速くはないペース。好位に付けたノボベルサイユが後続を突き離して圧勝となった。</t>
    <phoneticPr fontId="2"/>
  </si>
  <si>
    <t>ノボベルサイユ</t>
    <phoneticPr fontId="2"/>
  </si>
  <si>
    <t>前半がかなりのスローからのロンスパ戦に。前に行った2頭しか加速勝負に対応できなかった感じで、3着以下は大きく離れる結果となった。</t>
    <phoneticPr fontId="2"/>
  </si>
  <si>
    <t>エバーハンティング</t>
    <phoneticPr fontId="2"/>
  </si>
  <si>
    <t>明らかにカフェプリンセスだけ能力が抜けていた一戦。他が弱すぎた感じで、ここはカフェプリンセスが圧勝するのも当然だろう。</t>
    <phoneticPr fontId="2"/>
  </si>
  <si>
    <t>モネータドーロが途中で一気に捲って地力が問われる展開。人気馬が上位独占になった通りで力が問われるレースだったか。</t>
    <phoneticPr fontId="2"/>
  </si>
  <si>
    <t>モネータドーロ</t>
    <phoneticPr fontId="2"/>
  </si>
  <si>
    <t>ブルースコードが外枠から果敢にハナを奪う展開。直線でもブルースコードが粘っていたが、最後の最後にシゲルヒラトリが捕えて勝利となった。</t>
    <phoneticPr fontId="2"/>
  </si>
  <si>
    <t>シゲルヒラトリ</t>
    <phoneticPr fontId="2"/>
  </si>
  <si>
    <t>クリエイターII</t>
    <phoneticPr fontId="2"/>
  </si>
  <si>
    <t>マクフィ</t>
    <phoneticPr fontId="2"/>
  </si>
  <si>
    <t>ストーミングホーム</t>
    <phoneticPr fontId="2"/>
  </si>
  <si>
    <t>先行馬の数は多かったがオンリーオピニオンが逃げてスローペース。勝負所から動きが激しくなり、じわっと仕掛けたシンティレーションが抜け出して勝利となった。</t>
    <phoneticPr fontId="2"/>
  </si>
  <si>
    <t>シンティレーション</t>
    <phoneticPr fontId="2"/>
  </si>
  <si>
    <t>ゴールドブリーズが先手を奪って粘り込みを狙う展開。最後は1番人気のスペクタクルが抜群の手応えから差し切って勝利。</t>
    <phoneticPr fontId="2"/>
  </si>
  <si>
    <t>スペクタクル</t>
    <phoneticPr fontId="2"/>
  </si>
  <si>
    <t>キングオブコージ</t>
    <phoneticPr fontId="2"/>
  </si>
  <si>
    <t>ステイゴールド</t>
    <phoneticPr fontId="2"/>
  </si>
  <si>
    <t>スマートミサイル</t>
    <phoneticPr fontId="2"/>
  </si>
  <si>
    <t>A</t>
  </si>
  <si>
    <t>今回はスタートを決めて前々で正攻法の競馬ができた。時計も優秀ですし普通に上のクラスで通用していい馬だろう。</t>
    <phoneticPr fontId="2"/>
  </si>
  <si>
    <t>前がやりあうハイペース戦で完全に展開が向いていた。ちょっと今回はハマりすぎた感じはします。</t>
    <phoneticPr fontId="2"/>
  </si>
  <si>
    <t>テンで位置が取れてスムーズな競馬ができていた。最後まで余裕十分の内容で圧勝でしたし、普通に上のクラスでも通用する馬だろう。</t>
    <phoneticPr fontId="2"/>
  </si>
  <si>
    <t>スローペースをインの好位から完璧な競馬ができていた。2着以下を突き放しての圧勝だったが、今回は展開や相手には恵まれているので評価は次走でもいいか。</t>
    <phoneticPr fontId="2"/>
  </si>
  <si>
    <t>大外枠から無理矢理に位置をとって好位で脚を溜めるルメールのファインプレイ。それでも普通に強い内容ですし、上のクラスでも十分に通用するだろう。</t>
    <phoneticPr fontId="2"/>
  </si>
  <si>
    <t>今回は好位からスムーズな競馬ができて相手も恵まれていたか。アユサンの子供なので兄弟を見てもマイルぐらいに適性がありそう。</t>
    <phoneticPr fontId="2"/>
  </si>
  <si>
    <t>ハイペースを2番手からで普通に強い勝ちっぷり。これ以上となるとしばらく1200m条件がないのがネックだが、いずれこの条件ならオープンまで行ける馬か。</t>
    <phoneticPr fontId="2"/>
  </si>
  <si>
    <t>今回はハイペースと横山武史騎乗で一気にパフォーマンスを上げてきた。時計はかなり優秀ですし、準オープンぐらいまではポンポンと行けても。</t>
    <phoneticPr fontId="2"/>
  </si>
  <si>
    <t>立ち回りと持続力は相当にありそうな馬。今回のようにキレが問われなければ上までいけそうで、いずれ小回りのGIIIぐらいでも出番がありそう。</t>
    <phoneticPr fontId="2"/>
  </si>
  <si>
    <t>クラス2戦目で結果を出した。ルメールがうまく乗ったのか、あまり評価していなかった馬なので今回の評価も難しい。</t>
    <phoneticPr fontId="2"/>
  </si>
  <si>
    <t>2戦連続でスローペースの楽逃げが叶った。中距離が良かったり逃げが良かったりしての連勝だとは思うが、普通に競られたりしてどこまでやれるのか。</t>
    <phoneticPr fontId="2"/>
  </si>
  <si>
    <t>今回は休み明けで調教の動きから以前とはまるで違っていた。別馬に化た感じで、こういう持続力勝負ならオープンまで行ける馬になるかもしれない。</t>
    <phoneticPr fontId="2"/>
  </si>
  <si>
    <t>今回も位置は後ろからになったが最後はハイペースが向いて伸びてきた。案外上のクラスの方が展開がハマりそうな感じはします。</t>
    <phoneticPr fontId="2"/>
  </si>
  <si>
    <t>今回は上位２頭の能力が抜けていた。と言っても今回はメンバーレベルに恵まれた感じがあり、指数的にもあまり評価はできない。</t>
    <phoneticPr fontId="2"/>
  </si>
  <si>
    <t>今回のメンバー相手では上位だった。今回は太め残りだったようですし、今後は成長次第という感じか。</t>
    <phoneticPr fontId="2"/>
  </si>
  <si>
    <t>今回のメンバーでは能力上位。勝ちっぷりも優秀ですし、上のクラスでもやれる可能性はありそうだ。</t>
    <phoneticPr fontId="2"/>
  </si>
  <si>
    <t>途中で捲る競馬でスタミナを活かして勝利。キレはなさそうだがバテない強みを活かせればそこそこやるかも。</t>
    <phoneticPr fontId="2"/>
  </si>
  <si>
    <t>逃げる競馬で3着以下は大きく突き放した。スローペース戦だがかなりのロンスパ戦なのでそれなりに力はありそう。</t>
    <phoneticPr fontId="2"/>
  </si>
  <si>
    <t>今回はかなりメンバーレベルが低かった。勝利は当然という感じで圧勝も納得。時計はまずまずなので上でもやれていい感じはします。</t>
    <phoneticPr fontId="2"/>
  </si>
  <si>
    <t>前走も優秀な時計でここに来て本格化してきた感じ。準オープンとなると相手も強いので即通用かは微妙なところ。</t>
    <phoneticPr fontId="2"/>
  </si>
  <si>
    <t>キレに欠ける立ち回りタイプなので今回のような条件はあっていた。牝馬ですしフラワーカップあたりでも勝負になるんじゃないだろうか。</t>
    <phoneticPr fontId="2"/>
  </si>
  <si>
    <t>最後は凄い末脚で突き抜けた。普通に強い勝ちっぷりでしたし、オープンでも展開が向けばやれて良さそう。</t>
    <phoneticPr fontId="2"/>
  </si>
  <si>
    <t>最終週のタフな馬場でのスローペース戦に。直線はインを空ける馬が多かったが、最内を通ったリーガルバトルが抜け出して勝利。</t>
    <phoneticPr fontId="2"/>
  </si>
  <si>
    <t>リーガルバトル</t>
    <phoneticPr fontId="2"/>
  </si>
  <si>
    <t>血統イメージ通りにキレに欠ける持続力型。今回はタフ馬場のスローペース戦でロスなく運べたのが良かった。好走レンジは狭いがいずれオープンまでは行きそう。</t>
    <phoneticPr fontId="2"/>
  </si>
  <si>
    <t>A</t>
    <phoneticPr fontId="2"/>
  </si>
  <si>
    <t>ロードレゼル</t>
    <phoneticPr fontId="2"/>
  </si>
  <si>
    <t>キットクルが逃げて直線でも粘っていたが、２戦目でガラリ一変となったバーリンギャップが全く違う手応えから楽に突き離して圧勝。</t>
    <phoneticPr fontId="2"/>
  </si>
  <si>
    <t>バーリンギャップ</t>
    <phoneticPr fontId="2"/>
  </si>
  <si>
    <t>テンに抜群に速いカルーナブルガリスが逃げる展開。その直後に付けたリュタンが抜け出して勝利。</t>
    <phoneticPr fontId="2"/>
  </si>
  <si>
    <t>リュタン</t>
    <phoneticPr fontId="2"/>
  </si>
  <si>
    <t>ミストルティンが逃げて淀みない流れ。地力がはっきり問われて、前に行った人気馬が上位独占の結果となった。</t>
    <phoneticPr fontId="2"/>
  </si>
  <si>
    <t>ミストルティン</t>
    <phoneticPr fontId="2"/>
  </si>
  <si>
    <t>シルバーキングダムが逃げてさほど速くない流れ。その２番手につけたヤマトコウセイが人気のミンナノユメミノルの追撃を凌いで押し切り勝ち。</t>
    <phoneticPr fontId="2"/>
  </si>
  <si>
    <t>ヤマトコウセイ</t>
    <phoneticPr fontId="2"/>
  </si>
  <si>
    <t>アイレが逃げてそこまで速くはない流れ。調教絶好だったデコラシオンがカヨウネンカとの接戦を制して勝利。</t>
    <phoneticPr fontId="2"/>
  </si>
  <si>
    <t>デコラシオン</t>
    <phoneticPr fontId="2"/>
  </si>
  <si>
    <t>アレグロモデラート</t>
    <phoneticPr fontId="2"/>
  </si>
  <si>
    <t>少頭数ですぐに隊列が決まった一戦。逃げたセイルオンセイラーと番手につけたジョイスがそのまま行った行ったの決着に。</t>
    <phoneticPr fontId="2"/>
  </si>
  <si>
    <t>セイルオンセーラー</t>
    <phoneticPr fontId="2"/>
  </si>
  <si>
    <t>開幕週の馬場ということもあり主張する馬が多くペースが流れた一戦。断然人気のアレグロモデラートが好位から抜け出して完勝となった。</t>
    <phoneticPr fontId="2"/>
  </si>
  <si>
    <t>長期休養明けのキングスバーンズが人気というのを見ても波乱必至だった一戦。コスモコラッジョが逃げ粘る所をオウケンロジータが差し切って勝利。</t>
    <phoneticPr fontId="2"/>
  </si>
  <si>
    <t>オウケンロジータ</t>
    <phoneticPr fontId="2"/>
  </si>
  <si>
    <t>タピット</t>
    <phoneticPr fontId="2"/>
  </si>
  <si>
    <t>先行馬の数が多く例年のこのレースにしては極端なスローにはならず。後方待機の人気馬が不発に終わって波乱の結果となった。</t>
    <phoneticPr fontId="2"/>
  </si>
  <si>
    <t>アオイゴールドが逃げて開幕週らしく前残りの展開。先行した２頭でそのまま決まるかに見えたが、スムーズに捌いたレインカルナティオが差し切った。</t>
    <phoneticPr fontId="2"/>
  </si>
  <si>
    <t>レインカルナティオ</t>
    <phoneticPr fontId="2"/>
  </si>
  <si>
    <t>インテンスライト</t>
    <phoneticPr fontId="2"/>
  </si>
  <si>
    <t>開幕週の馬場で前半スローなのに縦長の隊列。そりゃこんな展開になれば前に行った馬がそのままなだれ込む結果になるのも当然。</t>
    <phoneticPr fontId="2"/>
  </si>
  <si>
    <t>ジェットエンブレム</t>
    <phoneticPr fontId="2"/>
  </si>
  <si>
    <t>2勝クラスのこの条件にしては速くないペース。２，３番手につけた馬の一騎打ちとなったが、最後はジェットエンブレムが抜け出して勝利。</t>
    <phoneticPr fontId="2"/>
  </si>
  <si>
    <t>ピカリエ</t>
    <phoneticPr fontId="2"/>
  </si>
  <si>
    <t>ビッグアーサー</t>
    <phoneticPr fontId="2"/>
  </si>
  <si>
    <t>ガーディアンベル</t>
    <phoneticPr fontId="2"/>
  </si>
  <si>
    <t>ザアトム</t>
    <phoneticPr fontId="2"/>
  </si>
  <si>
    <t>ビートエモーション</t>
    <phoneticPr fontId="2"/>
  </si>
  <si>
    <t>クオリティロード</t>
    <phoneticPr fontId="2"/>
  </si>
  <si>
    <t>シャーマンズケイブ</t>
    <phoneticPr fontId="2"/>
  </si>
  <si>
    <t>エスシーヴィオラ</t>
    <phoneticPr fontId="2"/>
  </si>
  <si>
    <t>カジノドライヴ</t>
    <phoneticPr fontId="2"/>
  </si>
  <si>
    <t>レゴリス</t>
    <phoneticPr fontId="2"/>
  </si>
  <si>
    <t>ルージュエヴァイユ</t>
    <phoneticPr fontId="2"/>
  </si>
  <si>
    <t>パンサラッサ</t>
    <phoneticPr fontId="2"/>
  </si>
  <si>
    <t>イントゥミスチーフ</t>
    <phoneticPr fontId="2"/>
  </si>
  <si>
    <t>ロンコーネ</t>
    <phoneticPr fontId="2"/>
  </si>
  <si>
    <t>フサイチセブン</t>
    <phoneticPr fontId="2"/>
  </si>
  <si>
    <t>カネヒキリ</t>
    <phoneticPr fontId="2"/>
  </si>
  <si>
    <t>レッドモンレーヴ</t>
    <phoneticPr fontId="2"/>
  </si>
  <si>
    <t>ダート２戦目で先行する競馬でガラリ一変となった。時計も非常に優秀ですし最後まで余裕十分。当然上のクラスでも通用していい。</t>
    <phoneticPr fontId="2"/>
  </si>
  <si>
    <t>スッと位置が取れて２番手からスムーズな競馬ができていた。上のクラスでは速い馬が多いのでしばらくはどうだろうか。</t>
    <phoneticPr fontId="2"/>
  </si>
  <si>
    <t>今回はすんなりと逃げる競馬でパフォーマンスを上げてきた。エスポワールシチー産駒らしくこういう競馬が合いそうで、上でもこの形に持ち込めればやれる。</t>
    <phoneticPr fontId="2"/>
  </si>
  <si>
    <t>久々の一戦で馬体も増やしてパフォーマンスを上げてきた。時計自体は優秀だがもっとペースが流れてどうなるか。</t>
    <phoneticPr fontId="2"/>
  </si>
  <si>
    <t>前走はモタれてスムーズな競馬ができず。まともに走ればこれぐらいはやれたということか。上のクラスでは半信半疑。</t>
    <phoneticPr fontId="2"/>
  </si>
  <si>
    <t>淀みない流れで地力がはっきり問われるレースで完勝。普通に能力は高そうで、1勝クラスなら通用していいだろう。</t>
    <phoneticPr fontId="2"/>
  </si>
  <si>
    <t>父ドレフォンで母父クロフネのイメージ通りにバテない持続力が売り。今回は時計も速いですし2勝クラスなら即通用だが、世代限定オープンとなると相手次第。</t>
    <phoneticPr fontId="2"/>
  </si>
  <si>
    <t>低指数戦でインを完璧に突いて差し切り勝ち。今回はさすがに恵まれすぎている感じがします。</t>
    <phoneticPr fontId="2"/>
  </si>
  <si>
    <t>内枠からスムーズに立ち回って完璧な競馬ができていた。こういう条件は合いそうだがこれ以上となるとどこまでやれるか。</t>
    <phoneticPr fontId="2"/>
  </si>
  <si>
    <t>今回は調教絶好。馬群をスムーズに破って差し切ることができた。元々の素質からしてもオープンまではいける馬に見えます。</t>
    <phoneticPr fontId="2"/>
  </si>
  <si>
    <t>典型的な中山巧者で今回は馬場も展開も完全に恵まれた。立ち回りは上手いだけにオープンでも中山コースで恵まれれば走る時はあるかも。</t>
    <phoneticPr fontId="2"/>
  </si>
  <si>
    <t>スピードはあるが終いが甘くなっていた馬。今回は控える競馬で良さを見せた感じ。時計は遅いので上のクラスではどうか。</t>
    <phoneticPr fontId="2"/>
  </si>
  <si>
    <t>この条件にしてはそこまで速くないペース。オモイソメルが逃げていたが最後はピカリエがハナ差で差し切り勝ち。</t>
    <phoneticPr fontId="2"/>
  </si>
  <si>
    <t>毎回最速上がりを使えていた馬。もう順番だった感じでここは順当勝ち。上のクラスでも展開がハマればやれて良さそう。</t>
    <phoneticPr fontId="2"/>
  </si>
  <si>
    <t>テンの3ハロンが速いペースだったこともあり後半部分は上がりのかかる展開に。最後は早めに抜け出したガーディアンベルが勝利。</t>
    <phoneticPr fontId="2"/>
  </si>
  <si>
    <t>使いつつ良化していたのもあるが今回は相手も弱かったか。現状はハイレベルな世代限定の1勝クラスではどうだろうか。</t>
    <phoneticPr fontId="2"/>
  </si>
  <si>
    <t>この条件にしてはそこまで速くないペース。ザアトムがスピードを活かしてそのまま逃げ切り勝ちとなった。</t>
    <phoneticPr fontId="2"/>
  </si>
  <si>
    <t>初の1200mでスピードを活かす競馬で一変。血統的にもこの条件は合っていたんじゃないだろうか。</t>
    <phoneticPr fontId="2"/>
  </si>
  <si>
    <t>先行した２頭が３着以下を突き放すレースに。最後は２頭の一騎討ちをビートエモーションが制して勝利。</t>
    <phoneticPr fontId="2"/>
  </si>
  <si>
    <t>距離を伸ばしてスピードと渋とさを見せて勝利。今回は藤沢厩舎の解散ヤリだったので次走はどうだろうか。</t>
    <phoneticPr fontId="2"/>
  </si>
  <si>
    <t>ノアチェリーが逃げて淀みない流れ。地力の問われる展開になり、最後はシャーマンズケイブが外から突き抜けて勝利。</t>
    <phoneticPr fontId="2"/>
  </si>
  <si>
    <t>開幕週の馬場で外を通って突き抜けた。普通に強いパフォーマンスでしたし、この馬は素質あるハーツクライ産駒と見ていいかも。</t>
    <phoneticPr fontId="2"/>
  </si>
  <si>
    <t>この時期の１勝クラスらしく低調なメンバー構成。スローペースの逃げが打てたエスシーヴィオラがそのまま押し切って圧勝となった。</t>
    <phoneticPr fontId="2"/>
  </si>
  <si>
    <t>揉まれるとダメな馬で、今回は低調なメンバー相手にスローペースの逃げが打てた。こういう競馬ができれば今の低調な2勝クラスでも。</t>
    <phoneticPr fontId="2"/>
  </si>
  <si>
    <t>中山マイルにしては中盤が緩む展開でそこまで地力は問われなかったか。人気のレッドモンレーヴがここでは力の違いを見せて勝利。</t>
    <phoneticPr fontId="2"/>
  </si>
  <si>
    <t>前走の共同通信杯は折り合いを欠き気味でスムーズな競馬ができず。やはりマイルが良かったか。ただ今回はタイムランクEでの勝利なので次走が重賞でどこまでやれるか。</t>
    <phoneticPr fontId="2"/>
  </si>
  <si>
    <t>タフな馬場だったことを考えれば平均的なペース。しっかり地力が問われた感じで人気馬が上位独占となった。</t>
    <phoneticPr fontId="2"/>
  </si>
  <si>
    <t>もうこのクラスでは上位だった。今回は川田騎手が完璧に捌いてきた感じだが、相手なりに上でも走る感じはします。</t>
    <phoneticPr fontId="2"/>
  </si>
  <si>
    <t>前半スローペースからのロンスパ戦に。先行２頭が粘り込もうとしたが、一頭だけまるで違う脚色でルージュエヴァイユが差し切って勝利。</t>
    <phoneticPr fontId="2"/>
  </si>
  <si>
    <t>先行馬2頭が粘り込む展開を大外一気で差し切った。初戦も強い競馬でしたし大物の可能性もありそう。次走の重賞で真価を判断したい。</t>
    <phoneticPr fontId="2"/>
  </si>
  <si>
    <t>揉まれるとダメな馬が多くてかなりのハイペースに。速い流れだったが先手を奪ったハコダテブショウがそのまま押し切って勝利。</t>
    <phoneticPr fontId="2"/>
  </si>
  <si>
    <t>これだけ速いペースを逃げて勝つんだから普通に強い。揉まれない競馬ならオープンも勝てる馬だろう。</t>
    <phoneticPr fontId="2"/>
  </si>
  <si>
    <t>タフな馬場でそこまでペースも緩まなかったこともあって上がりがかかる展開に。じわっと外枠からスムーズに競馬ができたロンコーネが勝利。</t>
    <phoneticPr fontId="2"/>
  </si>
  <si>
    <t>微妙なメンバーレベルで唯一のライバルのアナンシエーションが自滅したのに助けられた。今回は時計も遅いので準オープンが試金石だろう。</t>
    <phoneticPr fontId="2"/>
  </si>
  <si>
    <t>3 1勝</t>
    <rPh sb="3" eb="4">
      <t>ショウル</t>
    </rPh>
    <phoneticPr fontId="2"/>
  </si>
  <si>
    <t>セイカフォルゴーレ</t>
    <phoneticPr fontId="2"/>
  </si>
  <si>
    <t>ミラビリス</t>
    <phoneticPr fontId="2"/>
  </si>
  <si>
    <t>今までは位置が取れなかったミラビリスがスタートを決めて逃げる展開。前に行った人気馬がそのまま粘り込むレースになり、ミラビリスが逃げ切って勝利。</t>
    <phoneticPr fontId="2"/>
  </si>
  <si>
    <t>低調なメンバーレベル。その中でも相対的に断然人気に推されたスマイルオンミーが好位からあっさりと抜け出して圧勝となった。</t>
    <phoneticPr fontId="2"/>
  </si>
  <si>
    <t>スマイルオンミー</t>
    <phoneticPr fontId="2"/>
  </si>
  <si>
    <t>低調なメンバーレベル。中山ダート1800mではセイルオンセイラーと接戦したこともあるセイカフォルゴーレが楽々と逃げ切って勝利。</t>
    <phoneticPr fontId="2"/>
  </si>
  <si>
    <t>フラッシュアークが飛ばして逃げたがそれでもスローペース。その直後に付けた人気2頭が順当に抜け出してワンツー決着。</t>
    <phoneticPr fontId="2"/>
  </si>
  <si>
    <t>エピファニー</t>
    <phoneticPr fontId="2"/>
  </si>
  <si>
    <t>シカゴフットワークが逃げたが早めにゴールデンベリルが捕まえる展開。最後は差しも決まるレースになり、クイーンドライヴが差し切り勝ち。</t>
    <phoneticPr fontId="2"/>
  </si>
  <si>
    <t>クイーンドライヴ</t>
    <phoneticPr fontId="2"/>
  </si>
  <si>
    <t>エイシンヌプリ</t>
    <phoneticPr fontId="2"/>
  </si>
  <si>
    <t>大半が地方からの転入馬というメンバー構成。中弛みからの瞬発戦になり、途中で捲って早めに仕掛けたレーヴドゥラプレリが接戦を制して勝利。</t>
    <phoneticPr fontId="2"/>
  </si>
  <si>
    <t>レーヴドゥラプレリ</t>
    <phoneticPr fontId="2"/>
  </si>
  <si>
    <t>少頭数で先行馬不在でシュブリームが引っ張る展開。直線でもシュブリームが渋とく粘っていたが、最後は人気のホウオウリアリティが捕えて勝利となった。</t>
    <phoneticPr fontId="2"/>
  </si>
  <si>
    <t>中山競馬場は強風の影響大。ここは先行馬多数で途中で捲りも入って厳しい展開。ノーブルシルエットは良く粘っていたが、最後はホウオウルバンが競り落として勝利。</t>
    <phoneticPr fontId="2"/>
  </si>
  <si>
    <t>キングズベスト</t>
    <phoneticPr fontId="2"/>
  </si>
  <si>
    <t>ジャングルポケット</t>
    <phoneticPr fontId="2"/>
  </si>
  <si>
    <t>ケープブランコ</t>
    <phoneticPr fontId="2"/>
  </si>
  <si>
    <t>強風</t>
  </si>
  <si>
    <t>この時間は特に強風の影響あり。前半が向かい風で速くならず、後半が追い風で完全に差し馬有利の展開になった感じがします。</t>
    <phoneticPr fontId="2"/>
  </si>
  <si>
    <t>ジャンダルム</t>
    <phoneticPr fontId="2"/>
  </si>
  <si>
    <t>キトゥンズジョイ</t>
    <phoneticPr fontId="2"/>
  </si>
  <si>
    <t>序盤で先行馬が競り合うような展開になり、勝負所で人気馬が進出して前は厳しくなったか。断然人気に推されたトラモントが楽に抜け出して順当勝ち。</t>
    <phoneticPr fontId="2"/>
  </si>
  <si>
    <t>トラモント</t>
    <phoneticPr fontId="2"/>
  </si>
  <si>
    <t>スリーピート</t>
    <phoneticPr fontId="2"/>
  </si>
  <si>
    <t>ミッキーストロング</t>
    <phoneticPr fontId="2"/>
  </si>
  <si>
    <t>断然人気のサパテアールが逃げてかなりのスローペース。番手につけた初出走のミッキーストロングが力強く抜け出して初戦勝ち。</t>
    <phoneticPr fontId="2"/>
  </si>
  <si>
    <t>ムーンワードの逃げをトキメキナイトとイグザルトが追いかける展開。最後はイグザルトが全く違う手応えで抜け出して楽勝となった。</t>
    <phoneticPr fontId="2"/>
  </si>
  <si>
    <t>イグザルト</t>
    <phoneticPr fontId="2"/>
  </si>
  <si>
    <t>ヤマタケコーチャンが逃げたが直後に付けたクーシフォンとミラキュラスライトが抜け出して一騎打ちに。最後はクーシフォンが接戦を制して勝利。</t>
    <phoneticPr fontId="2"/>
  </si>
  <si>
    <t>クーシフォン</t>
    <phoneticPr fontId="2"/>
  </si>
  <si>
    <t>見た目でもわかるぐらいに先行争いが激しくなってのハイペース戦に。最後まで先行馬も粘っていたが、最後はイサチルプリンスが差し切り勝ち。</t>
    <phoneticPr fontId="2"/>
  </si>
  <si>
    <t>イサチルプリンス</t>
    <phoneticPr fontId="2"/>
  </si>
  <si>
    <t>人気のバトルボーンとマイネルメサイアの2頭が引っ張る展開。最後まで隊列はほとんど変わらず、バトルボーンがそのまま押し切って勝利となった。</t>
    <phoneticPr fontId="2"/>
  </si>
  <si>
    <t>バトルボーン</t>
    <phoneticPr fontId="2"/>
  </si>
  <si>
    <t>モンテロッソ</t>
    <phoneticPr fontId="2"/>
  </si>
  <si>
    <t>スパイツタウン</t>
    <phoneticPr fontId="2"/>
  </si>
  <si>
    <t>キャメロット</t>
    <phoneticPr fontId="2"/>
  </si>
  <si>
    <t>アバンチュリエ</t>
    <phoneticPr fontId="2"/>
  </si>
  <si>
    <t>トーセンインパルス</t>
    <phoneticPr fontId="2"/>
  </si>
  <si>
    <t>トーセンジョーダン</t>
    <phoneticPr fontId="2"/>
  </si>
  <si>
    <t>ガンダルフ</t>
    <phoneticPr fontId="2"/>
  </si>
  <si>
    <t>ｽｳｪﾌﾟﾄｵｰｳﾞｧｰﾎﾞｰﾄﾞ</t>
    <phoneticPr fontId="2"/>
  </si>
  <si>
    <t>キングオブドラゴン</t>
    <phoneticPr fontId="2"/>
  </si>
  <si>
    <t>バーデンヴァイラー</t>
    <phoneticPr fontId="2"/>
  </si>
  <si>
    <t>もう今回のメンバーでは順番だった。最後は余裕十分でしたし普通に上でも通用しそう。血統的に揉まれて怪しい感じはします。</t>
    <phoneticPr fontId="2"/>
  </si>
  <si>
    <t>久々の出走でスタートを決めて逃げる競馬。今回はかなりのハイレベル戦に見えますし、普通に上のクラスでも通用する馬だろう。</t>
    <phoneticPr fontId="2"/>
  </si>
  <si>
    <t>セイルオンセイラーと接戦できていれば未勝利では上位。これまで使う条件を間違えていただけでこの距離なら抜けていた。楽に行ければ上でもやれるはず。</t>
    <phoneticPr fontId="2"/>
  </si>
  <si>
    <t>外を回してじわじわと最後まで伸びていた。イスラボニータ産駒らしく持続力があるタイプに見えるので、条件次第では上でもやれていいか。</t>
    <phoneticPr fontId="2"/>
  </si>
  <si>
    <t>前走は完全に脚を余す内容。今回は正攻法からスムーズな競馬ができていた。素質は高そうなので上のクラスでも通用しそうだ。</t>
    <phoneticPr fontId="2"/>
  </si>
  <si>
    <t>エーデルワイス賞で上位に走った実力は中央の1勝クラスでは上位だったか。時計がかなり遅いが、今回は強風の影響を受けているので評価を落とさない方がいいかも。</t>
    <phoneticPr fontId="2"/>
  </si>
  <si>
    <t>もうクラス上位だった。今回は強風で直線追い風で差しが決まりやすいコンディションではあったか。ジリっぽいところはあるので上のクラスではその辺がどうか。</t>
    <phoneticPr fontId="2"/>
  </si>
  <si>
    <t>前走は東京コースで良さが活かせず。キレはないので中山コース専用機なところあり。こういった渋とさを活かす競馬ならオープンまでは行けそう。</t>
    <phoneticPr fontId="2"/>
  </si>
  <si>
    <t>不器用な大型馬だけに3戦連続で外枠を引けたのが大きい。時計を見てもMAXパフォーマンス値は高いと思うが、ごちゃつくとさっぱりダメな馬という感じがします。</t>
    <phoneticPr fontId="2"/>
  </si>
  <si>
    <t>アイルハヴアナザー産駒らしく使うごとに良化してきている。今回は相手に恵まれたので上のクラスではどうだろうか。</t>
    <phoneticPr fontId="2"/>
  </si>
  <si>
    <t>初出走だったが調教抜群でスタートを決めて完璧な競馬ができていた。今回はメンバーレベルに恵まれているので強い相手と戦うとどうだろう。</t>
    <phoneticPr fontId="2"/>
  </si>
  <si>
    <t>ダート2戦目で位置が取れて完璧な競馬ができた。最後はほぼ追っていませんですし時計以上の評価ができそう。上でも通用するんじゃないだろうか。</t>
    <phoneticPr fontId="2"/>
  </si>
  <si>
    <t>今回は距離を伸ばして一気にパフォーマンスを上げてきた。クロフネ産駒に似た持続力型に見えますし、案外上のクラスでやれてもいいか。</t>
    <phoneticPr fontId="2"/>
  </si>
  <si>
    <t>課題のスタートを決めて中団位置を取れたら超ハイペースになって展開に恵まれた。今回はハマっているので特に評価はできない。</t>
    <phoneticPr fontId="2"/>
  </si>
  <si>
    <t>初戦もダノンベルーガさえいなければ圧勝。テンスピードと操縦性が抜群で時計も優秀。シルバーステートとトニービンの良さが出た馬で、皐月賞トライアルでも面白かったような馬。</t>
    <phoneticPr fontId="2"/>
  </si>
  <si>
    <t>少頭数で先行馬の数が少なく案の定スローペースに。積極的に運んだアバンチュリエが２番手から抜け出して勝利。</t>
    <phoneticPr fontId="2"/>
  </si>
  <si>
    <t>前走は明らかに距離が長かった感じ。今回はマイルに短縮して横山武史騎手も完璧に乗ってきた。マイル戦なら上でもそこそこやれそうだが。</t>
    <phoneticPr fontId="2"/>
  </si>
  <si>
    <t>極端に緩むところがなく低調なメンバーなりに地力は問われた感じ。早めに動いたトーセンインパルスがそのまま押し切って勝利となった。</t>
    <phoneticPr fontId="2"/>
  </si>
  <si>
    <t>前走はかなりのハイレベル戦。じりっぽさがある馬なので福永騎手が位置をとって早めに仕掛けたのが良かったんだろう。</t>
    <phoneticPr fontId="2"/>
  </si>
  <si>
    <t>イルヴェントデーアが逃げて中山マイルらしく中盤が緩まないラップ構成。人気に推されたガンダルフが好位から突き抜けて圧勝となった。</t>
    <phoneticPr fontId="2"/>
  </si>
  <si>
    <t>アメリの産駒らしいズブさがある馬で、キレが問われない中山マイルは合いそう。持続力はあるのでこういう地力が問われるマイル戦ならオープンまで行ける。</t>
    <phoneticPr fontId="2"/>
  </si>
  <si>
    <t>エターナルヴィテスとキングオブドラゴンが競り合ってかなり速いペースに。縦長の隊列で特殊な展開になったが、厳しいペースで行ったキングオブドラゴンが押し切った。</t>
    <phoneticPr fontId="2"/>
  </si>
  <si>
    <t>キレはないがとにかくバテないスタミナ型。今回は壮絶に競り合って押し切るんだから強い。パンサラッサの距離長い版になりそうで、次走の日経賞はチャンス十分。</t>
    <phoneticPr fontId="2"/>
  </si>
  <si>
    <t>断然人気のバーデンヴァイラーが逃げてオープンとは思えないぬるま湯の流れに。そりゃこんなペースで行ければバーデンヴァイラーが逃げ切るのも当然。</t>
    <phoneticPr fontId="2"/>
  </si>
  <si>
    <t>ここ数戦は全てスローに恵まれている。次走は重賞の厳しい流れで潰される可能性は十分ある。強い馬の可能性もあるが、印は２列目までにとどめておくべきか。</t>
    <phoneticPr fontId="2"/>
  </si>
  <si>
    <t>タフな馬場ではペースが速かったか最後は差しが決まる展開に。断然人気に推されたスリーピートがその人気に応えて順当に差し切り勝ち。</t>
    <phoneticPr fontId="2"/>
  </si>
  <si>
    <t>今回は休み明けで行き足がイマイチも最後は末脚の質が違った。今回はタイムランクEだがクインズメリッサと差がない競馬ができていれば上でも通用する。</t>
    <phoneticPr fontId="2"/>
  </si>
  <si>
    <t>トラストパッキャオ</t>
    <phoneticPr fontId="2"/>
  </si>
  <si>
    <t>エコロエース</t>
    <phoneticPr fontId="2"/>
  </si>
  <si>
    <t>先行争いが激しくなってタフな中山ダート1800mの未勝利戦では速いペースに。それでも先手を奪ったタマモタップダンスが力の違いを見せて押し切り勝ち。</t>
    <phoneticPr fontId="2"/>
  </si>
  <si>
    <t>タマモタップダンス</t>
    <phoneticPr fontId="2"/>
  </si>
  <si>
    <t>圧倒的な人気に推されたセイゲンが自ら先手を奪って逃げる展開。もう４コーナーでは勝負ありという感じで、後続を突き離して圧勝となった。</t>
    <phoneticPr fontId="2"/>
  </si>
  <si>
    <t>セイゲン</t>
    <phoneticPr fontId="2"/>
  </si>
  <si>
    <t>断然人気のトラストパッキャオがスピードを活かして逃げる展開。もうここでは能力抜けていた感じで順当に押し切り勝ち。</t>
    <phoneticPr fontId="2"/>
  </si>
  <si>
    <t>枠なりにヴァロンダンスが逃げて前半は緩い流れ。そこからのロンスパ戦になってヴァンガーズハートがいったんは抜け出したが、最後はサクセスシュートが勝利。</t>
    <phoneticPr fontId="2"/>
  </si>
  <si>
    <t>サクセスシュート</t>
    <phoneticPr fontId="2"/>
  </si>
  <si>
    <t>人気のカルーナブルガリスが逃げたが今のタフ馬場ではかなり速いペースに。最後は差しが決まる展開になり、ロジヴィクトリアが差し切って勝利。</t>
    <phoneticPr fontId="2"/>
  </si>
  <si>
    <t>ロジヴィクトリア</t>
    <phoneticPr fontId="2"/>
  </si>
  <si>
    <t>メルトが後続を引き離してハイペースで逃げる展開。直線に入ってもメルトが粘っていたが、最後にバテたところをエコロエースが差し切って勝利。</t>
    <phoneticPr fontId="2"/>
  </si>
  <si>
    <t>先行馬が揃って淀みない流れで縦長の隊列。後半のロングスパート勝負になった感じで、エターナルビクトリが外から豪快に突き抜けて勝利。</t>
    <phoneticPr fontId="2"/>
  </si>
  <si>
    <t>エターナルビクトリ</t>
    <phoneticPr fontId="2"/>
  </si>
  <si>
    <t>ロジユニヴァース</t>
    <phoneticPr fontId="2"/>
  </si>
  <si>
    <t>ブラックタイド</t>
    <phoneticPr fontId="2"/>
  </si>
  <si>
    <t>エレファンティネ</t>
    <phoneticPr fontId="2"/>
  </si>
  <si>
    <t>アメリカンファラオ</t>
    <phoneticPr fontId="2"/>
  </si>
  <si>
    <t>アベックフォルス</t>
    <phoneticPr fontId="2"/>
  </si>
  <si>
    <t>ヨンク</t>
    <phoneticPr fontId="2"/>
  </si>
  <si>
    <t>先行馬がズラリと揃って案の定ハイペース戦に。最後は外からチェアリングソングが素晴らしい末脚を見せて差し切った。</t>
    <phoneticPr fontId="2"/>
  </si>
  <si>
    <t>チェアリングソング</t>
    <phoneticPr fontId="2"/>
  </si>
  <si>
    <t>クリノプレミアム</t>
    <phoneticPr fontId="2"/>
  </si>
  <si>
    <t>タシット</t>
    <phoneticPr fontId="2"/>
  </si>
  <si>
    <t>シュアーヴアリア</t>
    <phoneticPr fontId="2"/>
  </si>
  <si>
    <t>ネイリッカが断然人気に推された一戦。最後は２頭のデッドヒートになったが、人気のネイリッカをトゥザヒロインが倒して勝利となった。</t>
    <phoneticPr fontId="2"/>
  </si>
  <si>
    <t>トゥザヒロイン</t>
    <phoneticPr fontId="2"/>
  </si>
  <si>
    <t>ガーデンアイル</t>
    <phoneticPr fontId="2"/>
  </si>
  <si>
    <t>バゴ</t>
    <phoneticPr fontId="2"/>
  </si>
  <si>
    <t>スピードソルジャー</t>
    <phoneticPr fontId="2"/>
  </si>
  <si>
    <t>ワールドエース</t>
    <phoneticPr fontId="2"/>
  </si>
  <si>
    <t>シゲルファンノユメ</t>
    <phoneticPr fontId="2"/>
  </si>
  <si>
    <t>ジジ</t>
    <phoneticPr fontId="2"/>
  </si>
  <si>
    <t>サンタグラシア</t>
    <phoneticPr fontId="2"/>
  </si>
  <si>
    <t>ボンセルヴィーソ</t>
    <phoneticPr fontId="2"/>
  </si>
  <si>
    <t>クロスマジェスティ</t>
    <phoneticPr fontId="2"/>
  </si>
  <si>
    <t>ハイペースで逃げてそのまま押し切り勝ち。ここでは能力が違った感じ。上のクラスでも相手なりに走れそうな感じはします。</t>
    <phoneticPr fontId="2"/>
  </si>
  <si>
    <t>前走はハイペースで厳しい展開。今回はマイペースで逃げて圧巻のパフォーマンスを見せた。時計も優秀なので上でも通用する。</t>
    <phoneticPr fontId="2"/>
  </si>
  <si>
    <t>もう明らかにここでは能力が違った。オクトニオンの未勝利の指数からも上で通用して良さそうだ。</t>
    <phoneticPr fontId="2"/>
  </si>
  <si>
    <t>今回は1200mでも位置が取れた。ハイペースを好位から競馬ができた点は収穫で、こういうタイプは相手なりに上でもやれるか。</t>
    <phoneticPr fontId="2"/>
  </si>
  <si>
    <t>今回は初芝で一変を見せた。立ち回りは上手いタイプなのでそれを活かして上のクラスでどこまでやれるか。</t>
    <phoneticPr fontId="2"/>
  </si>
  <si>
    <t>前走はハイレベル戦。今回はハイペースを上手く立ち回れたのは良かったが、相対的に上位だったという感じもします。</t>
    <phoneticPr fontId="2"/>
  </si>
  <si>
    <t>リワードマレンゴ</t>
    <phoneticPr fontId="2"/>
  </si>
  <si>
    <t>スズカコーズウェイ</t>
    <phoneticPr fontId="2"/>
  </si>
  <si>
    <t>トーセンファントム</t>
    <phoneticPr fontId="2"/>
  </si>
  <si>
    <t>淡々としたペースを後方から大外一気で豪快に差し切った。いかにもルーラーシップ産駒らしい素質馬で、次走がダービートライアルでも好勝負になりそう。</t>
    <phoneticPr fontId="2"/>
  </si>
  <si>
    <t>1勝クラスにしてはかなりのスローペース戦に。前有利の展開だった感じで、２番手につけたエレファンティネが単勝252倍の低評価を覆して完勝。</t>
    <phoneticPr fontId="2"/>
  </si>
  <si>
    <t>アメリカンファラオ産駒だけあって気分良く競馬ができるかが大事。揉まれずに先行できたのが一変の原因。今回はスローペースに恵まれている。</t>
    <phoneticPr fontId="2"/>
  </si>
  <si>
    <t>淡々としたペースで流れて最後は差しが決まる展開。前走で復調気配を見せていたアベックフォルスが豪快に外から差し切って勝利。</t>
    <phoneticPr fontId="2"/>
  </si>
  <si>
    <t>叩き良化型のエスケンデレヤ産駒らしく使ってパフォーマンスを上げてきた。間隔を挟まずに中山を使えるなら上でもチャンスはありそう。</t>
    <phoneticPr fontId="2"/>
  </si>
  <si>
    <t>脚を溜めて差す競馬で本格化。一頭だけまるで違う末脚で鮮やかに差し切りましたし、この内容なら差しの決まるスプリント重賞でも出番がありそう。</t>
    <phoneticPr fontId="2"/>
  </si>
  <si>
    <t>マウンテンムスメがスムーズに逃げて前有利の展開。ラチ沿いを通れたシュアーヴアリアが差し切って勝利。</t>
    <phoneticPr fontId="2"/>
  </si>
  <si>
    <t>今回はラチ沿いを通れて完璧な競馬ができていた。そろそろ準オープンで壁がありそうな感じはします。</t>
    <phoneticPr fontId="2"/>
  </si>
  <si>
    <t>いつもより位置を取ることができてパフォーマンスを上げてきた。3着以下は突き放していますし、上積みがあれば上のクラスでやれても。</t>
    <phoneticPr fontId="2"/>
  </si>
  <si>
    <t>そこまで速いペースではなかったが馬群が２つに分かれるような隊列に。楽に前に行けた先行馬が上位独占となった。</t>
    <phoneticPr fontId="2"/>
  </si>
  <si>
    <t>緩い流れを好位から完璧な競馬ができていた。今回は恵まれているのでそこまで評価はできないか。</t>
    <phoneticPr fontId="2"/>
  </si>
  <si>
    <t>ドリームビリーバーが逃げて中盤を緩めないロンスパ戦に。最後は上がりがかなりかかって差しが決まる展開になった。</t>
    <phoneticPr fontId="2"/>
  </si>
  <si>
    <t>初ダートでしっかり伸びて差し切り勝ち。今回の指数は低いが、持続力に優れたドレフォン産駒なので相手なりに差し込んでくる可能性も。</t>
    <phoneticPr fontId="2"/>
  </si>
  <si>
    <t>後傾ラップではあるが極端なスローというわけでもない展開。好位で脚を溜めたタシットが２着以下を突き放して圧巻のパフォーマンスを見せて勝利。</t>
    <phoneticPr fontId="2"/>
  </si>
  <si>
    <t>初戦もハイレベル戦だったが今回で一気にパフォーマンスを上げてきた。普通にオープンレベルの時計で走れていますし、上のクラスでもやれそう。ジリっぽさはあるか。</t>
    <phoneticPr fontId="2"/>
  </si>
  <si>
    <t>平均ペースで流れて地力ははっきりと問われた感じ。躓いて後方から担ったジョイスが追い込んできたが、番手からスムーズな競馬ができたギャラクシーナイトが押し切り勝ち。</t>
    <phoneticPr fontId="2"/>
  </si>
  <si>
    <t>今回も揉まれずに２番手から完璧な競馬ができていた。それなりの時計では走れているが、揉まれてどうかやオープンでどうかは微妙なところ。</t>
    <phoneticPr fontId="2"/>
  </si>
  <si>
    <t>スピード馬が揃ってハイペースの展開。最後はシゲルファンノユメが人気に応えて差し切り勝ち。</t>
    <phoneticPr fontId="2"/>
  </si>
  <si>
    <t>クラス上位の存在で今回は展開も向いたか。時計も優秀で勝ちっぷりもまずまずだったので、1200mならオープン重賞でもやれていいか。</t>
    <phoneticPr fontId="2"/>
  </si>
  <si>
    <t>この条件にしても前半はかなりのスローペースからのロンスパ戦に。最後はジジとエクセレントランが３着以下を突き離してワンツー。</t>
    <phoneticPr fontId="2"/>
  </si>
  <si>
    <t>ジリっぽさがある馬なのでダートの長丁場はあっていた感じ。こういう条件なら相手なりに走りそう。</t>
    <phoneticPr fontId="2"/>
  </si>
  <si>
    <t>ラヴィンフォールが飛ばしてこの条件にしては速い流れ。最後は差し勢が突っこんでくる展開になり、混戦をサンタグラシアが制して勝利。</t>
    <phoneticPr fontId="2"/>
  </si>
  <si>
    <t>スタミナを活かしてこそのオルフェーヴル産駒で今回は展開が向いた感じ。上のクラスでもスタミナが問われればやれるかも。</t>
    <phoneticPr fontId="2"/>
  </si>
  <si>
    <t>先行馬がズラリと揃っていたが中弛みラップでギアチェンジ性能が問われる展開に。先行して抜群のギアチェンジ性能を見せたクロスマジェスティが押し切り勝ち。</t>
    <phoneticPr fontId="2"/>
  </si>
  <si>
    <t>先行馬の数が少なくスローペースの展開に。２番手からスムーズな競馬ができたボンセルヴィーソが押し切り勝ち。</t>
    <phoneticPr fontId="2"/>
  </si>
  <si>
    <t>本当に中山マイルしか走らない馬で今回はスローの展開にも恵まれた。ダービー卿チャレンジトロフィーでもスムーズならやれていいはず。</t>
    <phoneticPr fontId="2"/>
  </si>
  <si>
    <t>自在に動けるレースセンス抜群の馬で、今回は中弛みからのギアチェンジ戦で良さを活かせた。桜花賞では直線が長いのでキレ負けして終わる。</t>
    <phoneticPr fontId="2"/>
  </si>
  <si>
    <t>毎回脚は支えている馬で今回は馬場や展開も向いただろう。末脚は確かなのでクラス慣れしてくれば上でも。</t>
    <phoneticPr fontId="2"/>
  </si>
  <si>
    <t>スイートカルデアが新人騎乗で飛ばし気味に逃げたが最後は失速。差しの決まる展開になりリワードマレンゴが差し切って勝利。</t>
    <phoneticPr fontId="2"/>
  </si>
  <si>
    <t>ビーアストニッシド</t>
    <phoneticPr fontId="2"/>
  </si>
  <si>
    <t>キーチズカンパニー</t>
    <phoneticPr fontId="2"/>
  </si>
  <si>
    <t>ホウオウエミーズ</t>
    <phoneticPr fontId="2"/>
  </si>
  <si>
    <t>中山競馬場は前日夜に大雨が降って不良スタート。勝負所から外を通って進出したイエローウィンが差し切り勝ちを決めた。</t>
    <phoneticPr fontId="2"/>
  </si>
  <si>
    <t>イエローウィン</t>
    <phoneticPr fontId="2"/>
  </si>
  <si>
    <t>不良</t>
    <rPh sb="0" eb="2">
      <t>フリョウ</t>
    </rPh>
    <phoneticPr fontId="2"/>
  </si>
  <si>
    <t>ゼンノロブロイ</t>
    <phoneticPr fontId="2"/>
  </si>
  <si>
    <t>いかにも母父ヴァイスリージェントが出たような勝ちっぷり。今回は不良馬場の持続力勝負が良かった感じで、普通の馬場でどこまでやれるか。</t>
    <phoneticPr fontId="2"/>
  </si>
  <si>
    <t>中山競馬場は前日夜に大雨が降って不良スタート。バオバブスピリットが逃げ粘っていたが、最後は人気のキーチズカンパニーがあっさり差し切った。</t>
    <phoneticPr fontId="2"/>
  </si>
  <si>
    <t>前走のミラビリスの未勝利はかなりのハイレベル戦。今回のメンバーに入れば上位だった。上のクラスではどうか。</t>
    <phoneticPr fontId="2"/>
  </si>
  <si>
    <t>不良</t>
    <rPh sb="0" eb="1">
      <t>フリョウ</t>
    </rPh>
    <phoneticPr fontId="2"/>
  </si>
  <si>
    <t>サクセスミノル</t>
    <phoneticPr fontId="2"/>
  </si>
  <si>
    <t>中山競馬場は前日夜に大雨が降って不良スタート。中盤から一気にペースが上がってのロンスパ戦になり、最後は人気のサクセスミノルが順当勝ち。</t>
    <phoneticPr fontId="2"/>
  </si>
  <si>
    <t>血は入っていないが毛色からクロフネのイメージを感じる馬。今回は不良馬場で持続力を活かす競馬が良かった。普通の馬場で昇級でどこまで。</t>
    <phoneticPr fontId="2"/>
  </si>
  <si>
    <t>中山芝は前日の大雨の影響で重馬場スタート。その馬場の割にはペース流れた感じで、地力問われて人気２頭が３着以下を突き離した。</t>
    <phoneticPr fontId="2"/>
  </si>
  <si>
    <t>重</t>
    <rPh sb="0" eb="1">
      <t>オモイ</t>
    </rPh>
    <phoneticPr fontId="2"/>
  </si>
  <si>
    <t>レディナビゲーター</t>
    <phoneticPr fontId="2"/>
  </si>
  <si>
    <t>ペースは向いたとはいえ今回のメンバーでは抜けていた。母アドマイヤミヤビの良血で調教の動きを見ても明らかに良化している。マイルなら上で通用する。</t>
    <phoneticPr fontId="2"/>
  </si>
  <si>
    <t>レガラール</t>
    <phoneticPr fontId="2"/>
  </si>
  <si>
    <t>中山芝は前日の大雨の影響で重馬場スタート。減速要素の大きい馬場でゆったり流れての立ち回り勝負になり、初出走のレガラールが勝ち上がった。</t>
    <phoneticPr fontId="2"/>
  </si>
  <si>
    <t>初出走でいきなり走れた点は評価するが、今回は割と恵まれた。新馬にやたら強い血統ですし、この家系は気性難を発症しやすい点もどうだろう。</t>
    <phoneticPr fontId="2"/>
  </si>
  <si>
    <t>中山競馬場は前日夜の大雨の影響で道悪ダート。その馬場にしても速いペースになり勝ち時計は非常に優秀。普通に上位２頭が強かったか。</t>
    <phoneticPr fontId="2"/>
  </si>
  <si>
    <t>ビーオンザマーチ</t>
    <phoneticPr fontId="2"/>
  </si>
  <si>
    <t>ダート1200mで圧巻のパフォーマンスを見せて一変。時計的に準オープン級なので相当強そう。1200mが良かった感じはするので、芝の1200mが走れる可能性はある。</t>
    <phoneticPr fontId="2"/>
  </si>
  <si>
    <t>コスモコラッジョ</t>
    <phoneticPr fontId="2"/>
  </si>
  <si>
    <t>中山競馬場は前日夜の大雨の影響で道悪ダート。ここは先行馬不在のメンバー構成で、飛ばして逃げたコスモコラッジョがそのまま押し切った。</t>
    <phoneticPr fontId="2"/>
  </si>
  <si>
    <t>中山芝は前日の大雨の影響で時計のかかる馬場。ウインアルカンナが逃げて前半スローからのロンスパ戦になり、最後はアステロイドベルトが差し切って勝利。</t>
    <phoneticPr fontId="2"/>
  </si>
  <si>
    <t>アステロイドベルト</t>
    <phoneticPr fontId="2"/>
  </si>
  <si>
    <t>今回は同型不在で高速馬場を自分のリズムで速いペースで逃げられた。今回は恵まれたのでクラス慣れをしていってどこまで。</t>
    <phoneticPr fontId="2"/>
  </si>
  <si>
    <t>内枠からスッと好位が取れてスムーズな競馬ができた。長く脚を使える馬で、もともとの素質からも準オープンぐらいは行ける。昇級すると試金石だろう。</t>
    <phoneticPr fontId="2"/>
  </si>
  <si>
    <t>中山芝は前日の大雨の影響で時計のかかる馬場。ヤマニンデンファレが逃げて緩みのない展開になり、最後は4頭が5着以下を突き離した。ハイレベル戦か。</t>
    <phoneticPr fontId="2"/>
  </si>
  <si>
    <t>前走は出遅れ。今回はスタートを決めて完璧な競馬ができた。今回はハイレベル戦でしたし、普通にタフ馬場の牝馬重賞で通用していいはず。</t>
    <phoneticPr fontId="2"/>
  </si>
  <si>
    <t>前走はハイレベルだったカペラSで上位好走。もともと1200mがベストだったようで、今回はこの条件でオープンなら上位だったか。</t>
    <phoneticPr fontId="2"/>
  </si>
  <si>
    <t>スマートダンディー</t>
    <phoneticPr fontId="2"/>
  </si>
  <si>
    <t>中山競馬場は前日夜の大雨の影響で道悪ダート。この日の馬場を考えればそこまでペースは速くなかったはずで、</t>
    <phoneticPr fontId="2"/>
  </si>
  <si>
    <t>ジャスパーゴールド</t>
    <phoneticPr fontId="2"/>
  </si>
  <si>
    <t>コーザン</t>
    <phoneticPr fontId="2"/>
  </si>
  <si>
    <t>ミッドナイトルート</t>
    <phoneticPr fontId="2"/>
  </si>
  <si>
    <t>この日の馬場を考えれば前半3F=33.9というペースは特に速くもなかった感じ。メサテソーロが逃げ粘っていたが最後はジャスパーゴールドが差し切った。</t>
    <phoneticPr fontId="2"/>
  </si>
  <si>
    <t>１勝クラス勝ちも高速馬場で積極策を見せての勝利。今回は高速馬場で揉まれずスムーズな競馬ができていた。</t>
    <phoneticPr fontId="2"/>
  </si>
  <si>
    <t>ベストマジック</t>
    <phoneticPr fontId="2"/>
  </si>
  <si>
    <t>イルザ</t>
    <phoneticPr fontId="2"/>
  </si>
  <si>
    <t>ビーザラキエスト</t>
    <phoneticPr fontId="2"/>
  </si>
  <si>
    <t>ミンナノユメミノル</t>
    <phoneticPr fontId="2"/>
  </si>
  <si>
    <t>ロンギングエーオ</t>
    <phoneticPr fontId="2"/>
  </si>
  <si>
    <t>サーマルウインド</t>
    <phoneticPr fontId="2"/>
  </si>
  <si>
    <t>リリーブライト</t>
    <phoneticPr fontId="2"/>
  </si>
  <si>
    <t>ボビーズキトゥン</t>
    <phoneticPr fontId="2"/>
  </si>
  <si>
    <t>エアフォースブルー</t>
    <phoneticPr fontId="2"/>
  </si>
  <si>
    <t>ユキノファラオ</t>
    <phoneticPr fontId="2"/>
  </si>
  <si>
    <t>ウィリアムバローズ</t>
    <phoneticPr fontId="2"/>
  </si>
  <si>
    <t>カーリン</t>
    <phoneticPr fontId="2"/>
  </si>
  <si>
    <t>スタニングローズ</t>
    <phoneticPr fontId="2"/>
  </si>
  <si>
    <t>オモイソメルが逃げたが最後は差しが決まる展開。イルザが豪快に大外一気を決めて差し切り勝ち。</t>
    <phoneticPr fontId="2"/>
  </si>
  <si>
    <t>毎回すごい脚を使えているが、今回は鮮やかに差し切って勝利。こういう脚質の馬なので上のクラスでも展開は向きそう。</t>
    <phoneticPr fontId="2"/>
  </si>
  <si>
    <t>なかなかメンバーが揃っていた一戦。時計的にもレベルは高かったはずで、人気のビーザラキエストが順当に勝利となった。</t>
    <phoneticPr fontId="2"/>
  </si>
  <si>
    <t>外枠からスッと位置をとって川田騎手が完璧な競馬。それでもハイレベルなメンバー相手に強い内容でしたし、上のクラスでも通用していいはず。</t>
    <phoneticPr fontId="2"/>
  </si>
  <si>
    <t>ミンナノユメミノルが単勝1.2倍で断然人気に推されていた一戦。その人気通りにここでは能力違った感じで楽勝の結果となった。</t>
    <phoneticPr fontId="2"/>
  </si>
  <si>
    <t>2番手追走からここでは能力が違った。時計も優秀ですし、普通に上のクラスでも通用していいだろう。</t>
    <phoneticPr fontId="2"/>
  </si>
  <si>
    <t>中山芝2200mの未勝利戦にしては緩むところもなく淀みないペースに。地力がしっかりと問われてハイレベルな一戦だったか。</t>
    <phoneticPr fontId="2"/>
  </si>
  <si>
    <t>血統的に中山向きの持続力タイプ。今回はここが適性条件だったんだろう。時計も優秀なのでこういう条件なら上でも。</t>
    <phoneticPr fontId="2"/>
  </si>
  <si>
    <t>トータルリコールが逃げてなかなか速いペース。中山マイルらしい持続力が問われるレースになり、サーマルウインドがインを突いて差し切り勝ち。</t>
    <phoneticPr fontId="2"/>
  </si>
  <si>
    <t>ドレフォン産駒らしく一本調子に伸びてくるタイプ。今回はペースが向いた上で岩田騎手が完璧に乗ってきている。</t>
    <phoneticPr fontId="2"/>
  </si>
  <si>
    <t>スロー寄りの平均ペースで流れて上手く立ち回った馬が上位を独占。完璧なインサイドアウトを決めたリリーブライトが差し切り勝ち。</t>
    <phoneticPr fontId="2"/>
  </si>
  <si>
    <t>久々の芝レースだったが完璧なインサイドアウトを決めて差し切り勝ち。センスはありそうなので上のクラスでやれてもいいか。</t>
    <phoneticPr fontId="2"/>
  </si>
  <si>
    <t>先行馬の数が少なかった一戦。その見立て通りで前に行った人気馬がそのまま粘り込んで行った行ったの決着になった。</t>
    <phoneticPr fontId="2"/>
  </si>
  <si>
    <t>もうクラス上位だった上にここは先行馬の数も少なかった。時計的には上でも通用するが、速い馬が多くなって自分の競馬ができるかどうか。</t>
    <phoneticPr fontId="2"/>
  </si>
  <si>
    <t>先行馬がいないメンバー構成をサンディレクションが果敢に逃げる展開。なんだかんだでペースが流れて最後はユキノファラオが豪快に外から差し切った。</t>
    <phoneticPr fontId="2"/>
  </si>
  <si>
    <t>少頭数でペースも流れて今回は末脚を炸裂しやすいレースに。今回はハマった感じがするが、いずれオープンまで行ける脚力はあるだろう。</t>
    <phoneticPr fontId="2"/>
  </si>
  <si>
    <t>断然人気のウィリアムバローズが先手を奪って準オープンにしてはかなり遅い流れ。そりゃこんなペースで逃げられればウィリアムバローズが逃げ切るのも当然。</t>
    <phoneticPr fontId="2"/>
  </si>
  <si>
    <t>前半スローとはいえ最後のラップのまとめ方を見ても強い勝ちっぷり。素質は高そうだが、厳しい流れになってどこまでやれるかはまだ未知数。</t>
    <phoneticPr fontId="2"/>
  </si>
  <si>
    <t>新人騎手のレインボービームが大逃げを打ったが、あっさりバテて直後にいた人気2頭の一騎討ちに。断然人気に推されたオンザフェーヴルが最後にきっちりと差して勝利となった。</t>
    <phoneticPr fontId="2"/>
  </si>
  <si>
    <t>オンザフェーヴル</t>
    <phoneticPr fontId="2"/>
  </si>
  <si>
    <t>ここ２戦はレッドソルダード、グロリアムンディと強敵相手に接戦。もうこのクラスでは力が違った。普通に準オープンでもすぐに通用するだろう。</t>
    <phoneticPr fontId="2"/>
  </si>
  <si>
    <t>ニシノコニャック</t>
    <phoneticPr fontId="2"/>
  </si>
  <si>
    <t>サンクション</t>
    <phoneticPr fontId="2"/>
  </si>
  <si>
    <t>タイトルホルダー</t>
    <phoneticPr fontId="2"/>
  </si>
  <si>
    <t>やや低調なメンバーレベル。初出走のラッキーガブリエルが逃げて粘っていたが、好位に付けたスウィートプロミスがあっさりと抜け出して大楽勝となった。</t>
    <phoneticPr fontId="2"/>
  </si>
  <si>
    <t>スウィートプロミス</t>
    <phoneticPr fontId="2"/>
  </si>
  <si>
    <t>断然人気の支持通りにアウグストが能力抜けていたメンバー構成。番手追走から早め先頭の競馬でアウグストが大楽勝となった。</t>
    <phoneticPr fontId="2"/>
  </si>
  <si>
    <t>アウグスト</t>
    <phoneticPr fontId="2"/>
  </si>
  <si>
    <t>この時期の未勝利にしてはメンバーが揃っていた一戦。その中でもニシノコニャックが一枚抜けていたようで、危なげなく抜け出して完勝となった。</t>
    <phoneticPr fontId="2"/>
  </si>
  <si>
    <t>中山競馬場は小雨の天気も馬場に特に影響はなし。番手追走のサンクションがあっさり抜け出して完勝となった。</t>
    <phoneticPr fontId="2"/>
  </si>
  <si>
    <t>ジャスパークローネが逃げて中山芝1200mとしては極端に速くはないペース。そのままジャスパークローネが逃げ切って勝利となった。</t>
    <phoneticPr fontId="2"/>
  </si>
  <si>
    <t>ジャスパークローネ</t>
    <phoneticPr fontId="2"/>
  </si>
  <si>
    <t>ショウナンマグマが先手を奪って極端に緩めることもない平均ペースに。そのまま後続を大きく突き離して大楽勝となった。</t>
    <phoneticPr fontId="2"/>
  </si>
  <si>
    <t>ショウナンマグマ</t>
    <phoneticPr fontId="2"/>
  </si>
  <si>
    <t>キングスバーンズがスッと先手を奪ったが向こう正面で捲りが入る展開。途中からロンスパ戦になったが、そのままキングスバーンズが押し切って勝利。</t>
    <phoneticPr fontId="2"/>
  </si>
  <si>
    <t>キングスバーンズ</t>
    <phoneticPr fontId="2"/>
  </si>
  <si>
    <t>フロステッド</t>
    <phoneticPr fontId="2"/>
  </si>
  <si>
    <t>アドマイヤマックス</t>
    <phoneticPr fontId="2"/>
  </si>
  <si>
    <t>トミケンカラバティ</t>
    <phoneticPr fontId="2"/>
  </si>
  <si>
    <t>準オープンの中山ダート1200mという事を考えると大して速くない流れ。最後はニシノライトニングが強烈な末脚を繰り出して差し切り勝ち。</t>
    <phoneticPr fontId="2"/>
  </si>
  <si>
    <t>ニシノライトニング</t>
    <phoneticPr fontId="2"/>
  </si>
  <si>
    <t>セイウンハルカニ</t>
    <phoneticPr fontId="2"/>
  </si>
  <si>
    <t>デリカダ</t>
    <phoneticPr fontId="2"/>
  </si>
  <si>
    <t>毎年ハイレベルになりやすい一戦。今年も少頭数ながら速いペースからロンスパ戦になり地力がはっきりと問われた。今年もハイレベル戦だろう。</t>
    <phoneticPr fontId="2"/>
  </si>
  <si>
    <t>イルクオーレ</t>
    <phoneticPr fontId="2"/>
  </si>
  <si>
    <t>オヤノナナヒカリ</t>
    <phoneticPr fontId="2"/>
  </si>
  <si>
    <t>シュルードアイズ</t>
    <phoneticPr fontId="2"/>
  </si>
  <si>
    <t>バトルプラン</t>
    <phoneticPr fontId="2"/>
  </si>
  <si>
    <t>ベーカバド</t>
    <phoneticPr fontId="2"/>
  </si>
  <si>
    <t>中盤部分が緩んだが途中から捲りが入る特殊な展開。途中で動いたシュルードアイズが後続を突き離して勝利となった。</t>
    <phoneticPr fontId="2"/>
  </si>
  <si>
    <t>消耗</t>
    <rPh sb="0" eb="2">
      <t>ショウ</t>
    </rPh>
    <phoneticPr fontId="2"/>
  </si>
  <si>
    <t>ハローサブリナ</t>
    <phoneticPr fontId="2"/>
  </si>
  <si>
    <t>ドリームバレンチノ</t>
    <phoneticPr fontId="2"/>
  </si>
  <si>
    <t>ヤマニンパニータ</t>
    <phoneticPr fontId="2"/>
  </si>
  <si>
    <t>ミユキアイラブユー</t>
    <phoneticPr fontId="2"/>
  </si>
  <si>
    <t>スイートフィル</t>
    <phoneticPr fontId="2"/>
  </si>
  <si>
    <t>ヒルノダカール</t>
    <phoneticPr fontId="2"/>
  </si>
  <si>
    <t>ラブパイロー</t>
    <phoneticPr fontId="2"/>
  </si>
  <si>
    <t>ソウルラッシュ</t>
    <phoneticPr fontId="2"/>
  </si>
  <si>
    <t>メイショウハリオ</t>
    <phoneticPr fontId="2"/>
  </si>
  <si>
    <t>ｷﾝｼｬｻﾉｷｾｷ/ｴﾝﾊﾟｲｱﾒｰｶｰ</t>
    <phoneticPr fontId="2"/>
  </si>
  <si>
    <t>もうここではスピードや素質が全く違った感じ。時計や勝ちっぷりを見ても上のクラスで通用していいだろう。</t>
    <phoneticPr fontId="2"/>
  </si>
  <si>
    <t>今回はこの馬以外に勝つ馬が見当たらないようなメンバー構成に恵まれた。勝ちっぷりは見事だが昇級してからは少し様子を見たいところ。</t>
    <phoneticPr fontId="2"/>
  </si>
  <si>
    <t>リオンラファールの未勝利で1着ならもう今の時期の未勝利では抜けていた。リオンラファールあたりとの着差を考えても上のクラスでもやれていいか。</t>
    <phoneticPr fontId="2"/>
  </si>
  <si>
    <t>今回は骨折明けの久々だったが能力が違った。レースセンスも向上していますし、普通に上のクラスでもやれていいんじゃないだろうか。</t>
    <phoneticPr fontId="2"/>
  </si>
  <si>
    <t>スピードを活かして逃げる競馬でパフォーマンスを上げてきた。こういう競馬ができる時はそこそこやれる馬なのかもしれない。</t>
    <phoneticPr fontId="2"/>
  </si>
  <si>
    <t>難しいところがある馬だけに逃げる競馬が良かったのかも。普通に強い内容でしたし、血統的にもビーアストニッシドのようなイメージの馬かも。</t>
    <phoneticPr fontId="2"/>
  </si>
  <si>
    <t>今回は叩き2戦目で積極的な競馬でパフォーマンスを上げてきた。もともとの走りを見ても良化してくれば上でやれて良さそう。</t>
    <phoneticPr fontId="2"/>
  </si>
  <si>
    <t>毎回すごい脚は使ってくる馬。今回は直線追い風で差し馬に有利なコンディションだった感じはあり。それでもオープンでも展開向けばやれていいかも。</t>
    <phoneticPr fontId="2"/>
  </si>
  <si>
    <t>強い相手を倒して無傷の3連勝。まだ世代最上位かはわからないが、今年の伏竜Sもハイレベル戦だったように思うので普通に強い馬だろう。</t>
    <phoneticPr fontId="2"/>
  </si>
  <si>
    <t>途中で一気に捲る競馬で勝ちきった。時計は微妙だが勝ちっぷりはまずまずなので上のクラスでも出番はありそう。</t>
    <phoneticPr fontId="2"/>
  </si>
  <si>
    <t>積極的な競馬で人気に応えて勝利。馬場を考えると時計は平凡で、現状のハイレベルな１勝クラスに入ると厳しそうだが。</t>
    <phoneticPr fontId="2"/>
  </si>
  <si>
    <t>中山ダートは前日の雨の影響で重スタート。人気のハローサブリナがクオーレドーロとの一騎打ちを制して順当勝ち。</t>
    <phoneticPr fontId="2"/>
  </si>
  <si>
    <t>中山ダートは前日の雨の影響で重スタート。なかなかのハイレベル戦だった感じで、素質上位の４頭が５着以下を大きく突き放すレースとなった。</t>
    <phoneticPr fontId="2"/>
  </si>
  <si>
    <t>前走は藤田菜七子が競り合う騎乗で自滅した感じ。今回は鞍上強化で溜めが効いていた。ハイレベル戦だったので上でもそこそこやれて良さそう。</t>
    <phoneticPr fontId="2"/>
  </si>
  <si>
    <t>中山ダートは前日の雨の影響で重スタート。単勝1.3倍の断然人気に推されたオヤノナナヒカリが先手を奪ってそのまま大楽勝となった。</t>
    <phoneticPr fontId="2"/>
  </si>
  <si>
    <t>もう明らかに未勝利では順番だった。今回は高速馬場でマイペースの逃げが打てているが、今までのレース結果からも昇級しても相手なりに走れそう。</t>
    <phoneticPr fontId="2"/>
  </si>
  <si>
    <t>中山芝は前日の雨の影響でそれなりにタフな馬場。スタミナが問われる立ち回り戦になり、スムーズな競馬ができたヤマニンパニータが勝利。</t>
    <phoneticPr fontId="2"/>
  </si>
  <si>
    <t>抜群のレースセンスを活かして２戦目で勝ち上がり。ヤマニンデンファレの半妹になりますし、地味ながら出世していく可能性はあるか。</t>
    <phoneticPr fontId="2"/>
  </si>
  <si>
    <t>中山ダートは前日の雨の影響で重スタート。その馬場にしても速いペースだったが、番手を追走したミユキアイラブユーがあっさりと突き抜けた。</t>
    <phoneticPr fontId="2"/>
  </si>
  <si>
    <t>先行できるようになって一気に連勝。今回もハイペースを先行して普通に強い競馬だが、揉まれるとあっさり負けそう。今後なかなか展開が向くところもなさそう。</t>
    <phoneticPr fontId="2"/>
  </si>
  <si>
    <t>中山ダートは前日の雨の影響で重スタート。ミュアウッズが逃げて粘る所を捲り気味に仕掛けたスイートフィルが差し切って勝利。</t>
    <phoneticPr fontId="2"/>
  </si>
  <si>
    <t>スーッと勝負所で動いて差し切り勝ち。この血統らしく立ち回りセンスはありそうで、小回りダート1700mが一番合いそうに見えます。</t>
    <phoneticPr fontId="2"/>
  </si>
  <si>
    <t>先行馬の数が少なくスマイルアモーレが逃げて遅いペース。今回のメンバーでは抜けていた感じのトミケンカラバティが順当勝ち。</t>
    <phoneticPr fontId="2"/>
  </si>
  <si>
    <t>今回のメンバーの中では上位だった。時計も遅いですし昇級して即通用というイメージはありません。</t>
    <phoneticPr fontId="2"/>
  </si>
  <si>
    <t>中山芝は前日の雨の影響でそれなりにタフな馬場。スッと先手を奪ったヒルノダカールがスタミナを活かして逃げ切って勝利。</t>
    <phoneticPr fontId="2"/>
  </si>
  <si>
    <t>キレない馬だけに今回はタフな馬場で逃げたのが良かった。ただ、叩き良化型の馬なので休み明けから結果を出したのは評価。相手なりに上でやれるかも。</t>
    <phoneticPr fontId="2"/>
  </si>
  <si>
    <t>上がりがかかったことでダート血統の良さが活かせた。次走は東京開催になってしまいそうですし、キレが問われるところでは厳しいだろう。</t>
    <phoneticPr fontId="2"/>
  </si>
  <si>
    <t>中山芝は前日の雨の影響でそれなりにタフな馬場。ウインシャーロットが強気の逃げを打ったが、人気のソウルラッシュがあっさり捕えて完勝となった。</t>
    <phoneticPr fontId="2"/>
  </si>
  <si>
    <t>マイルを使ってから破竹の３連勝。今回倒したウインシャーロットも強い馬ですし、普通に考えてこの馬は重賞級だろう。次走が重賞でも通用。</t>
    <phoneticPr fontId="2"/>
  </si>
  <si>
    <t>中山芝は前日の雨の影響でそれなりにタフな馬場。ペース流れて地力がはっきり問われた感じで、人気馬が上位独占となった。</t>
    <phoneticPr fontId="2"/>
  </si>
  <si>
    <t>どう見ても芝のスプリンターなのに違う条件を使われ続けていただけ。今回もなかなかのメンバー相手に余裕ある勝利だったので、オープンまで行けて良さそうだ。</t>
    <phoneticPr fontId="2"/>
  </si>
  <si>
    <t>ヴィブラツィオーネ</t>
    <phoneticPr fontId="2"/>
  </si>
  <si>
    <t>ニシノスピカ</t>
    <phoneticPr fontId="2"/>
  </si>
  <si>
    <t>プランセスカグヤ</t>
    <phoneticPr fontId="2"/>
  </si>
  <si>
    <t>モール</t>
    <phoneticPr fontId="2"/>
  </si>
  <si>
    <t>中山ダートは木曜夜の雨が残って少し時計の速い馬場。ここは向こう正面で強気に動いたニシノスピカが押し切って勝利。</t>
    <phoneticPr fontId="2"/>
  </si>
  <si>
    <t>中山ダートは木曜夜の雨が残って少し時計の速い馬場。今回が初ダートだったプランセスカグヤが番手追走から抜け出して大穴を開けた。</t>
    <phoneticPr fontId="2"/>
  </si>
  <si>
    <t>メルトが前走同様にハイペースで逃げたが、勝負所からモールが一気に捲る展開に。強気に動いたモールがそのまま押し切って勝利。</t>
    <phoneticPr fontId="2"/>
  </si>
  <si>
    <t>カンザシ</t>
    <phoneticPr fontId="2"/>
  </si>
  <si>
    <t>中山ダートは木曜夜の雨が残って少し時計の速い馬場。スッと先行したカンザシが後続を突き離してあっさりと勝ち切った。</t>
    <phoneticPr fontId="2"/>
  </si>
  <si>
    <t>オメガロマンス</t>
    <phoneticPr fontId="2"/>
  </si>
  <si>
    <t>上位馬とそれ以外の能力差がかなり大きかった一戦。前走パフォーマンスが抜けていたヴィブラツィオーネとキングズパレスが力通りにワンツー。</t>
    <phoneticPr fontId="2"/>
  </si>
  <si>
    <t>テンウォークライ</t>
    <phoneticPr fontId="2"/>
  </si>
  <si>
    <t>ボンクラージュが離し気味に逃げていたが直線半ばで様相一変。断然人気のゴーゴーユタカがあっさりと交わして楽勝となった。</t>
    <phoneticPr fontId="2"/>
  </si>
  <si>
    <t>ホウオウバリスタ</t>
    <phoneticPr fontId="2"/>
  </si>
  <si>
    <t>淀みないペースで流れて地力がはっきりと問われたか。今回は位置を取れたホウオウバリスタが楽に抜け出して完勝となった。</t>
    <phoneticPr fontId="2"/>
  </si>
  <si>
    <t>エクセレントラン</t>
    <phoneticPr fontId="2"/>
  </si>
  <si>
    <t>この条件にしてはペース流れて最後は差し馬も台頭。人気のエクセレントランが外から楽々と突き抜けて勝利。</t>
    <phoneticPr fontId="2"/>
  </si>
  <si>
    <t>ダノンマデイラ</t>
    <phoneticPr fontId="2"/>
  </si>
  <si>
    <t>平均ペースで流れて地力ははっきりと問われたか。人気のダノンマデイラがあっさりと突き抜けて順当勝ち。</t>
    <phoneticPr fontId="2"/>
  </si>
  <si>
    <t>アイブランコ</t>
    <phoneticPr fontId="2"/>
  </si>
  <si>
    <t>少頭数でかなりのスローペースからのロンスパ戦に。最後は人気のアイブランコが外から差し切って順当勝ち。</t>
    <phoneticPr fontId="2"/>
  </si>
  <si>
    <t>タイムトゥヘヴン</t>
    <phoneticPr fontId="2"/>
  </si>
  <si>
    <t>ニューアプローチ</t>
    <phoneticPr fontId="2"/>
  </si>
  <si>
    <t>ネイリッカ</t>
    <phoneticPr fontId="2"/>
  </si>
  <si>
    <t>ルプランドル</t>
    <phoneticPr fontId="2"/>
  </si>
  <si>
    <t>デライトアゲン</t>
    <phoneticPr fontId="2"/>
  </si>
  <si>
    <t>フレーズメーカー</t>
    <phoneticPr fontId="2"/>
  </si>
  <si>
    <t>キントリヒ</t>
    <phoneticPr fontId="2"/>
  </si>
  <si>
    <t>ナサニエル</t>
    <phoneticPr fontId="2"/>
  </si>
  <si>
    <t>シティザップ</t>
    <phoneticPr fontId="2"/>
  </si>
  <si>
    <t>トーセンリョウ</t>
    <phoneticPr fontId="2"/>
  </si>
  <si>
    <t>ヴィルヘルム</t>
    <phoneticPr fontId="2"/>
  </si>
  <si>
    <t>エヴァーガーデン</t>
    <phoneticPr fontId="2"/>
  </si>
  <si>
    <t>ライフレッスンズ</t>
    <phoneticPr fontId="2"/>
  </si>
  <si>
    <t>初ダートで早めに動く競馬で強さを見せた。強気に動いてこの結果なら優秀だと思いますし、ダンカーク産駒らしく持続力を活かす競馬で活躍していきそう。</t>
    <phoneticPr fontId="2"/>
  </si>
  <si>
    <t>初ダートでスッと位置が取れてスムーズな競馬ができていた。時計的には平凡なので評価は難しいところ。</t>
    <phoneticPr fontId="2"/>
  </si>
  <si>
    <t>ハイペースを途中で一気に捲る豪快な競馬でパフォーマンスを上げてきた。血統的にもまだどこに適性があるのかが正直わからない感じ。</t>
    <phoneticPr fontId="2"/>
  </si>
  <si>
    <t>２戦目で一気に位置が取れてパフォーマンスを上げてきた。普通に倒した相手も強いですし、上積みを考えれば昇級してもやれて良さそう。</t>
    <phoneticPr fontId="2"/>
  </si>
  <si>
    <t>前走も強い競馬だったが、今回は横山武史騎手が完璧な立ち回りでパフォーマンスを上げてきた。倒した馬も強いですし、自己条件なら普通に通用するだろう。</t>
    <phoneticPr fontId="2"/>
  </si>
  <si>
    <t>初ダートでスッと先行して強い競馬を見せた。ダート適性は高かった感じだが、揉まれてどうかはまだわからない。</t>
    <phoneticPr fontId="2"/>
  </si>
  <si>
    <t>スムーズな競馬からあっさりと突き抜けた。普通に強いレースぶりで、今週末のニュージーランドトロフィーに出ていてもやれそうな感じがします。</t>
    <phoneticPr fontId="2"/>
  </si>
  <si>
    <t>ダート２戦目であっさりと突き抜けた。長距離戦なら普通に強そうで、東京ダート2100mあたりでどれくらい差し込めるか見てみたい。</t>
    <phoneticPr fontId="2"/>
  </si>
  <si>
    <t>前走は超スローペースで実力を発揮しきれず。まともなら脚力はクラス上位だった。準オープンでもやれていいんじゃないだろうか。</t>
    <phoneticPr fontId="2"/>
  </si>
  <si>
    <t>いつもより良い位置をとってロンスパ性能を活かし切った。地味な馬ではあるが、相手なりに上でもやれる可能性はあり。</t>
    <phoneticPr fontId="2"/>
  </si>
  <si>
    <t>新人騎手騎乗のフレーズメーカーが逃げてそこまで速くない流れ。後続は捕まえきれずでそのままフレーズメーカーが押し切った。</t>
    <phoneticPr fontId="2"/>
  </si>
  <si>
    <t>前走は超ハイペースで厳しい展開。今回は一転して楽なペースで逃げられた。減量に恵まれている感じはするので、上のクラスで速い馬が多い中でどれだけやれるか。</t>
    <phoneticPr fontId="2"/>
  </si>
  <si>
    <t>もうここはネイリッカしかあり得ないようなメンバー構成。そのネイリッカが先手を奪って淀みないペースの逃げで押し切った。</t>
    <phoneticPr fontId="2"/>
  </si>
  <si>
    <t>今回のメンバーでは明らかに能力は抜けていた。持ち時計的には大したことないので上のクラスでどこまでやれるか。</t>
    <phoneticPr fontId="2"/>
  </si>
  <si>
    <t>外枠の人気馬が先行して順当に上位に好走。番手を追走したルプランドルがあっさりと抜け出して完勝となった。</t>
    <phoneticPr fontId="2"/>
  </si>
  <si>
    <t>前走は距離が長かった。もうこの距離なら上位だった感じで時計も優秀。1200mなら上のクラスでもやれていいだろう。</t>
    <phoneticPr fontId="2"/>
  </si>
  <si>
    <t>デライトアゲンが速いペースで逃げて上がりがかかる消耗戦に。全馬がバテてしまった感じで、デライトアゲンがそのまま逃げ切り勝ち。</t>
    <phoneticPr fontId="2"/>
  </si>
  <si>
    <t>騎手コメントにあるようにワンペースで走る馬。今回はハナを切ってハイペースで逃げる競馬でパフォーマンスを上げてきた。こういう競馬なら上のクラスでも。</t>
    <phoneticPr fontId="2"/>
  </si>
  <si>
    <t>中山競馬場は雨の影響で徐々に時計のかかる馬場に。もうここでは能力上位だったキントリヒが人気に応えて順当勝ち。</t>
    <phoneticPr fontId="2"/>
  </si>
  <si>
    <t>前走は完全に脚を余していた。今回は外枠で戸崎騎手がしっかり位置をとって完勝。普通に強い内容でしたし、上のクラスでも通用して良さそうだ。</t>
    <phoneticPr fontId="2"/>
  </si>
  <si>
    <t>ハイペースで流れて最後は上がりがかかる展開。それでも前に行った馬が止まらずで、先行した３頭が４着以下を突き離した。</t>
    <phoneticPr fontId="2"/>
  </si>
  <si>
    <t>ハイペースを好位追走からジリ脚で伸び切った。バテない強みはあるがオープンとなるとどこまでやれるだろうか。</t>
    <phoneticPr fontId="2"/>
  </si>
  <si>
    <t>中山競馬場は雨の影響で徐々に時計のかかる馬場に。そんな馬場にしてはかなり速いペースだった感じで、最後方から大外をぶん回したオメガロマンスが突き抜けた。</t>
    <phoneticPr fontId="2"/>
  </si>
  <si>
    <t>初戦以来のマイル戦でガラリ一変を見せた。確かに展開は向いているがそれでもこの脚は見事。マイルならオープン重賞級だろう。</t>
    <phoneticPr fontId="2"/>
  </si>
  <si>
    <t>中盤から好位勢のプレッシャーが強くなって一気にペースアップ。ロンスパ戦で地力がはっきり問われてテンウォークライが押し切って勝利。</t>
    <phoneticPr fontId="2"/>
  </si>
  <si>
    <t>ジリっぽいスタミナ型でこれまでは原田騎手が御せていなかった感じ。大野騎手に乗り替わって２戦目で実力を発揮できた。とりあえずクラス慣れは必要か。</t>
    <phoneticPr fontId="2"/>
  </si>
  <si>
    <t>中山競馬場は雨の影響で徐々に時計のかかる馬場に。そんな馬場にしてもスローのペースから上がり勝負になり、人気のトーセンリョウが好位から抜け出して完勝。</t>
    <phoneticPr fontId="2"/>
  </si>
  <si>
    <t>一戦ごとにパフォーマンス上昇。いかにも遅咲きのディープ産駒の素質馬で長い目で見たいタイプ。ダービーは間に合わなそうだが、菊花賞の頃には面白い馬になっているかも。</t>
    <phoneticPr fontId="2"/>
  </si>
  <si>
    <t>中山競馬場は雨の影響で徐々に時計のかかる馬場に。先行馬不在で人気のヴィルヘルムが逃げて完全に前有利の展開。そのままヴィルヘルムが押し切った。</t>
    <phoneticPr fontId="2"/>
  </si>
  <si>
    <t>もうこのクラスでは上位だった。これまで戦ってきた相手を考えても準オープンでいきなり通用していいと思います。</t>
    <phoneticPr fontId="2"/>
  </si>
  <si>
    <t>中山競馬場は雨の影響で徐々に時計のかかる馬場に。ミトノマルーンが離し気味に逃げたが、その直後にいたエヴァーガーデンがじわじわ伸びて差し切った。</t>
    <phoneticPr fontId="2"/>
  </si>
  <si>
    <t>とにかくキレない馬だけに今回は馬場も展開も全てがハマった。オープン以上ではよほどの道悪馬場にでもならないと厳しいか。</t>
    <phoneticPr fontId="2"/>
  </si>
  <si>
    <t>ロードレイラインやブルースコードなどの人気馬がスムーズな競馬ができず。その一方で外枠からスムーズな競馬ができたライフレッスンズが人気に応えて順当勝ち。</t>
    <phoneticPr fontId="2"/>
  </si>
  <si>
    <t>前走は久々でハイペースという厳しい条件ながら善戦。今回は順番だったか。上のクラスが試金石という感じがします。</t>
    <phoneticPr fontId="2"/>
  </si>
  <si>
    <t>カンピオーネ</t>
    <phoneticPr fontId="2"/>
  </si>
  <si>
    <t>ホウオウノーサイド</t>
    <phoneticPr fontId="2"/>
  </si>
  <si>
    <t>パイツィーレン</t>
    <phoneticPr fontId="2"/>
  </si>
  <si>
    <t>横山武史騎手が乗るようになって位置が取れてパフォーマンスを上げてきた。ここ２戦は完璧な競馬ができているので、昇級してどこまでやれるか。</t>
    <phoneticPr fontId="2"/>
  </si>
  <si>
    <t>マイネルサハラ</t>
    <phoneticPr fontId="2"/>
  </si>
  <si>
    <t>テンのペースが速くなって最後は上がりがかかる展開。人気のレインボーエンゼルが最後に止まった感じで、差しが決まるレースになった。</t>
    <phoneticPr fontId="2"/>
  </si>
  <si>
    <t>今回は久々で馬も成長していた感じ。直線入り口で外にモタれて柴田大知騎手も決して上手く乗っていないがここでは上位だった。使って良くなれば上でも。</t>
    <phoneticPr fontId="2"/>
  </si>
  <si>
    <t>スタート直後向かい風の影響あったにしてもスローペース。単勝1.3倍に推されたホウオウノーサイドがベルウッドウズメをギリギリ交わして順当勝ち。</t>
    <phoneticPr fontId="2"/>
  </si>
  <si>
    <t>前走のセイウンハルカニの未勝利はハイレベル戦。今回は相手に恵まれた感じあり。素質は上でも通用するが、昇級してすぐは様子見で良さそう。</t>
    <phoneticPr fontId="2"/>
  </si>
  <si>
    <t>メタルゴッド</t>
    <phoneticPr fontId="2"/>
  </si>
  <si>
    <t>リトルポピーの逃げをジェイエルエースが早めに捕まえて２頭で決まるかに見えたが、最後にメタルゴッドが鋭い末脚を繰り出して差し切り勝ち。</t>
    <phoneticPr fontId="2"/>
  </si>
  <si>
    <t>一気の距離延長で位置が取れてパフォーマンスを上げてきた。使いつつ良くなっているが、今回は直線追い風で差しやすいコンディションではあった。</t>
    <phoneticPr fontId="2"/>
  </si>
  <si>
    <t>中山競馬場のこの日の強風を考えるとペースが速かったか。最後は上がりがかかって完全な差し決着になった。</t>
    <phoneticPr fontId="2"/>
  </si>
  <si>
    <t>パラレルヴィジョン</t>
    <phoneticPr fontId="2"/>
  </si>
  <si>
    <t>初出走だったが調教でアカイトリノムスメと遜色ない動きができていれば未勝利では上位。いきなりのハイペースにも対応しましたし、１勝クラスなら通用しそうだ。</t>
    <phoneticPr fontId="2"/>
  </si>
  <si>
    <t>シルバーキングダム</t>
    <phoneticPr fontId="2"/>
  </si>
  <si>
    <t>ケイムホーム</t>
    <phoneticPr fontId="2"/>
  </si>
  <si>
    <t>この日の中山ダート1200mは向こう正面が向かい風で速いペースにはならず。人気のシルバーキングダムが先手を奪ってそのまま押し切った。</t>
    <rPh sb="0" eb="2">
      <t>コノヒ</t>
    </rPh>
    <rPh sb="4" eb="6">
      <t>ナカ</t>
    </rPh>
    <rPh sb="15" eb="16">
      <t>ムコウ</t>
    </rPh>
    <rPh sb="21" eb="22">
      <t>ムカイ</t>
    </rPh>
    <rPh sb="26" eb="27">
      <t>ハヤイ</t>
    </rPh>
    <rPh sb="37" eb="39">
      <t>ニンキ</t>
    </rPh>
    <rPh sb="50" eb="52">
      <t>センテ</t>
    </rPh>
    <rPh sb="60" eb="61">
      <t>オシキッタ</t>
    </rPh>
    <phoneticPr fontId="2"/>
  </si>
  <si>
    <t>スピードを活かす競馬で押し切り勝ち。いずれは１勝クラスで通用しそうだが、今の時期の１勝クラスは速い馬が多い感じがします。</t>
    <phoneticPr fontId="2"/>
  </si>
  <si>
    <t>内枠からハローメリールーがスッと先手を奪う展開。最後は３頭の大接戦となったが、ギリギリでパイツィーレンが差し切って勝利。</t>
    <rPh sb="21" eb="23">
      <t>テンカイ</t>
    </rPh>
    <phoneticPr fontId="2"/>
  </si>
  <si>
    <t>スタート直後追い風の影響もあってかなりのハイペース戦に。最後は上がりのかかる展開をカンピオーネが差し切った。</t>
    <phoneticPr fontId="2"/>
  </si>
  <si>
    <t>前走のリッキーマジックの１勝クラスはかなりのハイレベル戦。今回は展開向いたとはいえ力が上だった。オープンでどこまでやれるか。</t>
    <phoneticPr fontId="2"/>
  </si>
  <si>
    <t>ノーダブルディップ</t>
    <phoneticPr fontId="2"/>
  </si>
  <si>
    <t>ピナが離して逃げたがそのピナの位置でも大して速いペースではなかった。その２番手につけたノーダブルディップがスムーズに抜け出して勝利。</t>
    <phoneticPr fontId="2"/>
  </si>
  <si>
    <t>２番手だったがスローペースの楽逃げのような競馬ができた。今回は完全に展開に恵まれた感じがします。</t>
    <phoneticPr fontId="2"/>
  </si>
  <si>
    <t>この条件にしてはかなりメンバーが揃っていた印象。前に行った有力馬同士の争いになったが、最後は２番手につけたフィストバンプが抜け出して勝利。</t>
    <phoneticPr fontId="2"/>
  </si>
  <si>
    <t>フィストバンプ</t>
    <phoneticPr fontId="2"/>
  </si>
  <si>
    <t>前走はオンザフェーヴルと接戦。今回はトップハンデだがここでは上位だった。使いつつ力をつけているので、長距離戦なら上でも相手なりに走るかも。</t>
    <phoneticPr fontId="2"/>
  </si>
  <si>
    <t>この時間の中山競馬場はかなりの強風。向かい風スタートを考えればペースは速かったはずで、最後は差しが決まるレースに。</t>
    <phoneticPr fontId="2"/>
  </si>
  <si>
    <t>ジュビリーヘッド</t>
    <phoneticPr fontId="2"/>
  </si>
  <si>
    <t>若干乗り難しいところはあるがもうクラス上位ではあった。オープンでも素材は通用するが、難しいところはあるのであまり信頼はしにくい。</t>
    <phoneticPr fontId="2"/>
  </si>
  <si>
    <t>ジャングロ</t>
    <phoneticPr fontId="2"/>
  </si>
  <si>
    <t>モアザンレディ</t>
    <phoneticPr fontId="2"/>
  </si>
  <si>
    <t>ダノンマヴロス</t>
    <phoneticPr fontId="2"/>
  </si>
  <si>
    <t>綺麗な平均ペースで流れて地力ははっきり問われたか。上位人気３頭がそのまま上位独占の結果に。</t>
    <phoneticPr fontId="2"/>
  </si>
  <si>
    <t>低指数戦に恵まれ続けてはきたが、ここに来てこの馬自身の成長もあったか。上のクラスでも使いつつ慣れていけば。</t>
    <phoneticPr fontId="2"/>
  </si>
  <si>
    <t>パウオレ</t>
    <phoneticPr fontId="2"/>
  </si>
  <si>
    <t>速いペースで流れたとはいえ今の馬場で1:10:7の時計は圧巻以外の何物でもない感じ。勝ち馬パウオレは普通にオープンまで行く馬だろう。</t>
    <phoneticPr fontId="2"/>
  </si>
  <si>
    <t>ライリッズ</t>
    <phoneticPr fontId="2"/>
  </si>
  <si>
    <t>サトノレーヴ</t>
    <phoneticPr fontId="2"/>
  </si>
  <si>
    <t>ゴールデンアワー</t>
    <phoneticPr fontId="2"/>
  </si>
  <si>
    <t>ウラカワノキセキ</t>
    <phoneticPr fontId="2"/>
  </si>
  <si>
    <t>サンカルパ</t>
    <phoneticPr fontId="2"/>
  </si>
  <si>
    <t>セイウンロミオ</t>
    <phoneticPr fontId="2"/>
  </si>
  <si>
    <t>ガルボ</t>
    <phoneticPr fontId="2"/>
  </si>
  <si>
    <t>ドリームビリーバーが逃げて未勝利レベルではかなり速い流れ。最後は上がりがかかりにかかってライリッズが差し切り勝ち。</t>
    <phoneticPr fontId="2"/>
  </si>
  <si>
    <t>初出走馬や休み明けの馬ばかりだった一戦。その中でも初出走ながら断然人気に推されたサトノレーヴが人気に応えて順当勝ち。</t>
    <phoneticPr fontId="2"/>
  </si>
  <si>
    <t>前半はスローだったが途中で捲る馬が出てかなりのロンスパ戦に。途中で一気に動いたゴールデンアワーが２着以下を突き離して完勝となった。</t>
    <phoneticPr fontId="2"/>
  </si>
  <si>
    <t>内枠からザアトムが逃げてこの条件らしく速い流れ。人気に推されたウラカワノキセキが後続を突き離して順当勝ち。</t>
    <phoneticPr fontId="2"/>
  </si>
  <si>
    <t>人気のサンカルパが先手を奪って中盤を緩めない持続力ラップ。スピードの持続力が問われる展開で、サンカルパが素晴らしい時計で圧勝となった。</t>
    <phoneticPr fontId="2"/>
  </si>
  <si>
    <t>平均ペースで流れたがスパート地点が早くなったために上がりはかなり掛かった。休み明け２戦目で一変を見せたセイウンロミオが差し切り勝ち。</t>
    <phoneticPr fontId="2"/>
  </si>
  <si>
    <t>スイートカルデアが先手を奪ってそこまで速いペースにはならず。途中でシーロンシャンに絡まれたがスイートカルデアがそのまま押し切って勝利となった。</t>
    <phoneticPr fontId="2"/>
  </si>
  <si>
    <t>スイートカルデア</t>
    <phoneticPr fontId="2"/>
  </si>
  <si>
    <t>ゾンニッヒ</t>
    <phoneticPr fontId="2"/>
  </si>
  <si>
    <t>前半スローからのラスト1000mのロンスパ戦に。途中で動いた２頭のワンツーになり、３着以下は突き離された。</t>
    <phoneticPr fontId="2"/>
  </si>
  <si>
    <t>ロードエクレールが飛ばして逃げてハイペースの展開。三番手につけたウィリアムバローズが断然人気に応えてあっさりと抜け出して楽勝となった。</t>
    <phoneticPr fontId="2"/>
  </si>
  <si>
    <t>ヴェントヴォーチェ</t>
    <phoneticPr fontId="2"/>
  </si>
  <si>
    <t>タートルボウル</t>
    <phoneticPr fontId="2"/>
  </si>
  <si>
    <t>初ダートで凄まじい一変ぶりを見せた。すでに古馬3勝クラス級の時計で走れていますし、この馬はいずれオープンまで行くような馬だろう。</t>
    <phoneticPr fontId="2"/>
  </si>
  <si>
    <t>もう前走指数を考えてもここでは順番だった。今回はハイペースで展開が向いているので、上でどこまでやれるだろうか。</t>
    <phoneticPr fontId="2"/>
  </si>
  <si>
    <t>初出走でスッと先行して人気に応えて押し切った。血統的にいずれスプリンターとして大成しそう。マイルではどこまでやれるか。</t>
    <phoneticPr fontId="2"/>
  </si>
  <si>
    <t>テンで位置を取れなかったが途中で捲って押し切り勝ち。キレはないがスタミナはありそうなのでそういう条件なら。</t>
    <phoneticPr fontId="2"/>
  </si>
  <si>
    <t>今回は外枠からスムーズな競馬ができていた。いずれ1200mでクラス編成後は上のクラスでも通用するが、3歳限定の1400mのオープンでは厳しい。</t>
    <phoneticPr fontId="2"/>
  </si>
  <si>
    <t>キレはないが持続力に秀でた馬で、今回は逃げる競馬で持続力を活かしきって圧勝。こういう競馬なら案外やれて良いのかも。</t>
    <phoneticPr fontId="2"/>
  </si>
  <si>
    <t>ひと叩きして今回はパフォーマンスを一変させた。溜める競馬ならこのクラスでは上位だったが、昇級するといきなりはどうだろうか。</t>
    <phoneticPr fontId="2"/>
  </si>
  <si>
    <t>スッと先行して今回のメンバー相手では上位だった。こういう競馬なら上のクラスでもやれそうなので同型次第。</t>
    <phoneticPr fontId="2"/>
  </si>
  <si>
    <t>遅咲きのラブリーデイ産駒がいよいよ本格化してきた感じ。コーナー4回の条件なら普通にやれそうで、いずれ重賞に出てくるんじゃないだろうか。</t>
    <phoneticPr fontId="2"/>
  </si>
  <si>
    <t>これまではスローペースに恵まれてばかりだったが、今回はハイペースを早めに動く競馬で完勝。普通に素質は高そうで、重賞でも通用していいだろう。</t>
    <phoneticPr fontId="2"/>
  </si>
  <si>
    <t>シャンデリアムーンが逃げてオープンクラスなら平均かやや速い程度のペース。今の馬場で1:06:7の時計で走ったヴェントヴォーチェは普通に重賞級だろう。</t>
    <phoneticPr fontId="2"/>
  </si>
  <si>
    <t>もともと素質は評価していたが、今回で時計も一気に詰めて本格化気配。もう重賞レベルの時計で走れていますし、秋のGIの頃には期待される馬になっているかも。</t>
    <phoneticPr fontId="2"/>
  </si>
  <si>
    <t>伏兵の馬が先行したことで最後は前が止まる展開に。調教絶好だったリワードマレンゴが差し切って勝利。</t>
    <phoneticPr fontId="2"/>
  </si>
  <si>
    <t>今回は他の人気馬の自滅もある中で相対的にスムーズな競馬ができていた。時計は遅いので上のクラスではどうだろうか。</t>
    <phoneticPr fontId="2"/>
  </si>
  <si>
    <t>マーチリリー</t>
    <phoneticPr fontId="2"/>
  </si>
  <si>
    <t>スンヌンタイ</t>
    <phoneticPr fontId="2"/>
  </si>
  <si>
    <t>テリオスベル</t>
    <phoneticPr fontId="2"/>
  </si>
  <si>
    <t>リングストゥワイス</t>
    <phoneticPr fontId="2"/>
  </si>
  <si>
    <t>ラニ</t>
    <phoneticPr fontId="2"/>
  </si>
  <si>
    <t>カイタロー</t>
    <phoneticPr fontId="2"/>
  </si>
  <si>
    <t>ディープグラビティ</t>
    <phoneticPr fontId="2"/>
  </si>
  <si>
    <t>ベストフィーリング</t>
    <phoneticPr fontId="2"/>
  </si>
  <si>
    <t>ブレスレスリー</t>
    <phoneticPr fontId="2"/>
  </si>
  <si>
    <t>エトワールマタン</t>
    <phoneticPr fontId="2"/>
  </si>
  <si>
    <t>ローシャムパーク</t>
    <phoneticPr fontId="2"/>
  </si>
  <si>
    <t>ディアセオリー</t>
    <phoneticPr fontId="2"/>
  </si>
  <si>
    <t>サムライハート</t>
    <phoneticPr fontId="2"/>
  </si>
  <si>
    <t>ジオグリフ</t>
    <phoneticPr fontId="2"/>
  </si>
  <si>
    <t>ファイアリースカイ</t>
    <phoneticPr fontId="2"/>
  </si>
  <si>
    <t>スマートファルコン</t>
    <phoneticPr fontId="2"/>
  </si>
  <si>
    <t>コウユーママニニテ</t>
    <phoneticPr fontId="2"/>
  </si>
  <si>
    <t>チェンジザワールド</t>
    <phoneticPr fontId="2"/>
  </si>
  <si>
    <t>キングズパレス</t>
    <phoneticPr fontId="2"/>
  </si>
  <si>
    <t>ペイシャエス</t>
    <phoneticPr fontId="2"/>
  </si>
  <si>
    <t>スラップショット</t>
    <phoneticPr fontId="2"/>
  </si>
  <si>
    <t>スズノイナズマ</t>
    <phoneticPr fontId="2"/>
  </si>
  <si>
    <t>マウンテンムスメ</t>
    <phoneticPr fontId="2"/>
  </si>
  <si>
    <t>パープルレディー</t>
    <phoneticPr fontId="2"/>
  </si>
  <si>
    <t>レシプロケイト</t>
    <phoneticPr fontId="2"/>
  </si>
  <si>
    <t>エーシンフォワード</t>
    <phoneticPr fontId="2"/>
  </si>
  <si>
    <t>パラダイスリーフ</t>
    <phoneticPr fontId="2"/>
  </si>
  <si>
    <t>中山ダートは前日までの雨の影響で高速馬場。ここは初ダートのスンヌンタイがスピードの違いを見せて押し切った。</t>
    <phoneticPr fontId="2"/>
  </si>
  <si>
    <t>500kg近い大型馬でダートを使うのが遅かった感じ。ハイペースで逃げて圧勝でしたし、普通にダートの才能は高そうだ。</t>
    <phoneticPr fontId="2"/>
  </si>
  <si>
    <t>メルトがいつものようにハイペースで逃げて上がりがかかる展開。今回が初出走だったリングストゥワイスが人気に応えていきなり勝ち上がった。</t>
    <phoneticPr fontId="2"/>
  </si>
  <si>
    <t>調教で抜群に動いていた通りで素質は高かった。初戦でこれだけ走れるんだから上積みもあるだろう。</t>
    <phoneticPr fontId="2"/>
  </si>
  <si>
    <t>中山ダートは前日までの雨の影響で高速馬場。ここも先手を奪ったカイタローがそのまま押し切り勝ち。</t>
    <phoneticPr fontId="2"/>
  </si>
  <si>
    <t>今回はスピードを活かす競馬で押し切り勝ち。前走を見ても脚力はありますし、普通に上のクラスでも通用するんじゃないだろうか。</t>
    <phoneticPr fontId="2"/>
  </si>
  <si>
    <t>フォーワンセルフが１コーナーで半ば無理矢理に先頭に立つ展開。そのままフォーワンセルフが押し切るかに見えたが、最後にディープグラビティが差し切った。</t>
    <phoneticPr fontId="2"/>
  </si>
  <si>
    <t>芝でも上位のディープインパクト産駒だったがダートで勝利。まだ芝なのかダートなのかがよくわからないところ。様子見でいいか。</t>
    <phoneticPr fontId="2"/>
  </si>
  <si>
    <t>中山芝は雨の影響をそこまで受けずで標準レベルの馬場。人気のベストフィーリングが早めに動いて押し切り勝ち。</t>
    <phoneticPr fontId="2"/>
  </si>
  <si>
    <t>ドゥラメンテ産駒らしく徐々に良くなって勝ち切った。持続力はありそうなので、今後の成長があれば上でも。</t>
    <phoneticPr fontId="2"/>
  </si>
  <si>
    <t>中山芝は雨の影響をそこまで受けずで標準レベルの馬場。そんな馬場にしても速いペースだったが、好位追走のブレスレスリーが突き抜けて勝利となった。</t>
    <phoneticPr fontId="2"/>
  </si>
  <si>
    <t>ゴドルフィン生産のスピード血統の塊が本格化してきた感じ。超ハイペースを先行してこの内容なら立派で、今後の成長次第では世代上位のスプリンターになるか。</t>
    <phoneticPr fontId="2"/>
  </si>
  <si>
    <t>中山芝は雨の影響をそこまで受けずで標準レベルの馬場。この条件らしく持続力が問われる展開になり、外からエトワールマタンが差し切った。</t>
    <phoneticPr fontId="2"/>
  </si>
  <si>
    <t>もともとの素質からすればこのクラスでは上位。最近は調子を崩していたのかもしれない。</t>
    <phoneticPr fontId="2"/>
  </si>
  <si>
    <t>重馬場ダートだったにしても前半3F=33.1はなかなか速いペース。そんなペースを２番手につけたマーチリリーがあっさり抜け出して楽勝となった。</t>
    <phoneticPr fontId="2"/>
  </si>
  <si>
    <t>揉まれる競馬がダメな馬で今回は初の1200mで一変した。馬場を考えても時計は普通に速いはずで、揉まれなければこれぐらいはやれるか。</t>
    <phoneticPr fontId="2"/>
  </si>
  <si>
    <t>圧巻の後半スピードを見せて大楽勝。皐月賞に出ていてもそこそこやれていた時計ですし、普通に重賞級だろう。気性的に難しいところのある血統というのは難点。</t>
    <phoneticPr fontId="2"/>
  </si>
  <si>
    <t>中山芝は雨の影響をそこまで受けずで標準レベルの馬場。そんな馬場にしても後半1000m=58.8でこの時計は優秀で、ローシャムパークは相当に強い馬かも。</t>
    <phoneticPr fontId="2"/>
  </si>
  <si>
    <t>準オープンにしては手薄なメンバーで先行馬も少なかった一戦。スッと先手を奪うことができたテリオスベルが楽々と押し切って圧勝となった。</t>
    <phoneticPr fontId="2"/>
  </si>
  <si>
    <t>とにかく逃げないとダメな馬。今回のような形にさえ持ち込めれば強いが、少しでも速い馬がいると逃げられない点がネック。</t>
    <phoneticPr fontId="2"/>
  </si>
  <si>
    <t>コスモコラッジョが逃げて馬場を考えればゆったりとした流れ。久々にダートを使われたディアセオリーが好位からあっさりと突き抜けて完勝となった。</t>
    <phoneticPr fontId="2"/>
  </si>
  <si>
    <t>ブリンカー着用で久々のダートで一変した。かなり強い勝ちっぷりだったが、今回は色々と恵まれてはいます。</t>
    <phoneticPr fontId="2"/>
  </si>
  <si>
    <t>低調なメンバーレベル。前半スローからのロンスパ戦になり、断然人気のファイアリースカイが順当に差し切り勝ち。</t>
    <phoneticPr fontId="2"/>
  </si>
  <si>
    <t>直線半ばまではエンジンかからなかったが最後は勢いが全く違った。まだ完成していない感じがするので、これから良くなっていきそう。</t>
    <phoneticPr fontId="2"/>
  </si>
  <si>
    <t>未勝利レベルにしてもスローペースの展開。デアリングヒューズの逃げを番手に構えたコウユーママニニテが差し切って勝利。</t>
    <phoneticPr fontId="2"/>
  </si>
  <si>
    <t>距離を伸ばして好位から抱えて乗ることができた。スローに恵まれたが余裕はあったので上でやれてもいいかも。</t>
    <phoneticPr fontId="2"/>
  </si>
  <si>
    <t>初ダートで適性を見せてあっさりと勝利。エピファネイア産駒なのでどこまでダート適性があるかは難しいところで、揉まれてどうなるか。</t>
    <phoneticPr fontId="2"/>
  </si>
  <si>
    <t>エイシンブギーマンが逃げたが直線入り口ではチェンジザワールドが先頭。そのまま後続を突き離して完勝となった。</t>
    <phoneticPr fontId="2"/>
  </si>
  <si>
    <t>序盤で２頭が競り合ったことで先行馬は全滅。差しが決まる馬場ということもあって最後は差し馬が上位独占となった。</t>
    <phoneticPr fontId="2"/>
  </si>
  <si>
    <t>もう明らかに未勝利では素質が抜けていた。今回は外伸び馬場が向いたとはいえ普通に強い競馬。上のクラスでも戦えるだろう。</t>
    <phoneticPr fontId="2"/>
  </si>
  <si>
    <t>速いペースで流れて走破時計もかなり優秀な印象。このレースは相当なハイレベル戦じゃないだろうか。</t>
    <phoneticPr fontId="2"/>
  </si>
  <si>
    <t>使うごとにパフォーマンスを上げてきて今回も非常に強い競馬。世代上位の力はありそうで、兵庫チャンピオンシップあたりに出ても勝負になりそうだ。</t>
    <phoneticPr fontId="2"/>
  </si>
  <si>
    <t>先行馬が少なくて予想通りのスローペースに。スッと先手を奪ったスラップショットがそのまま押し切り勝ち。</t>
    <phoneticPr fontId="2"/>
  </si>
  <si>
    <t>今回は同型不在でかなり楽な逃げが打てていた。上のクラスで速い馬が多くなってどうだろうか。</t>
    <phoneticPr fontId="2"/>
  </si>
  <si>
    <t>前半スローからのロンスパ戦で最後は２頭が３着以下を突き離す展開。スズノイナズマがアイアムイチリュウとのデッドヒートを制して勝利。</t>
    <phoneticPr fontId="2"/>
  </si>
  <si>
    <t>よく分からない一変。時計自体は速いですし、３着以下は突き放しているので評価していいものか難しい。</t>
    <phoneticPr fontId="2"/>
  </si>
  <si>
    <t>馬場レベルBという事を考えればそこまで速いペースではなかったか。番手につけたマウンテンムスメが抜け出して順当に勝利。</t>
    <phoneticPr fontId="2"/>
  </si>
  <si>
    <t>逃げなきゃダメな馬だったが徐々に競馬を覚えてきたか。先行力はあるので上のクラスでも恵まれれば。</t>
    <phoneticPr fontId="2"/>
  </si>
  <si>
    <t>アオイゴールドが逃げてそこまで速くない流れ。それでも今の馬場では差しが決まった感じで、中枠の差し馬がワンツースリーを決めた。</t>
    <phoneticPr fontId="2"/>
  </si>
  <si>
    <t>久々だったがいきなり走ることができた。今回は馬場に恵まれた感じもあるので、上では使った上積みでどこまでやれるか。</t>
    <phoneticPr fontId="2"/>
  </si>
  <si>
    <t>1200mでじっくり溜めてこその馬で、今回は川田が完璧に乗ってきた。1400mでは長く、交流重賞向きにも見えないので使い方が難しそう。</t>
    <phoneticPr fontId="2"/>
  </si>
  <si>
    <t>字面のペース以上に先行２頭がやり合うような展開に。最後は馬群を縫って伸びてきたレシプロケイトがあっさりと差し切った。</t>
    <phoneticPr fontId="2"/>
  </si>
  <si>
    <t>エターナルヴィテスが大逃げを打って特殊な展開も最後の2ハロンはほぼ加速ラップ。上位３頭が４着以下を突き離しているのを見てもこれはハイレベル戦かも。</t>
    <phoneticPr fontId="2"/>
  </si>
  <si>
    <t>順調に使えなかった素質馬がようやく開花した感じ。距離もこれぐらいが良さそうで、目黒記念なりアルゼンチン共和国杯あたりで重賞でも走りそう。</t>
    <phoneticPr fontId="2"/>
  </si>
  <si>
    <t>2未勝利</t>
    <rPh sb="1" eb="4">
      <t>ミショウリ</t>
    </rPh>
    <phoneticPr fontId="2"/>
  </si>
  <si>
    <t>2新馬</t>
    <rPh sb="1" eb="3">
      <t>シンバ</t>
    </rPh>
    <phoneticPr fontId="2"/>
  </si>
  <si>
    <t>2 1勝</t>
    <rPh sb="3" eb="4">
      <t>ショウ</t>
    </rPh>
    <phoneticPr fontId="2"/>
  </si>
  <si>
    <t>トウカイファクター</t>
    <phoneticPr fontId="2"/>
  </si>
  <si>
    <t>サンティーテソーロ</t>
    <phoneticPr fontId="2"/>
  </si>
  <si>
    <t>ゴッドインパルス</t>
    <phoneticPr fontId="2"/>
  </si>
  <si>
    <t>キョウエイギア</t>
    <phoneticPr fontId="2"/>
  </si>
  <si>
    <t>マーブルマカロン</t>
    <phoneticPr fontId="2"/>
  </si>
  <si>
    <t>ロッククリーク</t>
    <phoneticPr fontId="2"/>
  </si>
  <si>
    <t>グランドライン</t>
    <phoneticPr fontId="2"/>
  </si>
  <si>
    <t>ヘキクウ</t>
    <phoneticPr fontId="2"/>
  </si>
  <si>
    <t>ドンデンガエシ</t>
    <phoneticPr fontId="2"/>
  </si>
  <si>
    <t>トビーズコーナー</t>
    <phoneticPr fontId="2"/>
  </si>
  <si>
    <t>ダノンバラード</t>
    <phoneticPr fontId="2"/>
  </si>
  <si>
    <t>ネバレチュゴー</t>
    <phoneticPr fontId="2"/>
  </si>
  <si>
    <t>ファイナルヒート</t>
    <phoneticPr fontId="2"/>
  </si>
  <si>
    <t>タルマエロマエ</t>
    <phoneticPr fontId="2"/>
  </si>
  <si>
    <t>ネイチャーカレン</t>
    <phoneticPr fontId="2"/>
  </si>
  <si>
    <t>ウォーフロント</t>
    <phoneticPr fontId="2"/>
  </si>
  <si>
    <t>ダノンゴーイチ</t>
    <phoneticPr fontId="2"/>
  </si>
  <si>
    <t>サバンナモンキー</t>
    <phoneticPr fontId="2"/>
  </si>
  <si>
    <t>アンクロワ</t>
    <phoneticPr fontId="7"/>
  </si>
  <si>
    <t>H</t>
    <phoneticPr fontId="7"/>
  </si>
  <si>
    <t>平坦</t>
    <rPh sb="0" eb="2">
      <t>ヘイタn</t>
    </rPh>
    <phoneticPr fontId="7"/>
  </si>
  <si>
    <t>モーリス</t>
    <phoneticPr fontId="7"/>
  </si>
  <si>
    <t>ハーツクライ</t>
    <phoneticPr fontId="7"/>
  </si>
  <si>
    <t>リーチザクラウン</t>
    <phoneticPr fontId="7"/>
  </si>
  <si>
    <t>スノーテーラー</t>
    <phoneticPr fontId="2"/>
  </si>
  <si>
    <t>アドマイヤコジーン</t>
    <phoneticPr fontId="2"/>
  </si>
  <si>
    <t>ファルコニア</t>
    <phoneticPr fontId="2"/>
  </si>
  <si>
    <t>プレフェリータ</t>
    <phoneticPr fontId="2"/>
  </si>
  <si>
    <t>土曜の中山競馬場は向こう正面追い風、直線向かい風の強風の影響が強かった。そこまで高速馬場ではなかった中でのこの走破時計は優秀かも。</t>
    <phoneticPr fontId="2"/>
  </si>
  <si>
    <t>マイルの条件でスピードを活かし切って圧勝。開幕週の馬場には恵まれているが、走破時計やレースラップは優秀。スタートの抜群の速さは武器になりそう。</t>
    <phoneticPr fontId="2"/>
  </si>
  <si>
    <t>土曜の中山競馬場は向こう正面追い風、直線向かい風の強風の影響が強かった。追い風部分で早めにペースアップしたことで最後は上がりが凄まじく掛かった。</t>
    <phoneticPr fontId="2"/>
  </si>
  <si>
    <t>マジェスティックウォリアー産駒だけに距離延長で良さを見せた。中山ダート1800mは時計面で評価をするのが難しく、今後はこの馬自身がどれだけ成長していくか。</t>
    <phoneticPr fontId="2"/>
  </si>
  <si>
    <t>スピードの違いで逃げてそのまま押し切り勝ち。時計的にもまずまず優秀なパフォーマンスで水準レベルの能力はありそう。馬格がないのでもっとタフな条件になってどうか。</t>
    <phoneticPr fontId="2"/>
  </si>
  <si>
    <t>土曜の中山競馬場は向こう正面追い風、直線向かい風の強風の影響が強かった。追い風スタートでスピードに乗りやすかったとはいえ新馬でこの時計は優秀。</t>
    <phoneticPr fontId="2"/>
  </si>
  <si>
    <t>土曜の中山競馬場は向こう正面追い風、直線向かい風の強風の影響が強かった。もともと２歳馬には過酷な条件で、風の影響もあってかなり時計が掛かった感じか。</t>
    <phoneticPr fontId="2"/>
  </si>
  <si>
    <t>好位追走から最後までじわじわと伸びて差し切り勝ち。今回は風の影響もあって時計的な価値が測りにくいので評価は難しい。</t>
    <phoneticPr fontId="2"/>
  </si>
  <si>
    <t>土曜の中山競馬場は向こう正面追い風、直線向かい風の強風の影響が強かった。逃げてこそのトラストパッキャオが先手を奪ってそのまま押し切り勝ち。</t>
    <phoneticPr fontId="2"/>
  </si>
  <si>
    <t>これまでのレースぶりからもスムーズに逃げられるかが全て。今回は同型不在で楽逃げられたのが良かった。</t>
    <phoneticPr fontId="2"/>
  </si>
  <si>
    <t>土曜の中山競馬場は向こう正面追い風、直線向かい風の強風の影響が強かった。ここは速いペースになって上がりが掛かる持続力勝負に。</t>
    <phoneticPr fontId="2"/>
  </si>
  <si>
    <t>ワンペースで綺麗な馬場向きの馬。今回は開幕週の馬場でペースも流れて最高の条件がそろってハマった感じがします。</t>
    <phoneticPr fontId="2"/>
  </si>
  <si>
    <t>土曜の中山競馬場は向こう正面追い風、直線向かい風の強風の影響が強かった。低調なメンバー構成でヘキクウが相対的に上位だった感じ。</t>
    <phoneticPr fontId="2"/>
  </si>
  <si>
    <t>徐々に力をつけてきているのは事実だが、今回は低調なメンバー相手で恵まれた印象。圧勝で次走も人気するなら怪しいかも。</t>
    <phoneticPr fontId="2"/>
  </si>
  <si>
    <t>土曜の中山競馬場は向こう正面追い風、直線向かい風の強風の影響が強かった。超低レベルなメンバーで何も評価できないレースだったか。</t>
    <phoneticPr fontId="2"/>
  </si>
  <si>
    <t>超低レベルなメンバー相手にスローで逃げられた。キレない持続力型だと思うが今回はさすがに色々恵まれすぎ。次走で重賞でそこそこ人気になるなら怪しい。</t>
    <phoneticPr fontId="2"/>
  </si>
  <si>
    <t>土曜の中山競馬場は向こう正面追い風、直線向かい風の強風の影響が強かった。ステラダイヤがぶっ飛ばし気味に逃げたが、ペース速くて差しが決まった。</t>
    <phoneticPr fontId="2"/>
  </si>
  <si>
    <t>ハイペースを早め先頭から普通に強い競馬。パワータイプに見えるので坂のある中山コースが合いそうな感じもします。</t>
    <phoneticPr fontId="2"/>
  </si>
  <si>
    <t>土曜の中山競馬場は向こう正面追い風、直線向かい風の強風の影響が強かった。ここは先行馬不在の中で楽に逃げたトウカイファクターが圧勝。</t>
    <phoneticPr fontId="2"/>
  </si>
  <si>
    <t>今回は揉まれない外枠で同型不在でかなり楽なペースの逃げが打てた。圧勝とはいえ完全に恵まれているのであまり評価はできない。</t>
    <phoneticPr fontId="2"/>
  </si>
  <si>
    <t>ネバレチュゴーがハナを切って２歳未勝利にしてはかなり速いペース。後続は誰もついてこれなかった感じで、ネバレチュゴーが圧勝となった。</t>
    <phoneticPr fontId="2"/>
  </si>
  <si>
    <t>芝を３戦使って体力と行きっぷりが良くなってのダート替わり。ここではスピードが抜けきっていた。素質はあるが同型が増えてどこまでやれるか。</t>
    <phoneticPr fontId="2"/>
  </si>
  <si>
    <t>中盤がかなり緩んでからラスト３ハロンの瞬発戦に。最後はファイナルヒートとマイネルモーントの２頭の一騎打ちとなった。</t>
    <phoneticPr fontId="2"/>
  </si>
  <si>
    <t>前走は不完全燃焼。今回は超スローからの瞬発戦で加速ラップで差し切った。ペース流れてどうかだが、そこそこやれる可能性はある。</t>
    <phoneticPr fontId="2"/>
  </si>
  <si>
    <t>２歳新馬にはかなり過酷な条件。前半スローからのロンスパ戦になり、先行した２頭が３着以下を突き離してワンツー。</t>
    <phoneticPr fontId="2"/>
  </si>
  <si>
    <t>前半スローからのロンスパ戦で３着以下は突き離した。展開には恵まれているので次走は様子見。この条件は時計で評価できないので難しいところ。</t>
    <phoneticPr fontId="2"/>
  </si>
  <si>
    <t>ブリンカー着用のデュアルキャリアーが逃げる展開。藤田菜七子から鞍上強化となったネイチャーカレンが最後に差し切って勝利。</t>
    <phoneticPr fontId="2"/>
  </si>
  <si>
    <t>差し馬ではさっぱりダメなナナコ騎乗でも４着に来れるんだから鞍上強化ならこれぐらいはやれる。昇級すると完全に展開待ちになる。</t>
    <phoneticPr fontId="2"/>
  </si>
  <si>
    <t>ほどほどのスローペースから現時点での完成度が問われるレースに。先行した２頭が３着以下を突き離す結果になった。</t>
    <phoneticPr fontId="2"/>
  </si>
  <si>
    <t>内枠から完璧な競馬ができたが、それでも最後は余裕十分に差し切り勝ち。素質はあってもいいが、次走は若干様子見にした方が良さそう。</t>
    <phoneticPr fontId="2"/>
  </si>
  <si>
    <t>叩き２戦目で位置が取れてスタミナを活かし切れた。見た目通りに普通に強いレースぶりでしたし、昇級しても通用してよいはず。</t>
    <phoneticPr fontId="2"/>
  </si>
  <si>
    <t>前半スローペースからのロンスパ戦に。好位追走のカランセがあっさりと抜け出して完勝となった。</t>
    <phoneticPr fontId="2"/>
  </si>
  <si>
    <t>内枠からアンクロワが逃げて１勝クラスにしてはかなり速いペースに。差し馬有利の展開だった感じだが、逃げたアンクロワがそのまま押し切って勝利。</t>
    <phoneticPr fontId="2"/>
  </si>
  <si>
    <t>開幕週の馬場でスピードを活かし切ることができた。素質はありそうだがなかなか難しさもありそうなので狙いどころが難しい。</t>
    <phoneticPr fontId="2"/>
  </si>
  <si>
    <t>前半スローペースからのロンスパ戦に。３頭が４着以下を突き離して接戦の結果になった。</t>
    <phoneticPr fontId="2"/>
  </si>
  <si>
    <t>揉まれるとダメな馬で、今回は外枠からスムーズな先行策が打てていた。ちょっと恵まれていた感じはします。</t>
    <phoneticPr fontId="2"/>
  </si>
  <si>
    <t>少頭数だったが２勝クラスにしてはかなりのスローペースに。人気に推されたエピファニーが早め先頭からあっさりと抜け出して勝利。</t>
    <phoneticPr fontId="2"/>
  </si>
  <si>
    <t>なんとかギリギリ折り合いをつけて最後の脚を引き出せた。素質はオープン重賞級に見えるので、あとは難しさをなんとかコントロールしていければ。</t>
    <phoneticPr fontId="2"/>
  </si>
  <si>
    <t>スイートクラウンが出遅れ気味のスタートから無理矢理に逃げる展開。スイートクラウンだけが苦しくなって、好位に付けた馬での決着に。</t>
    <phoneticPr fontId="2"/>
  </si>
  <si>
    <t>前走とは違って先行策で勝利。２勝クラス勝ちの内容から重賞でも通用しそうだが、おそらく次走は京阪杯で人気になりそう。次走で真価が問われる。</t>
    <phoneticPr fontId="2"/>
  </si>
  <si>
    <t>スイートカルデアが逃げたが最後に失速。揉まれずに番手を進んだプレフェリータが単勝万馬券の評価に反発して完勝となった。</t>
    <phoneticPr fontId="2"/>
  </si>
  <si>
    <t>揉まれ弱いところがある馬なので今回はスムーズな競馬ができたのが良かった。この形が取れるなら上でもそこそこやれそう。</t>
    <phoneticPr fontId="2"/>
  </si>
  <si>
    <t>2未勝利</t>
    <rPh sb="1" eb="2">
      <t>ミショウリ</t>
    </rPh>
    <phoneticPr fontId="2"/>
  </si>
  <si>
    <t>2新馬</t>
    <rPh sb="1" eb="2">
      <t>シンバ</t>
    </rPh>
    <phoneticPr fontId="2"/>
  </si>
  <si>
    <t>この条件らしく先行した馬で上位独占の結果。断然人気に推されたトモジャミが順当に抜け出して勝利となった。</t>
    <phoneticPr fontId="2"/>
  </si>
  <si>
    <t>トモジャミ</t>
    <phoneticPr fontId="2"/>
  </si>
  <si>
    <t>これまでの２戦のレース内容からも未勝利では順番だった。今回は大外枠からスムーズな競馬ができているが、水準レベルのスピードは備えた馬だろう。</t>
    <phoneticPr fontId="2"/>
  </si>
  <si>
    <t>モンドプリューム</t>
    <phoneticPr fontId="2"/>
  </si>
  <si>
    <t>サトノダイヤモンド</t>
    <phoneticPr fontId="2"/>
  </si>
  <si>
    <t>ﾏｲﾝﾄﾞﾕｱﾋﾞｽｹｯﾂ</t>
    <phoneticPr fontId="2"/>
  </si>
  <si>
    <t>前半スローからのロンスパ戦に。初ダートのモンドプリュームがスムーズな競馬から圧勝となったが、２歳未勝利にしては時計もかなり速いように見える。</t>
    <phoneticPr fontId="2"/>
  </si>
  <si>
    <t>母父の影響かワンペースな部分があった馬で、今回はダート替わりがあっていた感じ。揉まれる競馬も問題なかったですし、時計も非常に優秀。</t>
    <phoneticPr fontId="2"/>
  </si>
  <si>
    <t>水準レベルのメンバーは揃っていた一戦。スピードを活かして先行したシルバーレイズとパルフュメが３着以下を突き離してワンツー。</t>
    <phoneticPr fontId="2"/>
  </si>
  <si>
    <t>シルバーレイズ</t>
    <phoneticPr fontId="2"/>
  </si>
  <si>
    <t>芝替わりでスピードを活かして押し切り勝ち。水準レベルのスピード性能はありそうだが、昇級すると同型が多いのでどこまでやれるか。</t>
    <phoneticPr fontId="2"/>
  </si>
  <si>
    <t>淡々と流れて地力ははっきり問われた感じ。２頭が３着以下を大きく突き放してワンツーとなった。</t>
    <phoneticPr fontId="2"/>
  </si>
  <si>
    <t>イルディヴィーノ</t>
    <phoneticPr fontId="2"/>
  </si>
  <si>
    <t>スッと逃げてスムーズな競馬はできていた。３着以下は突き離しているが、早い時期のダートの１勝クラスは相手も強いのでどこまで。</t>
    <phoneticPr fontId="2"/>
  </si>
  <si>
    <t>ティファニードンナ</t>
    <phoneticPr fontId="2"/>
  </si>
  <si>
    <t>クラックスマン</t>
    <phoneticPr fontId="2"/>
  </si>
  <si>
    <t>新馬戦らしく超スローペースから上がりだけの展開に。それでもラスト２ハロンだけで３着以下を突き離した２頭は普通に強そうだ。</t>
    <phoneticPr fontId="2"/>
  </si>
  <si>
    <t>スッと先行してセンス良く抜け出して勝利。ラップ面から素質はありそうですし、ドゥラメンテ産駒なのでこれからどんどん良くなっていく可能性も。</t>
    <phoneticPr fontId="2"/>
  </si>
  <si>
    <t>連闘策のオンマガトオルがスピードの違いを活かして逃げる展開。もうここではそのスピードについてこれる馬がいなかった感じ。</t>
    <phoneticPr fontId="2"/>
  </si>
  <si>
    <t>オンマガトオル</t>
    <phoneticPr fontId="2"/>
  </si>
  <si>
    <t>適性条件を見つけるまでに時間がかかったが、ようやく自分の力を発揮できる条件を見つけた。再度の１勝クラスなら当然上位だろう。</t>
    <phoneticPr fontId="2"/>
  </si>
  <si>
    <t>クラウンゼロが逃げて前半スローペースからのロンスパ戦に。人気のストキャスティークが大外から差し込んで最後は手綱を抑える余裕もあった。</t>
    <phoneticPr fontId="2"/>
  </si>
  <si>
    <t>ストキャスティーク</t>
    <phoneticPr fontId="2"/>
  </si>
  <si>
    <t>スローペースからのロンスパ瞬発戦を大外からあっさりと差し切った。最後はほぼ追っていませんし、こういう条件ならまず昇級即通用だろう。</t>
    <phoneticPr fontId="2"/>
  </si>
  <si>
    <t>アレクサ</t>
    <phoneticPr fontId="2"/>
  </si>
  <si>
    <t>ウインピクシス</t>
    <phoneticPr fontId="2"/>
  </si>
  <si>
    <t>オクトニオン</t>
    <phoneticPr fontId="2"/>
  </si>
  <si>
    <t>低調なメンバーレベル。淡々と流れて地力ははっきり問われた感じで、オクトニオンがあっさりと突き抜けて勝利となった。</t>
    <phoneticPr fontId="2"/>
  </si>
  <si>
    <t>使うごとにパフォーマンスを上げてもうクラス上位だった。今回は相手に恵まれているが、叩きつつ上のクラスでも通用しそう。</t>
    <phoneticPr fontId="2"/>
  </si>
  <si>
    <t>トモジャリア</t>
    <phoneticPr fontId="2"/>
  </si>
  <si>
    <t>今回は超スローペースの逃げが打てて恵まれた。ただ長距離条件は良さそうなので、フロックというわけではない感じがします。</t>
    <phoneticPr fontId="2"/>
  </si>
  <si>
    <t>トモジャリアが逃げてかなりのスローペース戦に。長距離戦も良かった感じで、トモジャリアが後続を突き離して圧勝となった。</t>
    <phoneticPr fontId="2"/>
  </si>
  <si>
    <t>外枠の２頭がポンとスタートを出て超スローペースに。２番手から抜群の手応えで抜け出したモチベーションがそのまま押し切って勝利となった。</t>
    <phoneticPr fontId="2"/>
  </si>
  <si>
    <t>モチベーション</t>
    <phoneticPr fontId="2"/>
  </si>
  <si>
    <t>この馬なりに力をつけてきているのは間違いないが、今回は超スローペースに恵まれている。準オープンは試金石だろう。</t>
    <phoneticPr fontId="2"/>
  </si>
  <si>
    <t>アティード</t>
    <phoneticPr fontId="2"/>
  </si>
  <si>
    <t>圧巻の脚力を見せて差し切り勝ち。今回の時計で十分にオープンでも通用しそうですし、これからが楽しみな素材じゃないだろうか。</t>
    <phoneticPr fontId="2"/>
  </si>
  <si>
    <t>ここは人気通りに３頭の力が抜けていた感じ。その中でもアティードが素晴らしい末脚を見せて差し切り勝ち。</t>
    <phoneticPr fontId="2"/>
  </si>
  <si>
    <t>父ドゥラメンテ×母父キングヘイローの配合はフェーングロッテンと同じ。おそらく小回りでギアチェンジ性能に優れたタイプか。加速ラップで走っているのでまだ奥はある。</t>
    <phoneticPr fontId="2"/>
  </si>
  <si>
    <t>スローペースから加速ラップの瞬発戦に。普通ならイン先行有利な結果になりそうだが、ここは人気の３歳馬の力が抜けていたか。</t>
    <phoneticPr fontId="2"/>
  </si>
  <si>
    <t>この時間帯あたりから雨が降り出したが馬場レベルは土曜と変わらずか。先手を奪ったニフェーデービルが後続を突き離して圧勝となった。</t>
    <phoneticPr fontId="2"/>
  </si>
  <si>
    <t>ニフェーデービル</t>
    <phoneticPr fontId="2"/>
  </si>
  <si>
    <t>リアルスティール</t>
    <phoneticPr fontId="2"/>
  </si>
  <si>
    <t>母父ゴールドアリュールという配合通りにダートで変わった。２着以下は突き離しているが、テンは遅かったので上のクラスで位置を落としてどうなるか。</t>
    <phoneticPr fontId="2"/>
  </si>
  <si>
    <t>ウインエタンセル</t>
    <phoneticPr fontId="2"/>
  </si>
  <si>
    <t>ビーチパトロール</t>
    <phoneticPr fontId="2"/>
  </si>
  <si>
    <t>この時間帯あたりから雨が降り出したが馬場レベルは土曜と変わらずか。淡々と流れる展開を好位から進めたウインエタンセルが差し切り勝ち。</t>
    <phoneticPr fontId="2"/>
  </si>
  <si>
    <t>いかにも使いつつ上昇してきたウイン軍団の馬。キレはなさそうだが立ち回りセンスと持続力はありそうで、その武器を活かしてどこまでやれるか。</t>
    <phoneticPr fontId="2"/>
  </si>
  <si>
    <t>このレースが始まるころから視界が霞むぐらいの大雨が降ってきた。ここは前走レベルが高かったアレクサが順当に抜け出して勝利。</t>
    <phoneticPr fontId="2"/>
  </si>
  <si>
    <t>初戦のぺリエールの新馬戦はかなりのハイレベル戦。ここに入ればこの馬でも抜けていた。今回は相手に恵まれたので評価はできない。</t>
    <phoneticPr fontId="2"/>
  </si>
  <si>
    <t>雨の影響で若干は時計が掛かり始めていたか。人気のスピードオブライトが番手から抜け出して順当勝ちとなった。</t>
    <phoneticPr fontId="2"/>
  </si>
  <si>
    <t>スピードオブライト</t>
    <phoneticPr fontId="2"/>
  </si>
  <si>
    <t>センス抜群の競馬であっさりと抜け出して勝利。ペース流れてもやれそうですし、これだけ操縦性が良ければ素質が高い可能性もある。</t>
    <phoneticPr fontId="2"/>
  </si>
  <si>
    <t>雨の影響でお昼前に馬場発表は稍重に。そんな馬場にしてもスローペースになり、最後は瞬発戦をメインクーンが差し切って勝利。</t>
    <phoneticPr fontId="2"/>
  </si>
  <si>
    <t>メインクーン</t>
    <phoneticPr fontId="2"/>
  </si>
  <si>
    <t>ラヴズオンリーユーなどが近親にいる超良血。スローとはいえ最後の脚力は素晴らしかったですし、イルーシヴパンサーのようなマイラーになっていくかも。</t>
    <phoneticPr fontId="2"/>
  </si>
  <si>
    <t>ロードバルドル</t>
    <phoneticPr fontId="2"/>
  </si>
  <si>
    <t>雨の影響でこの時間にはダートはワンランク高速化していた。途中で動く馬が出る展開になったが、ロードバルドルがスムーズに抜け出して勝利。</t>
    <phoneticPr fontId="2"/>
  </si>
  <si>
    <t>先行馬の数が少なかったメンバー構成。相対的に位置が取れたアウトパフォームが今回で一気にパフォーマンスを上げて勝利となった。</t>
    <phoneticPr fontId="2"/>
  </si>
  <si>
    <t>アウトパフォーム</t>
    <phoneticPr fontId="2"/>
  </si>
  <si>
    <t>アウトストリップ</t>
    <phoneticPr fontId="2"/>
  </si>
  <si>
    <t>エリモグリッター</t>
    <phoneticPr fontId="2"/>
  </si>
  <si>
    <t>ロングラン</t>
    <phoneticPr fontId="2"/>
  </si>
  <si>
    <t>アシャカトブ</t>
    <phoneticPr fontId="2"/>
  </si>
  <si>
    <t>タッカーシルバー</t>
    <phoneticPr fontId="2"/>
  </si>
  <si>
    <t>カンリンポチェ</t>
    <phoneticPr fontId="2"/>
  </si>
  <si>
    <t>アンタノバラード</t>
    <phoneticPr fontId="2"/>
  </si>
  <si>
    <t>中山競馬場は晴れていたとはいえ重馬場スタートで軽い馬場ではなかったはず。そんな馬場でスローでこの時計で走ったのはそれなりにレベルが高かったのかも。</t>
    <phoneticPr fontId="2"/>
  </si>
  <si>
    <t>雨が残る馬場も急坂もまるで苦にせずに突き抜けた。時計やラップを見ても地味ながら強そうで、案外フェアリーあたりで走れちゃっていい馬なのかも。</t>
    <phoneticPr fontId="2"/>
  </si>
  <si>
    <t>不良馬場だったことを考えると２歳未勝利でも相当に遅いペース。そりゃ前に行った人気２頭で決まるのも当然。</t>
    <phoneticPr fontId="2"/>
  </si>
  <si>
    <t>エリカキルシェ</t>
    <phoneticPr fontId="2"/>
  </si>
  <si>
    <t>レッドファルクス</t>
    <phoneticPr fontId="2"/>
  </si>
  <si>
    <t>今回は高速馬場のスローペース戦でこれ以上ないぐらいに楽に逃げられた。最後は迫られていますし、上のクラスでは厳しそうだ。</t>
    <phoneticPr fontId="2"/>
  </si>
  <si>
    <t>スーパーマン</t>
    <phoneticPr fontId="2"/>
  </si>
  <si>
    <t>ヒップホップソウル</t>
    <phoneticPr fontId="2"/>
  </si>
  <si>
    <t>ﾃﾞｸﾗﾚｰｼｮﾝｵﾌﾞｳｫｰ</t>
    <phoneticPr fontId="2"/>
  </si>
  <si>
    <t>このレースから中山芝は稍重馬場に回復。そんな馬場にしても超スローペースだった感じで、上がりだけの瞬発戦をヒップホップソウルがあっさりと突き抜けた。</t>
    <phoneticPr fontId="2"/>
  </si>
  <si>
    <t>スタート微妙だったが超スローペースを捲り気味に仕掛けて圧勝。ここでは脚力が全く違ったか。素質は高そうだがペース流れてどこまでやれるかが試金石。</t>
    <phoneticPr fontId="2"/>
  </si>
  <si>
    <t>ネビュルーズ</t>
    <phoneticPr fontId="2"/>
  </si>
  <si>
    <t>ワカミヤプレスト</t>
    <phoneticPr fontId="2"/>
  </si>
  <si>
    <t>ガイアフォース</t>
    <phoneticPr fontId="2"/>
  </si>
  <si>
    <t>トップヴィヴィット</t>
    <phoneticPr fontId="2"/>
  </si>
  <si>
    <t>いつもより控える競馬で差し切り勝ち。馬場を考えると時計は平凡だが、上でも相手なりに走れそうな感じはある。</t>
    <phoneticPr fontId="2"/>
  </si>
  <si>
    <t>もともと芝でも勝ち上がれた馬で、今回は軽い馬場で楽に先行できたのが良かった。ダート馬かは怪しく、揉まれる競馬ですぐに脆さを出しそう。</t>
    <phoneticPr fontId="2"/>
  </si>
  <si>
    <t>日曜の中山は午後からかなりの降雨で道悪馬場に。このレースも道悪適性はしっかりと問われた感じがします。</t>
    <phoneticPr fontId="2"/>
  </si>
  <si>
    <t>もうこのクラスでは上位だった。今回は未知悪適性も活きたが、それ以前に順当勝ち。松岡騎手のコメントを見てもかなり上まで狙えそう。</t>
    <phoneticPr fontId="2"/>
  </si>
  <si>
    <t>馬場を考えればそこまでペースは速くなかったか。逃げたエクサープトが粘っていたが、最後はエリモグリッターが差し切り勝ち。</t>
    <phoneticPr fontId="2"/>
  </si>
  <si>
    <t>新潟巧者かと思っていたがこのコースでもしっかりと末脚が使えた。今回は特殊馬場でごちゃごちゃな結果なのでなんとも評価が難しい。</t>
    <phoneticPr fontId="2"/>
  </si>
  <si>
    <t>芝に戻して２戦連続で素晴らしい競馬。今回のレースぶりを見ても道悪馬場は得意そうで、こういう馬場なら案外上でもやれるかも。</t>
    <phoneticPr fontId="2"/>
  </si>
  <si>
    <t>中山ダートは雨の影響でかなりの高速馬場に。淡々とペースは流れたが、番手につけたアシャカトブとウィリアムテソーロが抜け出してワンツー決着となった。</t>
    <phoneticPr fontId="2"/>
  </si>
  <si>
    <t>休み明けだったが好位から完璧な競馬ができた。能力があるのは間違いないが、いつ走るのかわからないので難しいタイプだ。</t>
    <phoneticPr fontId="2"/>
  </si>
  <si>
    <t>好位からスムーズな競馬で差し切り勝ち。こういう馬場も合っていたんじゃないだろうか。</t>
    <phoneticPr fontId="2"/>
  </si>
  <si>
    <t>新馬戦らしくスローペースから上がり３ハロンの瞬発戦に。決め手が他とはまるで違ったネビュルーズがあっさりと差し切って勝利となった。</t>
    <phoneticPr fontId="2"/>
  </si>
  <si>
    <t>スローペースを早め先頭で楽に突き抜けた。素質はありそうだが今回は展開に恵まれている。強い相手にどこまで戦えるか。</t>
    <phoneticPr fontId="2"/>
  </si>
  <si>
    <t>雨の影響が残る馬場でロイヤルダンスが逃げる展開。その直後に付けたパワーブローキングがあっさり抜け出して完勝となった。</t>
    <phoneticPr fontId="2"/>
  </si>
  <si>
    <t>２番手追走から楽に抜け出して勝利。こういうスピード馬場が合うタイプなのかも。今回の着差や時計だけを鵜呑みにしないほうがいい。</t>
    <phoneticPr fontId="2"/>
  </si>
  <si>
    <t>序盤ペースが流れてスタミナははっきり問われたか。バテ比べに強いワカミヤプレストがあっさりと抜け出して勝利となった。</t>
    <phoneticPr fontId="2"/>
  </si>
  <si>
    <t>上手く勝負所で捌いて最後は差し込んできた。とにかく周りがバテるスタミナ条件でこそ走る馬なんだろう。</t>
    <phoneticPr fontId="2"/>
  </si>
  <si>
    <t>先行馬不在だったとはいえこの高速馬場で信じられないスローペースに。こうなれば楽に前に行けたカンリンポチェが押し切るのも当然。</t>
    <phoneticPr fontId="2"/>
  </si>
  <si>
    <t>揉まれるとダメな馬で、今回は外枠から超スローで完璧な競馬ができていた。さすがに恵まれすぎた感じがします。</t>
    <phoneticPr fontId="2"/>
  </si>
  <si>
    <t>前半スローからラスト５ハロンのロンスパ戦に。人気２頭が３着以下を大きく突き放してのワンツー決着となった。</t>
    <phoneticPr fontId="2"/>
  </si>
  <si>
    <t>この世代のシルバーステート産駒でも最上位の存在。準オープンでもいきなり通用しそうで、いずれ小回りコースの重賞で活躍できるはず。</t>
    <phoneticPr fontId="2"/>
  </si>
  <si>
    <t>叩き２戦目で行きっぷりよく先行できた。素質はまずまずありそうですし、相手なりに上のクラスでやれてもいいか。</t>
    <phoneticPr fontId="2"/>
  </si>
  <si>
    <t>ナツイチバンが抜群のスタートを決めて逃げる展開。その直後にいた馬たちがそのまま粘り込んで上位独占の結果になった。</t>
    <phoneticPr fontId="2"/>
  </si>
  <si>
    <t>初戦は新潟コースのスロー戦でキレ負けしていたか。今回は中山でスムーズに立ちまわることができた。イコノスタシスを差し切れるあたり、適性条件なら普通に面白そうだ。</t>
    <phoneticPr fontId="2"/>
  </si>
  <si>
    <t>2OP</t>
    <phoneticPr fontId="2"/>
  </si>
  <si>
    <t>ウメムスビ</t>
    <phoneticPr fontId="2"/>
  </si>
  <si>
    <t>ピッチパーフェクト</t>
    <phoneticPr fontId="2"/>
  </si>
  <si>
    <t>中山ダートは大雨の影響で不良馬場スタート。断然人気のスズカコーズが逃げてそのまま押し切ったが、その走破時計は1:10:9。相当な高速馬場だったか。</t>
    <phoneticPr fontId="2"/>
  </si>
  <si>
    <t>スズカコーズ</t>
    <phoneticPr fontId="2"/>
  </si>
  <si>
    <t>前走のマーブルマカロンの新馬の指数からしてここでは抜けていた。今回は超高速馬場での時計だが、スピード性能が高いのは間違いない。</t>
    <phoneticPr fontId="2"/>
  </si>
  <si>
    <t>ディナトセレーネ</t>
    <phoneticPr fontId="2"/>
  </si>
  <si>
    <t>ファインニードル</t>
    <phoneticPr fontId="2"/>
  </si>
  <si>
    <t>中山芝は大雨の影響で不良馬場スタート。そんな馬場の割には時計は出ていた感じで、これはレースレベルが高かったという事か？</t>
    <phoneticPr fontId="2"/>
  </si>
  <si>
    <t>２戦目で先行策から力を出し切る競馬で一変した。この馬場を考えれば時計も速そうですし、持続力が問われるマイルぐらいの条件ならそこそこやれる馬かも。</t>
    <phoneticPr fontId="2"/>
  </si>
  <si>
    <t>中山ダートは大雨の影響で不良馬場スタート。トレドが逃げてそのまま押し切ったが、その走破時計は1:51:9。相当な高速馬場だったか。</t>
    <phoneticPr fontId="2"/>
  </si>
  <si>
    <t>トレド</t>
    <phoneticPr fontId="2"/>
  </si>
  <si>
    <t>超高速馬場でスピードを活かせる馬場だったとはいえ時計は優秀。血統的にダート1200mを走りそうな配合ですし、いずれはダート短距離にシフトしていきそうだ</t>
    <phoneticPr fontId="2"/>
  </si>
  <si>
    <t>中山芝は大雨の影響で不良馬場スタート。そんな馬場の割には時計は出ていた感じで、良馬場の１勝クラスと遜色ないぐらいの時計が記録された。</t>
    <phoneticPr fontId="2"/>
  </si>
  <si>
    <t>ミッキーハーモニー</t>
    <phoneticPr fontId="2"/>
  </si>
  <si>
    <t>オーシャンブルー</t>
    <phoneticPr fontId="2"/>
  </si>
  <si>
    <t>長期休養明けで馬が完全に化けていた感じ。時計が速いとはいえ不良馬場でほぼ加速ラップで突き抜けましたし、素質はオープン級と見ていいか。</t>
    <phoneticPr fontId="2"/>
  </si>
  <si>
    <t>コウセイマリア</t>
    <phoneticPr fontId="2"/>
  </si>
  <si>
    <t>中山芝は大雨の影響で不良馬場スタート。新馬戦とはいえこのレースの走破時計を見る限り、それなりにタフで時計がかかる馬場なんだろう。</t>
    <phoneticPr fontId="2"/>
  </si>
  <si>
    <t>ダンディーマン</t>
    <phoneticPr fontId="2"/>
  </si>
  <si>
    <t>テンに位置は取れなかったが馬群の間を縫って差し切り勝ち。今回は特殊な馬場だったので時計的な価値を見出しにくい。次走で真価を判断。</t>
    <phoneticPr fontId="2"/>
  </si>
  <si>
    <t>中山芝は大雨の影響で不良馬場スタート。そんな馬場の割には時計は出ていた感じで、先行した２頭が後続を突き離してワンツーとなった。</t>
    <phoneticPr fontId="2"/>
  </si>
  <si>
    <t>ヒットザシーン</t>
    <phoneticPr fontId="2"/>
  </si>
  <si>
    <t>徐々に力をつけてきた感じで、今回は馬場や展開など恵まれた感じはあり。立ち回りセンスに優れたタイプなので昇級しても相手なりに走れそうな感じはある。</t>
    <phoneticPr fontId="2"/>
  </si>
  <si>
    <t>中山ダートは大雨の影響で不良馬場スタート。前に行ったもの勝ちの馬場だった感じで、先手を奪ったプリーチトヤーンがそのまま押し切って勝利。</t>
    <phoneticPr fontId="2"/>
  </si>
  <si>
    <t>プリーチトヤーン</t>
    <phoneticPr fontId="2"/>
  </si>
  <si>
    <t>反則的な先行有利馬場で50kgを活かして逃げたのが良かった。この時計で勝ったというより、この馬でもこの時計で走れる馬場だったという感じがします。</t>
    <phoneticPr fontId="2"/>
  </si>
  <si>
    <t>イン先行</t>
  </si>
  <si>
    <t>中山芝は大雨の影響で時計は出るがタフな馬場。ここは前走で逃げていた馬が多く、控える競馬をマスターしていたウメムスビがあっさりと抜け出して勝利。</t>
    <phoneticPr fontId="2"/>
  </si>
  <si>
    <t>ここに入れば経験値が上だった。勝ちっぷりもなかなかでしたし、小倉2歳Sでもまともなら3着はあったくらいの力はある。</t>
    <phoneticPr fontId="2"/>
  </si>
  <si>
    <t>ウォルフズハウル</t>
    <phoneticPr fontId="2"/>
  </si>
  <si>
    <t>中山ダートは大雨の影響で不良馬場スタート。前に行ったもの勝ちの馬場だった感じで、逃げたハコダテブショウが凄まじいレコードで勝利となった。</t>
    <phoneticPr fontId="2"/>
  </si>
  <si>
    <t>超高速馬場で同型も不在でマイペースの逃げを打てた。凄まじいレコードだがそういう馬場だった感じ。どうも右回りコース向きな感じがします。</t>
    <phoneticPr fontId="2"/>
  </si>
  <si>
    <t>タヒチアンダンス</t>
    <phoneticPr fontId="2"/>
  </si>
  <si>
    <t>ガンランナー</t>
    <phoneticPr fontId="2"/>
  </si>
  <si>
    <t>中山ダートは大雨の影響で不良馬場スタート。前有利の馬場だったが、このレースだけはその反動か差しが決まる結果に。</t>
    <phoneticPr fontId="2"/>
  </si>
  <si>
    <t>これまで強い相手と戦ってきただけで２勝クラスまでは上位だった。準オープンは相手も強いが、いずれオープンまでは行ける馬だろう。</t>
    <phoneticPr fontId="2"/>
  </si>
  <si>
    <t>中山芝は大雨の影響で時計は出るがタフな馬場。この条件らしいロンスパ戦になり、最後はウォルフズハウルが素晴らしい末脚を見せて差し切り勝ち。</t>
    <phoneticPr fontId="2"/>
  </si>
  <si>
    <t>途中で先頭に立った馬がそのまま粘り込む展開を素晴らしい末脚で差し切った。ハーツクライ産駒が本格化した可能性はありそうで、長距離条件で面白い馬になるかも。</t>
    <phoneticPr fontId="2"/>
  </si>
  <si>
    <t>テンホワイトラブが速いペースで逃げて地力が問われる展開。前走がハイレベルだったピッチパーフェクトが途中で動いて何とか最後に差し切り勝ち。</t>
    <phoneticPr fontId="2"/>
  </si>
  <si>
    <t>スタートで行き足つかずに後方から。それでもこの相手では地力が違った感じ。レースセンスは身についてほしいが、無理矢理な競馬でこの勝ち方なら素質はありそう。</t>
    <phoneticPr fontId="2"/>
  </si>
  <si>
    <t>内枠のシャトーボビーとシンリンゲンカイが競り合うような形でペースも流れた。シャトーボビーが逃げ粘るところを最後にクリノゴッホが差し切って勝利。</t>
    <phoneticPr fontId="2"/>
  </si>
  <si>
    <t>クリノゴッホ</t>
    <phoneticPr fontId="2"/>
  </si>
  <si>
    <t>今回で調教内容がガラリ一変しており別馬に変わっていたか。今回はインから完璧な競馬ができて恵まれている。</t>
    <phoneticPr fontId="2"/>
  </si>
  <si>
    <t>淡々としたペースで流れていかにも中山適性が問われた感じ。最後はマイネルカンパーナとユイノオトコヤマが３着以下を突き離してワンツー。</t>
    <phoneticPr fontId="2"/>
  </si>
  <si>
    <t>マイネルカンパーナ</t>
    <phoneticPr fontId="2"/>
  </si>
  <si>
    <t>メイショウサムソン</t>
    <phoneticPr fontId="2"/>
  </si>
  <si>
    <t>トモジャシーマ</t>
    <phoneticPr fontId="2"/>
  </si>
  <si>
    <t>スマラグドス</t>
    <phoneticPr fontId="2"/>
  </si>
  <si>
    <t>サトノクラウン</t>
    <phoneticPr fontId="2"/>
  </si>
  <si>
    <t>新馬戦らしく超スローペースからラスト２ハロンだけの瞬発戦に。勝負所で斜行する馬が出たおかげでまともに走れていない馬が多数いそうです。</t>
    <phoneticPr fontId="2"/>
  </si>
  <si>
    <t>断然人気のパウオレが先手を奪って何も危なげなく逃げ切り勝ち。スピードを活かす競馬ならこのクラスにいる馬ではなかった。</t>
    <phoneticPr fontId="2"/>
  </si>
  <si>
    <t>前日から続いている超高速馬場を考えれば極端に速いペースでもなかったか。先行した人気３頭がそのまま粘り込んで順当な決着になった。</t>
    <phoneticPr fontId="2"/>
  </si>
  <si>
    <t>ディープリッチ</t>
    <phoneticPr fontId="2"/>
  </si>
  <si>
    <t>スタートを決めたキフジンノドレスが飛ばして逃げて上がりのかかる展開。最後は差し馬台頭の流れをディープリッチが上手く抜け出して勝利。</t>
    <phoneticPr fontId="2"/>
  </si>
  <si>
    <t>淡々とペースが流れてマイネルサハラが早め先頭で押し切りを狙う展開。最後は差し有利になったようで、スピードソルジャーが大外一気で差し切った。</t>
    <phoneticPr fontId="2"/>
  </si>
  <si>
    <t>トーセンヴァンノ</t>
    <phoneticPr fontId="2"/>
  </si>
  <si>
    <t>ヴァンキッシュラン</t>
    <phoneticPr fontId="2"/>
  </si>
  <si>
    <t>速いペースで進んで上がりが掛かったが後ろの馬は差してこれず。どうも前日の雨の影響で差し馬の脚が削がれるようなレースになったか。</t>
    <phoneticPr fontId="2"/>
  </si>
  <si>
    <t>キタノリューオー</t>
    <phoneticPr fontId="2"/>
  </si>
  <si>
    <t>ジェラルディーナ</t>
    <phoneticPr fontId="2"/>
  </si>
  <si>
    <t>２戦目でスタミナが問われてパフォーマンスを上げた。３着以下は突き離しているが、指数は微妙なのでどこまでやれるか。</t>
    <phoneticPr fontId="2"/>
  </si>
  <si>
    <t>抑えきれないぐらいの手応えでここではスピード上位だった。騎手は距離延長を進言しているが、東京コースでどこまでやれるかは微妙なところ。</t>
    <phoneticPr fontId="2"/>
  </si>
  <si>
    <t>超スローペースを番手から完璧な競馬ができていた。あまりにも特殊な展開なので、今回だけではどれくらい強いのかさっぱりわからない。</t>
    <phoneticPr fontId="2"/>
  </si>
  <si>
    <t>未勝利勝ちの内容からもこのクラスにいる馬ではなかった。1200mがベストに見えますし、さっさとオープンに行くべき馬だろう。</t>
    <phoneticPr fontId="2"/>
  </si>
  <si>
    <t>使いつつもうクラス上位になってきていた。レースセンスが高くて競馬が上手いので、昇級しても相手なりには走りそう。</t>
    <phoneticPr fontId="2"/>
  </si>
  <si>
    <t>あまり器用なタイプではないが、単純にここでは能力上位だった。後方から展開に左右されるタイプなので昇級すると苦戦しそう。</t>
    <phoneticPr fontId="2"/>
  </si>
  <si>
    <t>これまでは使う距離が長かったんだろう。マイルぐらいが合いそうで、あとは昇級して力関係がどんなもんか。</t>
    <phoneticPr fontId="2"/>
  </si>
  <si>
    <t>サトノロイヤルが先手を奪ってそのまま粘り込みを狙う展開。最後の最後に外からキタノリューオーが差し切って勝利となった。</t>
  </si>
  <si>
    <t>上がりが掛かる競馬で素晴らしい末脚を見せた。オープンでもクラス慣れは必要そうだが、どこかで展開が向いて穴を開けそう。</t>
    <phoneticPr fontId="2"/>
  </si>
  <si>
    <t>この週の中山ダートは日曜最終までかなりの高速馬場。先手を奪ったヤマトコウセイがスピードを活かし切ってそのまま押し切り勝ちとなった。</t>
    <phoneticPr fontId="2"/>
  </si>
  <si>
    <t>今回もスピードを活かす競馬で連勝。潜在スピードは相当なものだが今回は馬場に恵まれている。昇級して同型多数となるとどうだろう。</t>
    <phoneticPr fontId="2"/>
  </si>
  <si>
    <t>1勝</t>
    <rPh sb="1" eb="2">
      <t xml:space="preserve">ショウリ </t>
    </rPh>
    <phoneticPr fontId="2"/>
  </si>
  <si>
    <t>クールムーア</t>
    <phoneticPr fontId="2"/>
  </si>
  <si>
    <t>ファルコンミノル</t>
    <phoneticPr fontId="2"/>
  </si>
  <si>
    <t>人気のパルフュメが大外枠から先手を奪ってそのまま押し切るかという展開。最後の最後にクールムーアが捕えたところがゴールだった。</t>
    <phoneticPr fontId="2"/>
  </si>
  <si>
    <t>シャノンフォールズが逃げて粘り込みを狙う展開。途中で一気に捲って差を詰めたファルコンミノルが追い比べを制して勝利となった。</t>
    <phoneticPr fontId="2"/>
  </si>
  <si>
    <t>ビターグラッセ</t>
    <phoneticPr fontId="2"/>
  </si>
  <si>
    <t>淡々とペース流れて中山コースらしい持続力が問われる展開。ジュドーが一旦抜け出したが、最後はビターグラッセがあっさりと差し切って勝利。</t>
    <phoneticPr fontId="2"/>
  </si>
  <si>
    <t>新馬戦らしいスローペースの展開から上がり２ハロンの瞬発戦に。マイペースで逃げられたクイーンオブソウルがあっさりと押し切って勝利。</t>
    <phoneticPr fontId="2"/>
  </si>
  <si>
    <t>クイーンオブソウル</t>
    <phoneticPr fontId="2"/>
  </si>
  <si>
    <t>人気馬３頭が先行する展開でそこまで速くない流れ。断然人気のオメガシンフォニーのスピードがここでは全く違ったようだ。</t>
    <phoneticPr fontId="2"/>
  </si>
  <si>
    <t>オメガシンフォニー</t>
    <phoneticPr fontId="2"/>
  </si>
  <si>
    <t>低調なメンバー構成。さすがにここに入れば能力抜けていたスマイルオンミーが断然人気に応えて順当勝ち。</t>
    <phoneticPr fontId="2"/>
  </si>
  <si>
    <t>プランセスカグヤが逃げてそれなりに速い流れ。それでもあまり差しは決まらず、そのままプランセスカグヤが押し切って勝利となった。</t>
    <phoneticPr fontId="2"/>
  </si>
  <si>
    <t>シーウィザード</t>
    <phoneticPr fontId="2"/>
  </si>
  <si>
    <t>フィアスプライド</t>
    <phoneticPr fontId="2"/>
  </si>
  <si>
    <t>ケイサンフリーゼ</t>
    <phoneticPr fontId="2"/>
  </si>
  <si>
    <t>ダンスインザリング</t>
    <phoneticPr fontId="2"/>
  </si>
  <si>
    <t>オールパルフェ</t>
    <phoneticPr fontId="2"/>
  </si>
  <si>
    <t>ミネヒメ</t>
    <phoneticPr fontId="2"/>
  </si>
  <si>
    <t>ゴールドブリーズ</t>
    <phoneticPr fontId="2"/>
  </si>
  <si>
    <t>セブンマジシャン</t>
    <phoneticPr fontId="2"/>
  </si>
  <si>
    <t>マクマホン</t>
    <phoneticPr fontId="2"/>
  </si>
  <si>
    <t>コネクト</t>
    <phoneticPr fontId="2"/>
  </si>
  <si>
    <t>レッドランメルト</t>
    <phoneticPr fontId="2"/>
  </si>
  <si>
    <t>ベイビーボス</t>
    <phoneticPr fontId="2"/>
  </si>
  <si>
    <t>カルペディエム</t>
    <phoneticPr fontId="2"/>
  </si>
  <si>
    <t>渋とく伸び続けて最後に差し切った。センス良くて相手なりには競馬ができそうなので、上でもそこそこやれてもいいか。</t>
    <phoneticPr fontId="2"/>
  </si>
  <si>
    <t>2戦目で一気に動く競馬でパフォーマンスを上げてきた。スピード面に課題はあるが、とにかくバテないスタミナはありそうな馬だ。</t>
    <phoneticPr fontId="2"/>
  </si>
  <si>
    <t>調教が良くて期待されていた素材がようやく力を発揮し始めてきた。今回も力の片鱗しか出していない感じですし、相当に強い可能性もある。</t>
    <phoneticPr fontId="2"/>
  </si>
  <si>
    <t>超スローペースの逃げを打ってほぼ加速ラップで押し切った。見た目は強い内容だが、かなりスローに恵まれたので次走で真価は判断したい。</t>
    <phoneticPr fontId="2"/>
  </si>
  <si>
    <t>今回のメンバーではさすがに抜けていた感じ。かなり弱い相手の勝利だったので、昇級すると試金石になるだろう。</t>
    <phoneticPr fontId="2"/>
  </si>
  <si>
    <t>揉まれずに競馬ができれば強い馬。今回は強気に逃げの手を打ったのが良かったんだろう。</t>
    <phoneticPr fontId="2"/>
  </si>
  <si>
    <t>ここはスピードで圧倒した感じ。見た目通りに強い競馬だが、揉まれたり速い馬が他にいるレースでどこまでできるかがポイントに。</t>
    <phoneticPr fontId="2"/>
  </si>
  <si>
    <t>オープン競争ながらメンバーレベルは高くなかった感じ。超スローからの上がりだけのレースになって評価はあまりできない。</t>
    <phoneticPr fontId="2"/>
  </si>
  <si>
    <t>超スローを外を回して差し切り勝ち。新潟２歳はレベルが低かったが、こういうコーナー４回の条件のほうが合うんだろう。</t>
    <phoneticPr fontId="2"/>
  </si>
  <si>
    <t>この週の中山芝1200mは内枠先行有利。このレースも先行した馬で決まったが、走破時計はスプリンターズSより速いのでハイレベル戦だったか。</t>
    <phoneticPr fontId="2"/>
  </si>
  <si>
    <t>父ロードカナロア×母父サクラバクシンオーというスピード血統。今回はスプリンターズSよりも時計が速いハイレベル戦なので、普通にオープンまで行ける馬だろう。</t>
    <phoneticPr fontId="2"/>
  </si>
  <si>
    <t>ほぼ最後方から馬群を縫って差し切り勝ち。末脚の質はまずまず高そうで、末脚がハマるところならオープンでもやれて良さそう。</t>
    <phoneticPr fontId="2"/>
  </si>
  <si>
    <t>レディバランタインが逃げて淀みない流れ。最後は差しが決まる展開になり、フィアスプライドが馬群を縫って差し切り勝ち。</t>
    <phoneticPr fontId="2"/>
  </si>
  <si>
    <t>ケイサンフリーゼが逃げてこの条件にしても速い流れ。そのスピードについてこれる馬がいなかったようで、そのままケイサンフリーゼが逃げ切った。</t>
    <phoneticPr fontId="2"/>
  </si>
  <si>
    <t>揉まれ弱さがある馬で、今回はこの距離でハナに行き切れたのが良かった。こういうスムーズな競馬ができるかどうかがポイントになる馬だ。</t>
    <phoneticPr fontId="2"/>
  </si>
  <si>
    <t>スピードタイプの馬が揃っていて２歳未勝利にしては速い流れ。３頭が４着以下を突き離す結果になり、ダンスインザリングが素晴らしい末脚で差し切り勝ち。</t>
    <phoneticPr fontId="2"/>
  </si>
  <si>
    <t>先行馬が競り合った展開が向いたが、それでも最後は素晴らしい末脚。時計自体は遅いが、この脚力はそれなりに評価して良さそう。</t>
    <phoneticPr fontId="2"/>
  </si>
  <si>
    <t>断然人気のオールパルフェが先手を奪ってかなり緩い流れ。能力最上位の馬がこれだけ楽に逃げられればそりゃ押し切るのも当然。</t>
    <phoneticPr fontId="2"/>
  </si>
  <si>
    <t>スッとハナに立ってスローペースの逃げで押し切り勝ち。普通に能力は高そうだが、今回は完全に展開に恵まれている点がどうか。</t>
    <phoneticPr fontId="2"/>
  </si>
  <si>
    <t>ミネヒメがスピードの違いを見せて逃げる展開。もうここではスピードが全く違ったようで、そのまま楽々と逃げ切った。</t>
    <phoneticPr fontId="2"/>
  </si>
  <si>
    <t>このメンバーの中ではスピードが抜けきっていた。今回はノープレッシャーでかなり楽な逃げが打てているので、競り合うレースになってどこまでやれるか。</t>
    <phoneticPr fontId="2"/>
  </si>
  <si>
    <t>ロイヤルダンスとゴールドブリーズが大逃げ気味の先行策を打ったがそこまで速いペースではなく。完全な前残りの行った行ったレースになった。</t>
    <phoneticPr fontId="2"/>
  </si>
  <si>
    <t>基本的には逃げないとダメな馬。今回はロイヤルダンスと２頭で絶妙なペースの離し気味の先行策が取れてよかった。ちょっとハマった感じはある。</t>
    <phoneticPr fontId="2"/>
  </si>
  <si>
    <t>新馬戦らしく前半スローペースから直線だけの決め手勝負に。２番手追走のセブンマジシャンがあっさりと抜け出して勝利となった。</t>
    <phoneticPr fontId="2"/>
  </si>
  <si>
    <t>スローペースで展開に恵まれているが、センス抜群で楽々と突き抜けた。立ち回りセンスに優れており、地味ながらそこそこやれていいんじゃないだろうか。</t>
    <phoneticPr fontId="2"/>
  </si>
  <si>
    <t>行き足が全くつかなかったが最後は差し切り勝ち。このクラスでは単純に上位だったんだろう。スムーズな競馬ができれば上でも。</t>
    <phoneticPr fontId="2"/>
  </si>
  <si>
    <t>平均ペースで流れたが最後はそれなりに上がりが掛かる展開。今回は控える競馬になったクールライズが差し切って勝利。</t>
    <phoneticPr fontId="2"/>
  </si>
  <si>
    <t>勝負所でライリッズが一気に捲ったことで先行馬は壊滅。最後は差し追い込み勢が上位独占の結果になった。</t>
    <phoneticPr fontId="2"/>
  </si>
  <si>
    <t>じっくり溜める競馬で差し比べを制した。中山芝2200mだけやたらにパフォーマンスを上げてくるので、この舞台がよほど合っているのかも。</t>
    <phoneticPr fontId="2"/>
  </si>
  <si>
    <t>淀みないペースで流れて地力ははっきり問われたか。先手を奪ったロードヴァレンチがそのまま逃げ切って勝利となった。</t>
    <phoneticPr fontId="2"/>
  </si>
  <si>
    <t>揉まれなければという馬で、今回は逃げる競馬で後続を完封した。とにかくこの形に持ち込めるかという馬なので、準オープンでも同型次第だろう。</t>
    <phoneticPr fontId="2"/>
  </si>
  <si>
    <t>抜群のスタートを決めたサンティーテソーロが逃げる展開。もうこのメンバーではスピードが違いすぎた感じで、そのままあっさりと逃げ切った。</t>
    <phoneticPr fontId="2"/>
  </si>
  <si>
    <t>スローペースから２段階にギアが上がるロンスパ瞬発戦に。ここでは明らかに能力抜けていたレッドランメルトが人気に応えて順当勝ち。</t>
    <phoneticPr fontId="2"/>
  </si>
  <si>
    <t>しっかりと位置を取ってスムーズな競馬ができて完勝。折り合いに課題はあるがレースセンスもあるので、オープンまですぐに行ける馬だろう。</t>
    <phoneticPr fontId="2"/>
  </si>
  <si>
    <t>ゲート内で暴れたチェイスザドリームが外枠発走から古川奈穂が暴走逃げを見せて自滅。相対的にスムーズな競馬ができた８枠の２頭がワンツーとなった。</t>
    <phoneticPr fontId="2"/>
  </si>
  <si>
    <t>古川奈穂が暴走逃げを打ってくれたおかげで外枠の先行馬に恩恵が出た感じ。圧勝ではあるが今回はハマった感じがします。</t>
    <phoneticPr fontId="2"/>
  </si>
  <si>
    <t>あまりにもスタートが速いので自分の競馬に持ち込みやすい。この形が取れればやれそうだが、絡まれたり速い馬が出てくるとどうだろう。</t>
    <phoneticPr fontId="2"/>
  </si>
  <si>
    <t>OP</t>
    <phoneticPr fontId="7"/>
  </si>
  <si>
    <t>A</t>
    <phoneticPr fontId="7"/>
  </si>
  <si>
    <t>D</t>
    <phoneticPr fontId="7"/>
  </si>
  <si>
    <t>ゴールドシップ</t>
    <phoneticPr fontId="7"/>
  </si>
  <si>
    <t>ワークフォース</t>
    <phoneticPr fontId="7"/>
  </si>
  <si>
    <t>セイウンダマシイ</t>
    <phoneticPr fontId="2"/>
  </si>
  <si>
    <t>ネロ</t>
    <phoneticPr fontId="2"/>
  </si>
  <si>
    <t>ワタシデイイデスカ</t>
    <phoneticPr fontId="2"/>
  </si>
  <si>
    <t>エミュー</t>
    <phoneticPr fontId="2"/>
  </si>
  <si>
    <t>フクチャンキング</t>
    <phoneticPr fontId="2"/>
  </si>
  <si>
    <t>フォースターデイズ</t>
    <phoneticPr fontId="2"/>
  </si>
  <si>
    <t>キングマン</t>
    <phoneticPr fontId="2"/>
  </si>
  <si>
    <t>ラックスアットゼア</t>
    <phoneticPr fontId="2"/>
  </si>
  <si>
    <t>カンサロス</t>
    <phoneticPr fontId="2"/>
  </si>
  <si>
    <t>グリモリオ</t>
    <phoneticPr fontId="2"/>
  </si>
  <si>
    <t>ミッキーカプチーノ</t>
    <phoneticPr fontId="2"/>
  </si>
  <si>
    <t>瞬発</t>
    <rPh sb="0" eb="2">
      <t>シュンパテゥ</t>
    </rPh>
    <phoneticPr fontId="7"/>
  </si>
  <si>
    <t>良</t>
    <rPh sb="0" eb="1">
      <t>ヨイ</t>
    </rPh>
    <phoneticPr fontId="7"/>
  </si>
  <si>
    <t>シルヴァーソニック</t>
    <phoneticPr fontId="7"/>
  </si>
  <si>
    <t>オルフェーヴル</t>
    <phoneticPr fontId="7"/>
  </si>
  <si>
    <t>B</t>
    <phoneticPr fontId="7"/>
  </si>
  <si>
    <t>グラスシフォン</t>
    <phoneticPr fontId="2"/>
  </si>
  <si>
    <t>ベストウォーリア</t>
    <phoneticPr fontId="2"/>
  </si>
  <si>
    <t>リチャ</t>
    <phoneticPr fontId="2"/>
  </si>
  <si>
    <t>マイネルモーント</t>
    <phoneticPr fontId="2"/>
  </si>
  <si>
    <t>タイセイマンボ</t>
    <phoneticPr fontId="2"/>
  </si>
  <si>
    <t>ディヴァージオン</t>
    <phoneticPr fontId="2"/>
  </si>
  <si>
    <t>エコロアレス</t>
    <phoneticPr fontId="2"/>
  </si>
  <si>
    <t>アンタイトルド</t>
    <phoneticPr fontId="2"/>
  </si>
  <si>
    <t>グラスデスティーノ</t>
    <phoneticPr fontId="2"/>
  </si>
  <si>
    <t>良</t>
    <rPh sb="0" eb="1">
      <t xml:space="preserve">ヨイ </t>
    </rPh>
    <phoneticPr fontId="2"/>
  </si>
  <si>
    <t>カンティーユ</t>
    <phoneticPr fontId="2"/>
  </si>
  <si>
    <t>ピュアジャッジ</t>
    <phoneticPr fontId="2"/>
  </si>
  <si>
    <t>ジャスパージャック</t>
    <phoneticPr fontId="2"/>
  </si>
  <si>
    <t>ダンシリ</t>
    <phoneticPr fontId="2"/>
  </si>
  <si>
    <t>サザンナイツ</t>
    <phoneticPr fontId="2"/>
  </si>
  <si>
    <t>中山ダート1200mらしくスピードを活かした馬が上位独占。人気のセイウンダマシイが抜け出して勝利となった。</t>
    <phoneticPr fontId="2"/>
  </si>
  <si>
    <t>連続２着が続いてもう順番だったか。スピードを活かす競馬でそこそこやれそうだが、早い時期にこの馬に合いそうな条件がない。</t>
    <phoneticPr fontId="2"/>
  </si>
  <si>
    <t>冬時期の中山ダートらしくスタミナが問われるタフな馬場。上がりのかかる展開で外枠２頭のワンツー決着に。</t>
    <phoneticPr fontId="2"/>
  </si>
  <si>
    <t>初戦はハイレベル戦。今回は馬体が絞れたことでパフォーマンスを上げてきた。指数は低いが渋とさはありそう。</t>
    <phoneticPr fontId="2"/>
  </si>
  <si>
    <t>淀みないペースで流れて最後は差しが決まる展開。開幕週の馬場ながら外枠の２頭が差し込んでワンツー決着。</t>
    <phoneticPr fontId="2"/>
  </si>
  <si>
    <t>中山コース替わりでパフォーマンスを上げてきた。小柄なので開幕週の馬場が良かったか。フェアリーSは馬場や展開がポイントになりそう。</t>
    <phoneticPr fontId="2"/>
  </si>
  <si>
    <t>冬時期の中山ダートらしくスタミナが問われるタフな馬場。スローペースで完全に前有利のレースになった感じか。</t>
    <phoneticPr fontId="2"/>
  </si>
  <si>
    <t>大型馬が２回使って変わり身を見せた。これから使って良くなりそうだが、今回はスローに恵まれている。</t>
    <phoneticPr fontId="2"/>
  </si>
  <si>
    <t>人気のフォースターデイズがスピードを活かして逃げる展開。勝負所でレゼルノワールが強引に外に持ち出したことで不利を受けた馬が多数出た感じ。</t>
    <phoneticPr fontId="2"/>
  </si>
  <si>
    <t>ここではスピードの絶対値が違った。ノーザンファーム産でそれなりに素質はあると思うが、今後は控える競馬でどれだけ走れるか。</t>
    <phoneticPr fontId="2"/>
  </si>
  <si>
    <t>リラスカイの逃げをラックスアットゼアが早めに押し上げて捕えたところがゴール。２頭が３着以下を突き離した。</t>
    <phoneticPr fontId="2"/>
  </si>
  <si>
    <t>早めに動かしてそのまま押し切った。少々追走に苦労していたところがあったので、もう少し距離を伸ばしてもいいか。</t>
    <phoneticPr fontId="2"/>
  </si>
  <si>
    <t>冬時期の中山ダートらしくスタミナが問われるタフな馬場。ロンスパ戦でマーカンド騎手の剛腕が光った印象。</t>
    <phoneticPr fontId="2"/>
  </si>
  <si>
    <t>大型馬がマーカンド騎手の剛腕でパフォーマンスを上げてきた。冬の中山ダートは合いそうな感じがします。</t>
    <phoneticPr fontId="2"/>
  </si>
  <si>
    <t>前半1000mが60.0で後半1000mも59.1。極端なハイペースでなく後半1000mが速くてこの時計は優秀。ハイレベル戦でミッキーカプチーノも相当な素材か。</t>
    <phoneticPr fontId="2"/>
  </si>
  <si>
    <t>スタートで後手を踏んだがここでは素質が違った。時計もかなり優秀で重賞級の素材だと思うが、これだけの時計では走って間隔詰めての重賞で反動が出ないかは心配。</t>
    <phoneticPr fontId="2"/>
  </si>
  <si>
    <t>パウオレが単勝1.3倍の断然人気の支持。その支持通りに好位からあっさり抜け出して完勝となった。</t>
    <phoneticPr fontId="2"/>
  </si>
  <si>
    <t>この条件なら能力はオープン級。準オープンでも壁はなさそうで、いずれ1200mの交流重賞に出てくるんじゃないだろうか。</t>
    <phoneticPr fontId="2"/>
  </si>
  <si>
    <t>開幕週だったがハイペースで進んで追い込みが決まる競馬に。ほぼ最後方にいた２頭が差し込んできてワンツー。</t>
    <phoneticPr fontId="2"/>
  </si>
  <si>
    <t>今回は位置が取れなかったが素晴らしい末脚を見せた。素質はオープン級だが時計の限界はありそう。絶対視はしないほうがいい。</t>
    <phoneticPr fontId="2"/>
  </si>
  <si>
    <t>イデアミラーグロが無理矢理に先手を奪って粘り込む展開。好位追走のグラスシフォンがあっさりと突き抜けてここでは力が違った。</t>
    <phoneticPr fontId="2"/>
  </si>
  <si>
    <t>距離短縮でパフォーマンス一変。最後はほとんど追っていませんでしたし、差せる馬なので上でも面白い存在になりそう。</t>
    <phoneticPr fontId="2"/>
  </si>
  <si>
    <t>冬時期の中山ダートらしくスタミナが問われるタフな馬場。スローペースで流れて前に行った馬がそのままワンツー決着。</t>
    <phoneticPr fontId="2"/>
  </si>
  <si>
    <t>初ダートだったがスッと先行して押し切り勝ち。今回はスローペースの展開に恵まれている感じはします。</t>
    <phoneticPr fontId="2"/>
  </si>
  <si>
    <t>淡々とペースが流れて持続力が問われる展開。断然人気に支持されたマイネルモーントが早めに仕掛けてあっさり突き抜けた。</t>
    <phoneticPr fontId="2"/>
  </si>
  <si>
    <t>スタートを決めて今回は完璧な競馬ができた。こういう競馬ができれば上でもやれそうで、京成杯ぐらいでもチャンスがあって良さそう。</t>
    <phoneticPr fontId="2"/>
  </si>
  <si>
    <t>冬時期の中山ダートらしくスタミナが問われるタフな馬場。スローからのロンスパ戦を人気のタイセイマンボがきっちり捕えて勝利。</t>
    <phoneticPr fontId="2"/>
  </si>
  <si>
    <t>内枠で揉まれる競馬にも対応。超大型馬のホッコータルマエ産駒なので使いつつ良くなっていくんじゃないだろうか。</t>
    <phoneticPr fontId="2"/>
  </si>
  <si>
    <t>超スローペースからラスト２ハロンの瞬発戦に。最後は大接戦となったが、人気のディヴァージオンが僅差制して勝利。</t>
    <phoneticPr fontId="2"/>
  </si>
  <si>
    <t>スピード自慢の馬がズラリと揃ってかなりのハイペース戦。そんな中でも自分の競馬に徹したエコロアレスが押し切り勝ち。</t>
    <phoneticPr fontId="2"/>
  </si>
  <si>
    <t>同型多数のハイペース戦でも先手を奪って押し切った。いかにも森厩舎らしいスピード型で、マテラスカイのような馬になって行くかも。</t>
    <phoneticPr fontId="2"/>
  </si>
  <si>
    <t>外枠から先行したセイウンハルカニがあっさり抜け出して勝利。それ以外の先行馬は潰れて２着以下は差し馬が上位独占。</t>
    <phoneticPr fontId="2"/>
  </si>
  <si>
    <t>外枠から揉まれずにスムーズな競馬ができていた。こういう競馬ができれば普通にやれていい馬だろう。</t>
    <phoneticPr fontId="2"/>
  </si>
  <si>
    <t>冬時期の中山ダートらしくスタミナが問われるタフな馬場。最後は差し馬が台頭する中で２番手追走のグラスデスティーノが抜け出して勝利。</t>
    <phoneticPr fontId="2"/>
  </si>
  <si>
    <t>揉まれるとダメな馬だが内枠から上手く外目の位置が取れた。先行馬が全て潰れている中でよく頑張っている。</t>
    <phoneticPr fontId="2"/>
  </si>
  <si>
    <t>冬時期の中山ダートらしくスタミナが問われるタフな馬場。かなりのハイペースになったが、それを先行していたピュアジャッジが押し切り勝ち。</t>
    <phoneticPr fontId="2"/>
  </si>
  <si>
    <t>どう考えても厳しい展開を早め先頭で押し切り勝ち。ホッコータルマエ産駒が本格化してきたようで、マーチSあたりでも面白い馬になるかも。</t>
    <phoneticPr fontId="2"/>
  </si>
  <si>
    <t>開幕週の馬場ですんなりと先手を奪えたのが全て。もともと素質はある馬だが、ここ２戦に関しては色々と恵まれているだろう。</t>
    <phoneticPr fontId="2"/>
  </si>
  <si>
    <t>開幕週の馬場という事を考えればそこまで速くはない流れ。スッと先手を奪ったジャスパージャックがそのまま押し切って勝利。</t>
    <phoneticPr fontId="2"/>
  </si>
  <si>
    <t>抜群のスピードを見せて押し切り勝ち。どうも鼻出血を発症していたようで、それで押し切ったのは評価していいか。</t>
    <phoneticPr fontId="2"/>
  </si>
  <si>
    <t>開幕週の馬場という事を考えればそこまで速くはない流れ。スッと先手を奪ったカンティーユがそのまま押し切って勝利。</t>
    <phoneticPr fontId="2"/>
  </si>
  <si>
    <t>スローペースで流れて完全な前残りの展開に。スムーズな逃げが打てたサザンナイツが後続を突き離して完勝となった。</t>
    <phoneticPr fontId="2"/>
  </si>
  <si>
    <t>近走は積極的な競馬で良くなってきていたが、今回は距離を伸ばしてさらに良くなった。展開には恵まれているが、この条件でそれなりに走って日経賞あたり出ていそう。</t>
    <phoneticPr fontId="2"/>
  </si>
  <si>
    <t>外枠からでもスローペースをスムーズな立ち回りができていた。今回だけでは能力がわからないので次走で判断したい。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</si>
</sst>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0">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6"/>
      <name val="ＭＳ Ｐゴシック"/>
      <family val="3"/>
      <charset val="128"/>
    </font>
    <font>
      <sz val="6"/>
      <color theme="1"/>
      <name val="ＭＳ Ｐゴシック"/>
      <family val="2"/>
      <charset val="128"/>
      <scheme val="minor"/>
    </font>
    <font>
      <sz val="7"/>
      <color theme="1"/>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0"/>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689">
    <xf numFmtId="0" fontId="0" fillId="0" borderId="0"/>
    <xf numFmtId="0" fontId="3"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lignment vertical="center"/>
    </xf>
  </cellStyleXfs>
  <cellXfs count="46">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8" fillId="3" borderId="1" xfId="0" applyFont="1" applyFill="1" applyBorder="1" applyAlignment="1">
      <alignment horizontal="center" vertical="center"/>
    </xf>
    <xf numFmtId="0" fontId="0" fillId="6" borderId="1" xfId="0" applyFill="1" applyBorder="1" applyAlignment="1">
      <alignment vertical="center"/>
    </xf>
    <xf numFmtId="0" fontId="8" fillId="0" borderId="1" xfId="0" applyFont="1" applyBorder="1" applyAlignment="1">
      <alignment vertical="center"/>
    </xf>
    <xf numFmtId="176" fontId="0" fillId="4" borderId="1" xfId="0" applyNumberFormat="1" applyFill="1" applyBorder="1" applyAlignment="1">
      <alignment vertical="center"/>
    </xf>
    <xf numFmtId="0" fontId="0"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0" fillId="7" borderId="1" xfId="0" applyFill="1" applyBorder="1" applyAlignment="1">
      <alignment horizontal="left" vertical="center"/>
    </xf>
    <xf numFmtId="0" fontId="11" fillId="2" borderId="1" xfId="2688" applyFill="1" applyBorder="1">
      <alignment vertical="center"/>
    </xf>
    <xf numFmtId="0" fontId="11" fillId="2" borderId="1" xfId="2688" applyFill="1" applyBorder="1" applyAlignment="1">
      <alignment horizontal="center" vertical="center"/>
    </xf>
    <xf numFmtId="0" fontId="11" fillId="2" borderId="1" xfId="2688" applyFill="1" applyBorder="1" applyAlignment="1">
      <alignment horizontal="left" vertical="center"/>
    </xf>
    <xf numFmtId="0" fontId="11" fillId="0" borderId="0" xfId="2688">
      <alignment vertical="center"/>
    </xf>
    <xf numFmtId="0" fontId="12" fillId="0" borderId="1" xfId="2688" applyFont="1" applyBorder="1">
      <alignment vertical="center"/>
    </xf>
    <xf numFmtId="0" fontId="11" fillId="0" borderId="1" xfId="2688" applyBorder="1">
      <alignment vertical="center"/>
    </xf>
    <xf numFmtId="0" fontId="14" fillId="0" borderId="3" xfId="2688" applyFont="1" applyBorder="1" applyAlignment="1">
      <alignment horizontal="center" vertical="center"/>
    </xf>
    <xf numFmtId="0" fontId="14" fillId="0" borderId="1" xfId="2688" applyFont="1" applyBorder="1" applyAlignment="1">
      <alignment horizontal="center" vertical="center"/>
    </xf>
    <xf numFmtId="0" fontId="15" fillId="0" borderId="1" xfId="2688" applyFont="1" applyBorder="1">
      <alignment vertical="center"/>
    </xf>
    <xf numFmtId="0" fontId="14" fillId="0" borderId="1" xfId="2688" applyFont="1" applyBorder="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9" fillId="0" borderId="1" xfId="0" applyFont="1" applyBorder="1" applyAlignment="1">
      <alignment horizontal="center" vertical="center"/>
    </xf>
    <xf numFmtId="21" fontId="0" fillId="0" borderId="1" xfId="0" applyNumberFormat="1" applyBorder="1" applyAlignment="1">
      <alignment vertical="center"/>
    </xf>
    <xf numFmtId="0" fontId="11" fillId="0" borderId="4" xfId="2688" applyBorder="1" applyAlignment="1">
      <alignment horizontal="center" vertical="center"/>
    </xf>
    <xf numFmtId="0" fontId="11" fillId="0" borderId="5" xfId="2688" applyBorder="1" applyAlignment="1">
      <alignment horizontal="center" vertical="center"/>
    </xf>
    <xf numFmtId="0" fontId="11" fillId="0" borderId="3" xfId="2688" applyBorder="1" applyAlignment="1">
      <alignment horizontal="center"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162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1F25D-0EF1-FB4D-AE48-94E33248DB50}">
  <sheetPr codeName="Sheet1"/>
  <dimension ref="A1:AG2"/>
  <sheetViews>
    <sheetView topLeftCell="E1" workbookViewId="0">
      <selection activeCell="O3" sqref="O3"/>
    </sheetView>
  </sheetViews>
  <sheetFormatPr baseColWidth="10" defaultColWidth="8.83203125" defaultRowHeight="14"/>
  <cols>
    <col min="1" max="1" width="9.1640625" style="32" bestFit="1" customWidth="1"/>
    <col min="2" max="2" width="8.1640625" style="32" customWidth="1"/>
    <col min="3" max="3" width="8.83203125" style="32"/>
    <col min="4" max="4" width="9" style="32" bestFit="1" customWidth="1"/>
    <col min="5" max="5" width="18.33203125" style="32" customWidth="1"/>
    <col min="6" max="17" width="8.83203125" style="32"/>
    <col min="18" max="20" width="16.6640625" style="32" customWidth="1"/>
    <col min="21" max="21" width="5.83203125" style="32" customWidth="1"/>
    <col min="22" max="24" width="8.83203125" style="32" customWidth="1"/>
    <col min="25" max="25" width="8.83203125" style="32"/>
    <col min="26" max="26" width="5.5" style="32" customWidth="1"/>
    <col min="27" max="31" width="8.83203125" style="32"/>
    <col min="32" max="32" width="9.1640625" style="32" customWidth="1"/>
    <col min="33" max="33" width="150.83203125" style="32" customWidth="1"/>
    <col min="34" max="16384" width="8.83203125" style="32"/>
  </cols>
  <sheetData>
    <row r="1" spans="1:33">
      <c r="A1" s="29" t="s">
        <v>139</v>
      </c>
      <c r="B1" s="29" t="s">
        <v>140</v>
      </c>
      <c r="C1" s="29" t="s">
        <v>141</v>
      </c>
      <c r="D1" s="29" t="s">
        <v>142</v>
      </c>
      <c r="E1" s="29" t="s">
        <v>143</v>
      </c>
      <c r="F1" s="29" t="s">
        <v>144</v>
      </c>
      <c r="G1" s="29" t="s">
        <v>145</v>
      </c>
      <c r="H1" s="29" t="s">
        <v>146</v>
      </c>
      <c r="I1" s="29" t="s">
        <v>147</v>
      </c>
      <c r="J1" s="29" t="s">
        <v>148</v>
      </c>
      <c r="K1" s="29" t="s">
        <v>149</v>
      </c>
      <c r="L1" s="29" t="s">
        <v>150</v>
      </c>
      <c r="M1" s="29" t="s">
        <v>151</v>
      </c>
      <c r="N1" s="29" t="s">
        <v>152</v>
      </c>
      <c r="O1" s="29" t="s">
        <v>185</v>
      </c>
      <c r="P1" s="29" t="s">
        <v>153</v>
      </c>
      <c r="Q1" s="29" t="s">
        <v>154</v>
      </c>
      <c r="R1" s="30" t="s">
        <v>155</v>
      </c>
      <c r="S1" s="30" t="s">
        <v>156</v>
      </c>
      <c r="T1" s="30" t="s">
        <v>157</v>
      </c>
      <c r="U1" s="30" t="s">
        <v>158</v>
      </c>
      <c r="V1" s="30" t="s">
        <v>159</v>
      </c>
      <c r="W1" s="30" t="s">
        <v>160</v>
      </c>
      <c r="X1" s="30" t="s">
        <v>119</v>
      </c>
      <c r="Y1" s="30" t="s">
        <v>0</v>
      </c>
      <c r="Z1" s="30" t="s">
        <v>161</v>
      </c>
      <c r="AA1" s="30" t="s">
        <v>1</v>
      </c>
      <c r="AB1" s="30" t="s">
        <v>2</v>
      </c>
      <c r="AC1" s="30" t="s">
        <v>3</v>
      </c>
      <c r="AD1" s="30" t="s">
        <v>4</v>
      </c>
      <c r="AE1" s="30" t="s">
        <v>162</v>
      </c>
      <c r="AF1" s="30" t="s">
        <v>163</v>
      </c>
      <c r="AG1" s="31" t="s">
        <v>164</v>
      </c>
    </row>
    <row r="2" spans="1:33">
      <c r="A2" s="33" t="s">
        <v>165</v>
      </c>
      <c r="B2" s="33" t="s">
        <v>166</v>
      </c>
      <c r="C2" s="34" t="s">
        <v>167</v>
      </c>
      <c r="D2" s="34" t="s">
        <v>168</v>
      </c>
      <c r="E2" s="34" t="s">
        <v>169</v>
      </c>
      <c r="F2" s="43" t="s">
        <v>170</v>
      </c>
      <c r="G2" s="44"/>
      <c r="H2" s="44"/>
      <c r="I2" s="44"/>
      <c r="J2" s="44"/>
      <c r="K2" s="45"/>
      <c r="L2" s="34" t="s">
        <v>171</v>
      </c>
      <c r="M2" s="34" t="s">
        <v>172</v>
      </c>
      <c r="N2" s="34" t="s">
        <v>173</v>
      </c>
      <c r="O2" s="34" t="s">
        <v>186</v>
      </c>
      <c r="P2" s="34"/>
      <c r="Q2" s="34"/>
      <c r="R2" s="43" t="s">
        <v>174</v>
      </c>
      <c r="S2" s="44"/>
      <c r="T2" s="45"/>
      <c r="U2" s="35" t="s">
        <v>175</v>
      </c>
      <c r="V2" s="35" t="s">
        <v>176</v>
      </c>
      <c r="W2" s="35" t="s">
        <v>177</v>
      </c>
      <c r="X2" s="35" t="s">
        <v>178</v>
      </c>
      <c r="Y2" s="34"/>
      <c r="Z2" s="36" t="s">
        <v>179</v>
      </c>
      <c r="AA2" s="34"/>
      <c r="AB2" s="34"/>
      <c r="AC2" s="33" t="s">
        <v>180</v>
      </c>
      <c r="AD2" s="37" t="s">
        <v>181</v>
      </c>
      <c r="AE2" s="38" t="s">
        <v>182</v>
      </c>
      <c r="AF2" s="38" t="s">
        <v>183</v>
      </c>
      <c r="AG2" s="34"/>
    </row>
  </sheetData>
  <mergeCells count="2">
    <mergeCell ref="F2:K2"/>
    <mergeCell ref="R2:T2"/>
  </mergeCells>
  <phoneticPr fontId="7"/>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120"/>
  <sheetViews>
    <sheetView workbookViewId="0">
      <pane xSplit="5" ySplit="1" topLeftCell="F98" activePane="bottomRight" state="frozen"/>
      <selection activeCell="E24" sqref="E24"/>
      <selection pane="topRight" activeCell="E24" sqref="E24"/>
      <selection pane="bottomLeft" activeCell="E24" sqref="E24"/>
      <selection pane="bottomRight" activeCell="A121" sqref="A121:XFD12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19</v>
      </c>
      <c r="U1" s="2" t="s">
        <v>21</v>
      </c>
      <c r="V1" s="3" t="s">
        <v>22</v>
      </c>
      <c r="W1" s="3" t="s">
        <v>23</v>
      </c>
      <c r="X1" s="3" t="s">
        <v>24</v>
      </c>
      <c r="Y1" s="4" t="s">
        <v>101</v>
      </c>
      <c r="Z1" s="4" t="s">
        <v>102</v>
      </c>
      <c r="AA1" s="4" t="s">
        <v>119</v>
      </c>
      <c r="AB1" s="4" t="s">
        <v>0</v>
      </c>
      <c r="AC1" s="4" t="s">
        <v>98</v>
      </c>
      <c r="AD1" s="4" t="s">
        <v>1</v>
      </c>
      <c r="AE1" s="4" t="s">
        <v>2</v>
      </c>
      <c r="AF1" s="4"/>
      <c r="AG1" s="4" t="s">
        <v>3</v>
      </c>
      <c r="AH1" s="4" t="s">
        <v>4</v>
      </c>
      <c r="AI1" s="4" t="s">
        <v>25</v>
      </c>
      <c r="AJ1" s="4" t="s">
        <v>33</v>
      </c>
      <c r="AK1" s="1" t="s">
        <v>27</v>
      </c>
      <c r="AL1" s="1" t="s">
        <v>103</v>
      </c>
    </row>
    <row r="2" spans="1:38" s="6" customFormat="1">
      <c r="A2" s="7">
        <v>44566</v>
      </c>
      <c r="B2" s="28" t="s">
        <v>112</v>
      </c>
      <c r="C2" s="9" t="s">
        <v>115</v>
      </c>
      <c r="D2" s="23">
        <v>8.0625000000000002E-2</v>
      </c>
      <c r="E2" s="25" t="s">
        <v>195</v>
      </c>
      <c r="F2" s="19">
        <v>12.6</v>
      </c>
      <c r="G2" s="19">
        <v>12.2</v>
      </c>
      <c r="H2" s="19">
        <v>13.2</v>
      </c>
      <c r="I2" s="19">
        <v>13.2</v>
      </c>
      <c r="J2" s="19">
        <v>12.7</v>
      </c>
      <c r="K2" s="19">
        <v>12.7</v>
      </c>
      <c r="L2" s="19">
        <v>13</v>
      </c>
      <c r="M2" s="19">
        <v>13.2</v>
      </c>
      <c r="N2" s="19">
        <v>13.8</v>
      </c>
      <c r="O2" s="20">
        <f>SUM(F2:H2)</f>
        <v>38</v>
      </c>
      <c r="P2" s="20">
        <f>SUM(I2:K2)</f>
        <v>38.599999999999994</v>
      </c>
      <c r="Q2" s="20">
        <f>SUM(L2:N2)</f>
        <v>40</v>
      </c>
      <c r="R2" s="17">
        <f>SUM(F2:J2)</f>
        <v>63.900000000000006</v>
      </c>
      <c r="S2" s="17">
        <f>SUM(J2:N2)</f>
        <v>65.399999999999991</v>
      </c>
      <c r="T2" s="12" t="s">
        <v>108</v>
      </c>
      <c r="U2" s="12" t="s">
        <v>116</v>
      </c>
      <c r="V2" s="14" t="s">
        <v>196</v>
      </c>
      <c r="W2" s="14" t="s">
        <v>197</v>
      </c>
      <c r="X2" s="14" t="s">
        <v>198</v>
      </c>
      <c r="Y2" s="13">
        <v>2.5</v>
      </c>
      <c r="Z2" s="13">
        <v>2.4</v>
      </c>
      <c r="AA2" s="12" t="s">
        <v>120</v>
      </c>
      <c r="AB2" s="13">
        <v>1</v>
      </c>
      <c r="AC2" s="13" t="s">
        <v>386</v>
      </c>
      <c r="AD2" s="13">
        <v>0.6</v>
      </c>
      <c r="AE2" s="13">
        <v>0.4</v>
      </c>
      <c r="AF2" s="13"/>
      <c r="AG2" s="12" t="s">
        <v>388</v>
      </c>
      <c r="AH2" s="12" t="s">
        <v>388</v>
      </c>
      <c r="AI2" s="12" t="s">
        <v>120</v>
      </c>
      <c r="AJ2" s="9"/>
      <c r="AK2" s="9" t="s">
        <v>199</v>
      </c>
      <c r="AL2" s="21" t="s">
        <v>200</v>
      </c>
    </row>
    <row r="3" spans="1:38" s="6" customFormat="1">
      <c r="A3" s="7">
        <v>44566</v>
      </c>
      <c r="B3" s="15" t="s">
        <v>110</v>
      </c>
      <c r="C3" s="9" t="s">
        <v>115</v>
      </c>
      <c r="D3" s="23">
        <v>8.0578703703703694E-2</v>
      </c>
      <c r="E3" s="25" t="s">
        <v>201</v>
      </c>
      <c r="F3" s="19">
        <v>12.8</v>
      </c>
      <c r="G3" s="19">
        <v>12.2</v>
      </c>
      <c r="H3" s="19">
        <v>13.3</v>
      </c>
      <c r="I3" s="19">
        <v>13.6</v>
      </c>
      <c r="J3" s="19">
        <v>12.7</v>
      </c>
      <c r="K3" s="19">
        <v>12.7</v>
      </c>
      <c r="L3" s="19">
        <v>13</v>
      </c>
      <c r="M3" s="19">
        <v>12.9</v>
      </c>
      <c r="N3" s="19">
        <v>13</v>
      </c>
      <c r="O3" s="20">
        <f>SUM(F3:H3)</f>
        <v>38.299999999999997</v>
      </c>
      <c r="P3" s="20">
        <f>SUM(I3:K3)</f>
        <v>39</v>
      </c>
      <c r="Q3" s="20">
        <f>SUM(L3:N3)</f>
        <v>38.9</v>
      </c>
      <c r="R3" s="17">
        <f>SUM(F3:J3)</f>
        <v>64.599999999999994</v>
      </c>
      <c r="S3" s="17">
        <f>SUM(J3:N3)</f>
        <v>64.3</v>
      </c>
      <c r="T3" s="12" t="s">
        <v>108</v>
      </c>
      <c r="U3" s="12" t="s">
        <v>123</v>
      </c>
      <c r="V3" s="14" t="s">
        <v>204</v>
      </c>
      <c r="W3" s="14" t="s">
        <v>205</v>
      </c>
      <c r="X3" s="14" t="s">
        <v>192</v>
      </c>
      <c r="Y3" s="13">
        <v>2.5</v>
      </c>
      <c r="Z3" s="13">
        <v>2.4</v>
      </c>
      <c r="AA3" s="12" t="s">
        <v>120</v>
      </c>
      <c r="AB3" s="13">
        <v>0.6</v>
      </c>
      <c r="AC3" s="13" t="s">
        <v>386</v>
      </c>
      <c r="AD3" s="13">
        <v>0.2</v>
      </c>
      <c r="AE3" s="13">
        <v>0.4</v>
      </c>
      <c r="AF3" s="13"/>
      <c r="AG3" s="12" t="s">
        <v>387</v>
      </c>
      <c r="AH3" s="12" t="s">
        <v>387</v>
      </c>
      <c r="AI3" s="12" t="s">
        <v>106</v>
      </c>
      <c r="AJ3" s="9"/>
      <c r="AK3" s="9" t="s">
        <v>202</v>
      </c>
      <c r="AL3" s="21" t="s">
        <v>203</v>
      </c>
    </row>
    <row r="4" spans="1:38" s="6" customFormat="1">
      <c r="A4" s="7">
        <v>44566</v>
      </c>
      <c r="B4" s="15" t="s">
        <v>117</v>
      </c>
      <c r="C4" s="9" t="s">
        <v>115</v>
      </c>
      <c r="D4" s="23">
        <v>8.2048611111111114E-2</v>
      </c>
      <c r="E4" s="25" t="s">
        <v>207</v>
      </c>
      <c r="F4" s="19">
        <v>13.2</v>
      </c>
      <c r="G4" s="19">
        <v>12.3</v>
      </c>
      <c r="H4" s="19">
        <v>14</v>
      </c>
      <c r="I4" s="19">
        <v>14.7</v>
      </c>
      <c r="J4" s="19">
        <v>12.9</v>
      </c>
      <c r="K4" s="19">
        <v>12.5</v>
      </c>
      <c r="L4" s="19">
        <v>13</v>
      </c>
      <c r="M4" s="19">
        <v>12.7</v>
      </c>
      <c r="N4" s="19">
        <v>13.6</v>
      </c>
      <c r="O4" s="20">
        <f>SUM(F4:H4)</f>
        <v>39.5</v>
      </c>
      <c r="P4" s="20">
        <f>SUM(I4:K4)</f>
        <v>40.1</v>
      </c>
      <c r="Q4" s="20">
        <f>SUM(L4:N4)</f>
        <v>39.299999999999997</v>
      </c>
      <c r="R4" s="17">
        <f>SUM(F4:J4)</f>
        <v>67.100000000000009</v>
      </c>
      <c r="S4" s="17">
        <f>SUM(J4:N4)</f>
        <v>64.699999999999989</v>
      </c>
      <c r="T4" s="12" t="s">
        <v>126</v>
      </c>
      <c r="U4" s="12" t="s">
        <v>129</v>
      </c>
      <c r="V4" s="14" t="s">
        <v>124</v>
      </c>
      <c r="W4" s="14" t="s">
        <v>136</v>
      </c>
      <c r="X4" s="14" t="s">
        <v>125</v>
      </c>
      <c r="Y4" s="13">
        <v>2.5</v>
      </c>
      <c r="Z4" s="13">
        <v>2.4</v>
      </c>
      <c r="AA4" s="12" t="s">
        <v>120</v>
      </c>
      <c r="AB4" s="13">
        <v>3</v>
      </c>
      <c r="AC4" s="13" t="s">
        <v>386</v>
      </c>
      <c r="AD4" s="13">
        <v>2.6</v>
      </c>
      <c r="AE4" s="13">
        <v>0.4</v>
      </c>
      <c r="AF4" s="13"/>
      <c r="AG4" s="12" t="s">
        <v>392</v>
      </c>
      <c r="AH4" s="12" t="s">
        <v>387</v>
      </c>
      <c r="AI4" s="12" t="s">
        <v>106</v>
      </c>
      <c r="AJ4" s="9"/>
      <c r="AK4" s="9" t="s">
        <v>206</v>
      </c>
      <c r="AL4" s="21" t="s">
        <v>208</v>
      </c>
    </row>
    <row r="5" spans="1:38" s="6" customFormat="1">
      <c r="A5" s="7">
        <v>44566</v>
      </c>
      <c r="B5" s="15" t="s">
        <v>111</v>
      </c>
      <c r="C5" s="9" t="s">
        <v>115</v>
      </c>
      <c r="D5" s="23">
        <v>7.9166666666666663E-2</v>
      </c>
      <c r="E5" s="25" t="s">
        <v>219</v>
      </c>
      <c r="F5" s="19">
        <v>12.6</v>
      </c>
      <c r="G5" s="19">
        <v>12.5</v>
      </c>
      <c r="H5" s="19">
        <v>13.6</v>
      </c>
      <c r="I5" s="19">
        <v>13.4</v>
      </c>
      <c r="J5" s="19">
        <v>11.7</v>
      </c>
      <c r="K5" s="19">
        <v>12.1</v>
      </c>
      <c r="L5" s="19">
        <v>12.5</v>
      </c>
      <c r="M5" s="19">
        <v>12.3</v>
      </c>
      <c r="N5" s="19">
        <v>13.3</v>
      </c>
      <c r="O5" s="20">
        <f>SUM(F5:H5)</f>
        <v>38.700000000000003</v>
      </c>
      <c r="P5" s="20">
        <f>SUM(I5:K5)</f>
        <v>37.200000000000003</v>
      </c>
      <c r="Q5" s="20">
        <f>SUM(L5:N5)</f>
        <v>38.1</v>
      </c>
      <c r="R5" s="17">
        <f>SUM(F5:J5)</f>
        <v>63.8</v>
      </c>
      <c r="S5" s="17">
        <f>SUM(J5:N5)</f>
        <v>61.899999999999991</v>
      </c>
      <c r="T5" s="12" t="s">
        <v>122</v>
      </c>
      <c r="U5" s="12" t="s">
        <v>123</v>
      </c>
      <c r="V5" s="14" t="s">
        <v>128</v>
      </c>
      <c r="W5" s="14" t="s">
        <v>220</v>
      </c>
      <c r="X5" s="14" t="s">
        <v>221</v>
      </c>
      <c r="Y5" s="13">
        <v>2.5</v>
      </c>
      <c r="Z5" s="13">
        <v>2.4</v>
      </c>
      <c r="AA5" s="12" t="s">
        <v>120</v>
      </c>
      <c r="AB5" s="13">
        <v>0.8</v>
      </c>
      <c r="AC5" s="13" t="s">
        <v>386</v>
      </c>
      <c r="AD5" s="13">
        <v>0.4</v>
      </c>
      <c r="AE5" s="13">
        <v>0.4</v>
      </c>
      <c r="AF5" s="13"/>
      <c r="AG5" s="12" t="s">
        <v>388</v>
      </c>
      <c r="AH5" s="12" t="s">
        <v>387</v>
      </c>
      <c r="AI5" s="12" t="s">
        <v>106</v>
      </c>
      <c r="AJ5" s="9"/>
      <c r="AK5" s="9" t="s">
        <v>222</v>
      </c>
      <c r="AL5" s="21" t="s">
        <v>223</v>
      </c>
    </row>
    <row r="6" spans="1:38" s="6" customFormat="1">
      <c r="A6" s="7">
        <v>44566</v>
      </c>
      <c r="B6" s="15" t="s">
        <v>113</v>
      </c>
      <c r="C6" s="9" t="s">
        <v>115</v>
      </c>
      <c r="D6" s="23">
        <v>7.9166666666666663E-2</v>
      </c>
      <c r="E6" s="25" t="s">
        <v>227</v>
      </c>
      <c r="F6" s="19">
        <v>12.7</v>
      </c>
      <c r="G6" s="19">
        <v>11.6</v>
      </c>
      <c r="H6" s="19">
        <v>12.6</v>
      </c>
      <c r="I6" s="19">
        <v>12.5</v>
      </c>
      <c r="J6" s="19">
        <v>12.1</v>
      </c>
      <c r="K6" s="19">
        <v>12.3</v>
      </c>
      <c r="L6" s="19">
        <v>13.1</v>
      </c>
      <c r="M6" s="19">
        <v>13</v>
      </c>
      <c r="N6" s="19">
        <v>14.1</v>
      </c>
      <c r="O6" s="20">
        <f>SUM(F6:H6)</f>
        <v>36.9</v>
      </c>
      <c r="P6" s="20">
        <f>SUM(I6:K6)</f>
        <v>36.900000000000006</v>
      </c>
      <c r="Q6" s="20">
        <f>SUM(L6:N6)</f>
        <v>40.200000000000003</v>
      </c>
      <c r="R6" s="17">
        <f>SUM(F6:J6)</f>
        <v>61.5</v>
      </c>
      <c r="S6" s="17">
        <f>SUM(J6:N6)</f>
        <v>64.599999999999994</v>
      </c>
      <c r="T6" s="12" t="s">
        <v>225</v>
      </c>
      <c r="U6" s="12" t="s">
        <v>130</v>
      </c>
      <c r="V6" s="14" t="s">
        <v>228</v>
      </c>
      <c r="W6" s="14" t="s">
        <v>135</v>
      </c>
      <c r="X6" s="14" t="s">
        <v>229</v>
      </c>
      <c r="Y6" s="13">
        <v>2.5</v>
      </c>
      <c r="Z6" s="13">
        <v>2.4</v>
      </c>
      <c r="AA6" s="12" t="s">
        <v>120</v>
      </c>
      <c r="AB6" s="13">
        <v>1.6</v>
      </c>
      <c r="AC6" s="13" t="s">
        <v>386</v>
      </c>
      <c r="AD6" s="13">
        <v>1.2</v>
      </c>
      <c r="AE6" s="13">
        <v>0.4</v>
      </c>
      <c r="AF6" s="13"/>
      <c r="AG6" s="12" t="s">
        <v>392</v>
      </c>
      <c r="AH6" s="12" t="s">
        <v>387</v>
      </c>
      <c r="AI6" s="12" t="s">
        <v>120</v>
      </c>
      <c r="AJ6" s="9"/>
      <c r="AK6" s="9" t="s">
        <v>230</v>
      </c>
      <c r="AL6" s="21" t="s">
        <v>231</v>
      </c>
    </row>
    <row r="7" spans="1:38" s="6" customFormat="1">
      <c r="A7" s="7">
        <v>44569</v>
      </c>
      <c r="B7" s="15" t="s">
        <v>112</v>
      </c>
      <c r="C7" s="9" t="s">
        <v>138</v>
      </c>
      <c r="D7" s="23">
        <v>8.0578703703703694E-2</v>
      </c>
      <c r="E7" s="25" t="s">
        <v>251</v>
      </c>
      <c r="F7" s="19">
        <v>12.6</v>
      </c>
      <c r="G7" s="19">
        <v>12.3</v>
      </c>
      <c r="H7" s="19">
        <v>13.1</v>
      </c>
      <c r="I7" s="19">
        <v>13.2</v>
      </c>
      <c r="J7" s="19">
        <v>12.6</v>
      </c>
      <c r="K7" s="19">
        <v>12.5</v>
      </c>
      <c r="L7" s="19">
        <v>13</v>
      </c>
      <c r="M7" s="19">
        <v>12.9</v>
      </c>
      <c r="N7" s="19">
        <v>14</v>
      </c>
      <c r="O7" s="20">
        <f t="shared" ref="O7:O15" si="0">SUM(F7:H7)</f>
        <v>38</v>
      </c>
      <c r="P7" s="20">
        <f t="shared" ref="P7:P15" si="1">SUM(I7:K7)</f>
        <v>38.299999999999997</v>
      </c>
      <c r="Q7" s="20">
        <f t="shared" ref="Q7:Q15" si="2">SUM(L7:N7)</f>
        <v>39.9</v>
      </c>
      <c r="R7" s="17">
        <f t="shared" ref="R7:R15" si="3">SUM(F7:J7)</f>
        <v>63.800000000000004</v>
      </c>
      <c r="S7" s="17">
        <f t="shared" ref="S7:S15" si="4">SUM(J7:N7)</f>
        <v>65</v>
      </c>
      <c r="T7" s="12" t="s">
        <v>108</v>
      </c>
      <c r="U7" s="12" t="s">
        <v>116</v>
      </c>
      <c r="V7" s="14" t="s">
        <v>197</v>
      </c>
      <c r="W7" s="14" t="s">
        <v>241</v>
      </c>
      <c r="X7" s="14" t="s">
        <v>192</v>
      </c>
      <c r="Y7" s="13">
        <v>6.3</v>
      </c>
      <c r="Z7" s="13">
        <v>6</v>
      </c>
      <c r="AA7" s="12" t="s">
        <v>120</v>
      </c>
      <c r="AB7" s="13">
        <v>0.6</v>
      </c>
      <c r="AC7" s="13" t="s">
        <v>386</v>
      </c>
      <c r="AD7" s="13">
        <v>0.5</v>
      </c>
      <c r="AE7" s="13">
        <v>0.1</v>
      </c>
      <c r="AF7" s="13"/>
      <c r="AG7" s="12" t="s">
        <v>388</v>
      </c>
      <c r="AH7" s="12" t="s">
        <v>387</v>
      </c>
      <c r="AI7" s="12" t="s">
        <v>106</v>
      </c>
      <c r="AJ7" s="9"/>
      <c r="AK7" s="9" t="s">
        <v>250</v>
      </c>
      <c r="AL7" s="21" t="s">
        <v>260</v>
      </c>
    </row>
    <row r="8" spans="1:38" s="6" customFormat="1">
      <c r="A8" s="7">
        <v>44569</v>
      </c>
      <c r="B8" s="28" t="s">
        <v>114</v>
      </c>
      <c r="C8" s="9" t="s">
        <v>262</v>
      </c>
      <c r="D8" s="23">
        <v>7.9224537037037038E-2</v>
      </c>
      <c r="E8" s="25" t="s">
        <v>263</v>
      </c>
      <c r="F8" s="19">
        <v>12.6</v>
      </c>
      <c r="G8" s="19">
        <v>11.2</v>
      </c>
      <c r="H8" s="19">
        <v>12.9</v>
      </c>
      <c r="I8" s="19">
        <v>13.8</v>
      </c>
      <c r="J8" s="19">
        <v>13.2</v>
      </c>
      <c r="K8" s="19">
        <v>12.2</v>
      </c>
      <c r="L8" s="19">
        <v>12.8</v>
      </c>
      <c r="M8" s="19">
        <v>12.4</v>
      </c>
      <c r="N8" s="19">
        <v>13.4</v>
      </c>
      <c r="O8" s="20">
        <f t="shared" si="0"/>
        <v>36.699999999999996</v>
      </c>
      <c r="P8" s="20">
        <f t="shared" si="1"/>
        <v>39.200000000000003</v>
      </c>
      <c r="Q8" s="20">
        <f t="shared" si="2"/>
        <v>38.6</v>
      </c>
      <c r="R8" s="17">
        <f t="shared" si="3"/>
        <v>63.7</v>
      </c>
      <c r="S8" s="17">
        <f t="shared" si="4"/>
        <v>64</v>
      </c>
      <c r="T8" s="12" t="s">
        <v>122</v>
      </c>
      <c r="U8" s="12" t="s">
        <v>116</v>
      </c>
      <c r="V8" s="14" t="s">
        <v>264</v>
      </c>
      <c r="W8" s="14" t="s">
        <v>211</v>
      </c>
      <c r="X8" s="14" t="s">
        <v>265</v>
      </c>
      <c r="Y8" s="13">
        <v>6.3</v>
      </c>
      <c r="Z8" s="13">
        <v>6</v>
      </c>
      <c r="AA8" s="12" t="s">
        <v>120</v>
      </c>
      <c r="AB8" s="13">
        <v>0.5</v>
      </c>
      <c r="AC8" s="13" t="s">
        <v>386</v>
      </c>
      <c r="AD8" s="13">
        <v>0.4</v>
      </c>
      <c r="AE8" s="13">
        <v>0.1</v>
      </c>
      <c r="AF8" s="13"/>
      <c r="AG8" s="12" t="s">
        <v>388</v>
      </c>
      <c r="AH8" s="12" t="s">
        <v>388</v>
      </c>
      <c r="AI8" s="12" t="s">
        <v>120</v>
      </c>
      <c r="AJ8" s="9"/>
      <c r="AK8" s="9" t="s">
        <v>266</v>
      </c>
      <c r="AL8" s="21" t="s">
        <v>267</v>
      </c>
    </row>
    <row r="9" spans="1:38" s="6" customFormat="1">
      <c r="A9" s="7">
        <v>44569</v>
      </c>
      <c r="B9" s="15" t="s">
        <v>133</v>
      </c>
      <c r="C9" s="9" t="s">
        <v>138</v>
      </c>
      <c r="D9" s="23">
        <v>7.9201388888888891E-2</v>
      </c>
      <c r="E9" s="25" t="s">
        <v>280</v>
      </c>
      <c r="F9" s="19">
        <v>12.7</v>
      </c>
      <c r="G9" s="19">
        <v>12.2</v>
      </c>
      <c r="H9" s="19">
        <v>13</v>
      </c>
      <c r="I9" s="19">
        <v>13.6</v>
      </c>
      <c r="J9" s="19">
        <v>12.8</v>
      </c>
      <c r="K9" s="19">
        <v>12.5</v>
      </c>
      <c r="L9" s="19">
        <v>12.3</v>
      </c>
      <c r="M9" s="19">
        <v>12.2</v>
      </c>
      <c r="N9" s="19">
        <v>13</v>
      </c>
      <c r="O9" s="20">
        <f t="shared" si="0"/>
        <v>37.9</v>
      </c>
      <c r="P9" s="20">
        <f t="shared" si="1"/>
        <v>38.9</v>
      </c>
      <c r="Q9" s="20">
        <f t="shared" si="2"/>
        <v>37.5</v>
      </c>
      <c r="R9" s="17">
        <f t="shared" si="3"/>
        <v>64.3</v>
      </c>
      <c r="S9" s="17">
        <f t="shared" si="4"/>
        <v>62.8</v>
      </c>
      <c r="T9" s="12" t="s">
        <v>122</v>
      </c>
      <c r="U9" s="12" t="s">
        <v>123</v>
      </c>
      <c r="V9" s="14" t="s">
        <v>137</v>
      </c>
      <c r="W9" s="14" t="s">
        <v>281</v>
      </c>
      <c r="X9" s="14" t="s">
        <v>192</v>
      </c>
      <c r="Y9" s="13">
        <v>6.3</v>
      </c>
      <c r="Z9" s="13">
        <v>6</v>
      </c>
      <c r="AA9" s="12" t="s">
        <v>120</v>
      </c>
      <c r="AB9" s="13">
        <v>-0.3</v>
      </c>
      <c r="AC9" s="13">
        <v>-0.3</v>
      </c>
      <c r="AD9" s="13">
        <v>-0.7</v>
      </c>
      <c r="AE9" s="13">
        <v>0.1</v>
      </c>
      <c r="AF9" s="13"/>
      <c r="AG9" s="12" t="s">
        <v>389</v>
      </c>
      <c r="AH9" s="12" t="s">
        <v>389</v>
      </c>
      <c r="AI9" s="12" t="s">
        <v>121</v>
      </c>
      <c r="AJ9" s="9"/>
      <c r="AK9" s="9" t="s">
        <v>279</v>
      </c>
      <c r="AL9" s="21" t="s">
        <v>282</v>
      </c>
    </row>
    <row r="10" spans="1:38" s="6" customFormat="1">
      <c r="A10" s="7">
        <v>44570</v>
      </c>
      <c r="B10" s="15" t="s">
        <v>112</v>
      </c>
      <c r="C10" s="9" t="s">
        <v>115</v>
      </c>
      <c r="D10" s="23">
        <v>8.0636574074074083E-2</v>
      </c>
      <c r="E10" s="25" t="s">
        <v>301</v>
      </c>
      <c r="F10" s="19">
        <v>12.7</v>
      </c>
      <c r="G10" s="19">
        <v>12.1</v>
      </c>
      <c r="H10" s="19">
        <v>13.9</v>
      </c>
      <c r="I10" s="19">
        <v>13.6</v>
      </c>
      <c r="J10" s="19">
        <v>12.8</v>
      </c>
      <c r="K10" s="19">
        <v>13</v>
      </c>
      <c r="L10" s="19">
        <v>13.1</v>
      </c>
      <c r="M10" s="19">
        <v>12.7</v>
      </c>
      <c r="N10" s="19">
        <v>12.8</v>
      </c>
      <c r="O10" s="20">
        <f t="shared" si="0"/>
        <v>38.699999999999996</v>
      </c>
      <c r="P10" s="20">
        <f t="shared" si="1"/>
        <v>39.4</v>
      </c>
      <c r="Q10" s="20">
        <f t="shared" si="2"/>
        <v>38.599999999999994</v>
      </c>
      <c r="R10" s="17">
        <f t="shared" si="3"/>
        <v>65.099999999999994</v>
      </c>
      <c r="S10" s="17">
        <f t="shared" si="4"/>
        <v>64.399999999999991</v>
      </c>
      <c r="T10" s="12" t="s">
        <v>122</v>
      </c>
      <c r="U10" s="12" t="s">
        <v>123</v>
      </c>
      <c r="V10" s="14" t="s">
        <v>303</v>
      </c>
      <c r="W10" s="14" t="s">
        <v>192</v>
      </c>
      <c r="X10" s="14" t="s">
        <v>255</v>
      </c>
      <c r="Y10" s="13">
        <v>5.3</v>
      </c>
      <c r="Z10" s="13">
        <v>4.2</v>
      </c>
      <c r="AA10" s="12" t="s">
        <v>120</v>
      </c>
      <c r="AB10" s="13">
        <v>1.1000000000000001</v>
      </c>
      <c r="AC10" s="13">
        <v>-0.2</v>
      </c>
      <c r="AD10" s="13">
        <v>0.7</v>
      </c>
      <c r="AE10" s="13">
        <v>0.2</v>
      </c>
      <c r="AF10" s="13"/>
      <c r="AG10" s="12" t="s">
        <v>388</v>
      </c>
      <c r="AH10" s="12" t="s">
        <v>388</v>
      </c>
      <c r="AI10" s="12" t="s">
        <v>120</v>
      </c>
      <c r="AJ10" s="9"/>
      <c r="AK10" s="9" t="s">
        <v>300</v>
      </c>
      <c r="AL10" s="21" t="s">
        <v>304</v>
      </c>
    </row>
    <row r="11" spans="1:38" s="6" customFormat="1">
      <c r="A11" s="7">
        <v>44570</v>
      </c>
      <c r="B11" s="15" t="s">
        <v>105</v>
      </c>
      <c r="C11" s="9" t="s">
        <v>115</v>
      </c>
      <c r="D11" s="23">
        <v>7.8495370370370368E-2</v>
      </c>
      <c r="E11" s="25" t="s">
        <v>309</v>
      </c>
      <c r="F11" s="19">
        <v>12.6</v>
      </c>
      <c r="G11" s="19">
        <v>11.8</v>
      </c>
      <c r="H11" s="19">
        <v>12.4</v>
      </c>
      <c r="I11" s="19">
        <v>13</v>
      </c>
      <c r="J11" s="19">
        <v>12.5</v>
      </c>
      <c r="K11" s="19">
        <v>12.7</v>
      </c>
      <c r="L11" s="19">
        <v>12.8</v>
      </c>
      <c r="M11" s="19">
        <v>12.4</v>
      </c>
      <c r="N11" s="19">
        <v>13</v>
      </c>
      <c r="O11" s="20">
        <f t="shared" si="0"/>
        <v>36.799999999999997</v>
      </c>
      <c r="P11" s="20">
        <f t="shared" si="1"/>
        <v>38.200000000000003</v>
      </c>
      <c r="Q11" s="20">
        <f t="shared" si="2"/>
        <v>38.200000000000003</v>
      </c>
      <c r="R11" s="17">
        <f t="shared" si="3"/>
        <v>62.3</v>
      </c>
      <c r="S11" s="17">
        <f t="shared" si="4"/>
        <v>63.4</v>
      </c>
      <c r="T11" s="12" t="s">
        <v>108</v>
      </c>
      <c r="U11" s="12" t="s">
        <v>116</v>
      </c>
      <c r="V11" s="14" t="s">
        <v>241</v>
      </c>
      <c r="W11" s="14" t="s">
        <v>333</v>
      </c>
      <c r="X11" s="14" t="s">
        <v>334</v>
      </c>
      <c r="Y11" s="13">
        <v>5.3</v>
      </c>
      <c r="Z11" s="13">
        <v>4.2</v>
      </c>
      <c r="AA11" s="12" t="s">
        <v>120</v>
      </c>
      <c r="AB11" s="13">
        <v>1.4</v>
      </c>
      <c r="AC11" s="13" t="s">
        <v>386</v>
      </c>
      <c r="AD11" s="13">
        <v>1.2</v>
      </c>
      <c r="AE11" s="13">
        <v>0.2</v>
      </c>
      <c r="AF11" s="13"/>
      <c r="AG11" s="12" t="s">
        <v>392</v>
      </c>
      <c r="AH11" s="12" t="s">
        <v>388</v>
      </c>
      <c r="AI11" s="12" t="s">
        <v>120</v>
      </c>
      <c r="AJ11" s="9"/>
      <c r="AK11" s="9" t="s">
        <v>330</v>
      </c>
      <c r="AL11" s="21" t="s">
        <v>336</v>
      </c>
    </row>
    <row r="12" spans="1:38" s="6" customFormat="1">
      <c r="A12" s="7">
        <v>44571</v>
      </c>
      <c r="B12" s="28" t="s">
        <v>112</v>
      </c>
      <c r="C12" s="9" t="s">
        <v>115</v>
      </c>
      <c r="D12" s="23">
        <v>8.0625000000000002E-2</v>
      </c>
      <c r="E12" s="25" t="s">
        <v>341</v>
      </c>
      <c r="F12" s="19">
        <v>12.8</v>
      </c>
      <c r="G12" s="19">
        <v>11.5</v>
      </c>
      <c r="H12" s="19">
        <v>12.7</v>
      </c>
      <c r="I12" s="19">
        <v>13</v>
      </c>
      <c r="J12" s="19">
        <v>12.7</v>
      </c>
      <c r="K12" s="19">
        <v>12.9</v>
      </c>
      <c r="L12" s="19">
        <v>13.6</v>
      </c>
      <c r="M12" s="19">
        <v>14</v>
      </c>
      <c r="N12" s="19">
        <v>13.4</v>
      </c>
      <c r="O12" s="20">
        <f t="shared" si="0"/>
        <v>37</v>
      </c>
      <c r="P12" s="20">
        <f t="shared" si="1"/>
        <v>38.6</v>
      </c>
      <c r="Q12" s="20">
        <f t="shared" si="2"/>
        <v>41</v>
      </c>
      <c r="R12" s="17">
        <f t="shared" si="3"/>
        <v>62.7</v>
      </c>
      <c r="S12" s="17">
        <f t="shared" si="4"/>
        <v>66.600000000000009</v>
      </c>
      <c r="T12" s="12" t="s">
        <v>225</v>
      </c>
      <c r="U12" s="12" t="s">
        <v>130</v>
      </c>
      <c r="V12" s="14" t="s">
        <v>191</v>
      </c>
      <c r="W12" s="14" t="s">
        <v>357</v>
      </c>
      <c r="X12" s="14" t="s">
        <v>358</v>
      </c>
      <c r="Y12" s="13">
        <v>4.9000000000000004</v>
      </c>
      <c r="Z12" s="13">
        <v>3.7</v>
      </c>
      <c r="AA12" s="12" t="s">
        <v>120</v>
      </c>
      <c r="AB12" s="13">
        <v>1</v>
      </c>
      <c r="AC12" s="13" t="s">
        <v>386</v>
      </c>
      <c r="AD12" s="13">
        <v>0.7</v>
      </c>
      <c r="AE12" s="13">
        <v>0.3</v>
      </c>
      <c r="AF12" s="13"/>
      <c r="AG12" s="12" t="s">
        <v>388</v>
      </c>
      <c r="AH12" s="12" t="s">
        <v>387</v>
      </c>
      <c r="AI12" s="12" t="s">
        <v>120</v>
      </c>
      <c r="AJ12" s="9"/>
      <c r="AK12" s="9" t="s">
        <v>340</v>
      </c>
      <c r="AL12" s="21" t="s">
        <v>375</v>
      </c>
    </row>
    <row r="13" spans="1:38" s="6" customFormat="1">
      <c r="A13" s="7">
        <v>44571</v>
      </c>
      <c r="B13" s="15" t="s">
        <v>112</v>
      </c>
      <c r="C13" s="9" t="s">
        <v>115</v>
      </c>
      <c r="D13" s="23">
        <v>8.1284722222222217E-2</v>
      </c>
      <c r="E13" s="25" t="s">
        <v>343</v>
      </c>
      <c r="F13" s="19">
        <v>12.9</v>
      </c>
      <c r="G13" s="19">
        <v>11.9</v>
      </c>
      <c r="H13" s="19">
        <v>13.1</v>
      </c>
      <c r="I13" s="19">
        <v>13.3</v>
      </c>
      <c r="J13" s="19">
        <v>12.7</v>
      </c>
      <c r="K13" s="19">
        <v>13</v>
      </c>
      <c r="L13" s="19">
        <v>13.4</v>
      </c>
      <c r="M13" s="19">
        <v>13.2</v>
      </c>
      <c r="N13" s="19">
        <v>13.8</v>
      </c>
      <c r="O13" s="20">
        <f t="shared" si="0"/>
        <v>37.9</v>
      </c>
      <c r="P13" s="20">
        <f t="shared" si="1"/>
        <v>39</v>
      </c>
      <c r="Q13" s="20">
        <f t="shared" si="2"/>
        <v>40.400000000000006</v>
      </c>
      <c r="R13" s="17">
        <f t="shared" si="3"/>
        <v>63.900000000000006</v>
      </c>
      <c r="S13" s="17">
        <f t="shared" si="4"/>
        <v>66.099999999999994</v>
      </c>
      <c r="T13" s="12" t="s">
        <v>108</v>
      </c>
      <c r="U13" s="12" t="s">
        <v>116</v>
      </c>
      <c r="V13" s="14" t="s">
        <v>216</v>
      </c>
      <c r="W13" s="14" t="s">
        <v>191</v>
      </c>
      <c r="X13" s="14" t="s">
        <v>359</v>
      </c>
      <c r="Y13" s="13">
        <v>4.9000000000000004</v>
      </c>
      <c r="Z13" s="13">
        <v>3.7</v>
      </c>
      <c r="AA13" s="12" t="s">
        <v>120</v>
      </c>
      <c r="AB13" s="13">
        <v>1.7</v>
      </c>
      <c r="AC13" s="13" t="s">
        <v>386</v>
      </c>
      <c r="AD13" s="13">
        <v>1.4</v>
      </c>
      <c r="AE13" s="13">
        <v>0.3</v>
      </c>
      <c r="AF13" s="13"/>
      <c r="AG13" s="12" t="s">
        <v>392</v>
      </c>
      <c r="AH13" s="12" t="s">
        <v>387</v>
      </c>
      <c r="AI13" s="12" t="s">
        <v>120</v>
      </c>
      <c r="AJ13" s="9"/>
      <c r="AK13" s="9" t="s">
        <v>342</v>
      </c>
      <c r="AL13" s="21" t="s">
        <v>376</v>
      </c>
    </row>
    <row r="14" spans="1:38" s="6" customFormat="1">
      <c r="A14" s="7">
        <v>44571</v>
      </c>
      <c r="B14" s="15" t="s">
        <v>245</v>
      </c>
      <c r="C14" s="9" t="s">
        <v>115</v>
      </c>
      <c r="D14" s="23">
        <v>8.0648148148148149E-2</v>
      </c>
      <c r="E14" s="25" t="s">
        <v>353</v>
      </c>
      <c r="F14" s="19">
        <v>12.8</v>
      </c>
      <c r="G14" s="19">
        <v>12.6</v>
      </c>
      <c r="H14" s="19">
        <v>13.2</v>
      </c>
      <c r="I14" s="19">
        <v>13.4</v>
      </c>
      <c r="J14" s="19">
        <v>12.7</v>
      </c>
      <c r="K14" s="19">
        <v>13.3</v>
      </c>
      <c r="L14" s="19">
        <v>12.9</v>
      </c>
      <c r="M14" s="19">
        <v>12.5</v>
      </c>
      <c r="N14" s="19">
        <v>13.4</v>
      </c>
      <c r="O14" s="20">
        <f t="shared" si="0"/>
        <v>38.599999999999994</v>
      </c>
      <c r="P14" s="20">
        <f t="shared" si="1"/>
        <v>39.400000000000006</v>
      </c>
      <c r="Q14" s="20">
        <f t="shared" si="2"/>
        <v>38.799999999999997</v>
      </c>
      <c r="R14" s="17">
        <f t="shared" si="3"/>
        <v>64.699999999999989</v>
      </c>
      <c r="S14" s="17">
        <f t="shared" si="4"/>
        <v>64.8</v>
      </c>
      <c r="T14" s="12" t="s">
        <v>122</v>
      </c>
      <c r="U14" s="12" t="s">
        <v>116</v>
      </c>
      <c r="V14" s="14" t="s">
        <v>361</v>
      </c>
      <c r="W14" s="14" t="s">
        <v>362</v>
      </c>
      <c r="X14" s="14" t="s">
        <v>363</v>
      </c>
      <c r="Y14" s="13">
        <v>4.9000000000000004</v>
      </c>
      <c r="Z14" s="13">
        <v>3.7</v>
      </c>
      <c r="AA14" s="12" t="s">
        <v>120</v>
      </c>
      <c r="AB14" s="13">
        <v>0.9</v>
      </c>
      <c r="AC14" s="13" t="s">
        <v>386</v>
      </c>
      <c r="AD14" s="13">
        <v>0.6</v>
      </c>
      <c r="AE14" s="13">
        <v>0.3</v>
      </c>
      <c r="AF14" s="13"/>
      <c r="AG14" s="12" t="s">
        <v>388</v>
      </c>
      <c r="AH14" s="12" t="s">
        <v>387</v>
      </c>
      <c r="AI14" s="12" t="s">
        <v>120</v>
      </c>
      <c r="AJ14" s="9"/>
      <c r="AK14" s="9" t="s">
        <v>352</v>
      </c>
      <c r="AL14" s="21" t="s">
        <v>379</v>
      </c>
    </row>
    <row r="15" spans="1:38" s="6" customFormat="1">
      <c r="A15" s="7">
        <v>44571</v>
      </c>
      <c r="B15" s="15" t="s">
        <v>114</v>
      </c>
      <c r="C15" s="9" t="s">
        <v>115</v>
      </c>
      <c r="D15" s="23">
        <v>7.9201388888888891E-2</v>
      </c>
      <c r="E15" s="25" t="s">
        <v>347</v>
      </c>
      <c r="F15" s="19">
        <v>12.6</v>
      </c>
      <c r="G15" s="19">
        <v>12.4</v>
      </c>
      <c r="H15" s="19">
        <v>13.2</v>
      </c>
      <c r="I15" s="19">
        <v>12.9</v>
      </c>
      <c r="J15" s="19">
        <v>12.4</v>
      </c>
      <c r="K15" s="19">
        <v>12.4</v>
      </c>
      <c r="L15" s="19">
        <v>12.5</v>
      </c>
      <c r="M15" s="19">
        <v>12.4</v>
      </c>
      <c r="N15" s="19">
        <v>13.5</v>
      </c>
      <c r="O15" s="20">
        <f t="shared" si="0"/>
        <v>38.200000000000003</v>
      </c>
      <c r="P15" s="20">
        <f t="shared" si="1"/>
        <v>37.700000000000003</v>
      </c>
      <c r="Q15" s="20">
        <f t="shared" si="2"/>
        <v>38.4</v>
      </c>
      <c r="R15" s="17">
        <f t="shared" si="3"/>
        <v>63.5</v>
      </c>
      <c r="S15" s="17">
        <f t="shared" si="4"/>
        <v>63.199999999999996</v>
      </c>
      <c r="T15" s="12" t="s">
        <v>122</v>
      </c>
      <c r="U15" s="12" t="s">
        <v>116</v>
      </c>
      <c r="V15" s="14" t="s">
        <v>109</v>
      </c>
      <c r="W15" s="14" t="s">
        <v>359</v>
      </c>
      <c r="X15" s="14" t="s">
        <v>253</v>
      </c>
      <c r="Y15" s="13">
        <v>4.9000000000000004</v>
      </c>
      <c r="Z15" s="13">
        <v>3.7</v>
      </c>
      <c r="AA15" s="12" t="s">
        <v>120</v>
      </c>
      <c r="AB15" s="13">
        <v>0.3</v>
      </c>
      <c r="AC15" s="13" t="s">
        <v>386</v>
      </c>
      <c r="AD15" s="13" t="s">
        <v>390</v>
      </c>
      <c r="AE15" s="13">
        <v>0.3</v>
      </c>
      <c r="AF15" s="13"/>
      <c r="AG15" s="12" t="s">
        <v>387</v>
      </c>
      <c r="AH15" s="12" t="s">
        <v>387</v>
      </c>
      <c r="AI15" s="12" t="s">
        <v>120</v>
      </c>
      <c r="AJ15" s="9"/>
      <c r="AK15" s="9" t="s">
        <v>346</v>
      </c>
      <c r="AL15" s="21" t="s">
        <v>380</v>
      </c>
    </row>
    <row r="16" spans="1:38" s="6" customFormat="1">
      <c r="A16" s="7">
        <v>44576</v>
      </c>
      <c r="B16" s="15" t="s">
        <v>112</v>
      </c>
      <c r="C16" s="9" t="s">
        <v>138</v>
      </c>
      <c r="D16" s="23">
        <v>7.991898148148148E-2</v>
      </c>
      <c r="E16" s="25" t="s">
        <v>400</v>
      </c>
      <c r="F16" s="19">
        <v>12.7</v>
      </c>
      <c r="G16" s="19">
        <v>12.3</v>
      </c>
      <c r="H16" s="19">
        <v>13.4</v>
      </c>
      <c r="I16" s="19">
        <v>12.9</v>
      </c>
      <c r="J16" s="19">
        <v>12.4</v>
      </c>
      <c r="K16" s="19">
        <v>12.8</v>
      </c>
      <c r="L16" s="19">
        <v>12.9</v>
      </c>
      <c r="M16" s="19">
        <v>12.9</v>
      </c>
      <c r="N16" s="19">
        <v>13.2</v>
      </c>
      <c r="O16" s="20">
        <f t="shared" ref="O16:O24" si="5">SUM(F16:H16)</f>
        <v>38.4</v>
      </c>
      <c r="P16" s="20">
        <f t="shared" ref="P16:P24" si="6">SUM(I16:K16)</f>
        <v>38.1</v>
      </c>
      <c r="Q16" s="20">
        <f t="shared" ref="Q16:Q24" si="7">SUM(L16:N16)</f>
        <v>39</v>
      </c>
      <c r="R16" s="17">
        <f t="shared" ref="R16:R24" si="8">SUM(F16:J16)</f>
        <v>63.699999999999996</v>
      </c>
      <c r="S16" s="17">
        <f t="shared" ref="S16:S24" si="9">SUM(J16:N16)</f>
        <v>64.2</v>
      </c>
      <c r="T16" s="12" t="s">
        <v>108</v>
      </c>
      <c r="U16" s="12" t="s">
        <v>116</v>
      </c>
      <c r="V16" s="14" t="s">
        <v>211</v>
      </c>
      <c r="W16" s="14" t="s">
        <v>211</v>
      </c>
      <c r="X16" s="14" t="s">
        <v>128</v>
      </c>
      <c r="Y16" s="13">
        <v>8.4</v>
      </c>
      <c r="Z16" s="13">
        <v>7.6</v>
      </c>
      <c r="AA16" s="12" t="s">
        <v>120</v>
      </c>
      <c r="AB16" s="13">
        <v>-0.1</v>
      </c>
      <c r="AC16" s="13" t="s">
        <v>386</v>
      </c>
      <c r="AD16" s="13">
        <v>-0.3</v>
      </c>
      <c r="AE16" s="13">
        <v>0.2</v>
      </c>
      <c r="AF16" s="13"/>
      <c r="AG16" s="12" t="s">
        <v>387</v>
      </c>
      <c r="AH16" s="12" t="s">
        <v>388</v>
      </c>
      <c r="AI16" s="12" t="s">
        <v>120</v>
      </c>
      <c r="AJ16" s="9" t="s">
        <v>396</v>
      </c>
      <c r="AK16" s="9" t="s">
        <v>399</v>
      </c>
      <c r="AL16" s="21" t="s">
        <v>454</v>
      </c>
    </row>
    <row r="17" spans="1:38" s="6" customFormat="1">
      <c r="A17" s="7">
        <v>44576</v>
      </c>
      <c r="B17" s="15" t="s">
        <v>117</v>
      </c>
      <c r="C17" s="9" t="s">
        <v>138</v>
      </c>
      <c r="D17" s="23">
        <v>8.1296296296296297E-2</v>
      </c>
      <c r="E17" s="25" t="s">
        <v>408</v>
      </c>
      <c r="F17" s="19">
        <v>13.3</v>
      </c>
      <c r="G17" s="19">
        <v>12.6</v>
      </c>
      <c r="H17" s="19">
        <v>13.6</v>
      </c>
      <c r="I17" s="19">
        <v>13.2</v>
      </c>
      <c r="J17" s="19">
        <v>12.6</v>
      </c>
      <c r="K17" s="19">
        <v>12.6</v>
      </c>
      <c r="L17" s="19">
        <v>12.9</v>
      </c>
      <c r="M17" s="19">
        <v>13.3</v>
      </c>
      <c r="N17" s="19">
        <v>13.3</v>
      </c>
      <c r="O17" s="20">
        <f t="shared" si="5"/>
        <v>39.5</v>
      </c>
      <c r="P17" s="20">
        <f t="shared" si="6"/>
        <v>38.4</v>
      </c>
      <c r="Q17" s="20">
        <f t="shared" si="7"/>
        <v>39.5</v>
      </c>
      <c r="R17" s="17">
        <f t="shared" si="8"/>
        <v>65.3</v>
      </c>
      <c r="S17" s="17">
        <f t="shared" si="9"/>
        <v>64.7</v>
      </c>
      <c r="T17" s="12" t="s">
        <v>122</v>
      </c>
      <c r="U17" s="12" t="s">
        <v>116</v>
      </c>
      <c r="V17" s="14" t="s">
        <v>371</v>
      </c>
      <c r="W17" s="14" t="s">
        <v>303</v>
      </c>
      <c r="X17" s="14" t="s">
        <v>197</v>
      </c>
      <c r="Y17" s="13">
        <v>8.4</v>
      </c>
      <c r="Z17" s="13">
        <v>7.6</v>
      </c>
      <c r="AA17" s="12" t="s">
        <v>120</v>
      </c>
      <c r="AB17" s="13">
        <v>1.5</v>
      </c>
      <c r="AC17" s="13" t="s">
        <v>386</v>
      </c>
      <c r="AD17" s="13">
        <v>1.3</v>
      </c>
      <c r="AE17" s="13">
        <v>0.2</v>
      </c>
      <c r="AF17" s="13"/>
      <c r="AG17" s="12" t="s">
        <v>392</v>
      </c>
      <c r="AH17" s="12" t="s">
        <v>387</v>
      </c>
      <c r="AI17" s="12" t="s">
        <v>395</v>
      </c>
      <c r="AJ17" s="9" t="s">
        <v>396</v>
      </c>
      <c r="AK17" s="9" t="s">
        <v>403</v>
      </c>
      <c r="AL17" s="21" t="s">
        <v>456</v>
      </c>
    </row>
    <row r="18" spans="1:38" s="6" customFormat="1">
      <c r="A18" s="7">
        <v>44576</v>
      </c>
      <c r="B18" s="15" t="s">
        <v>114</v>
      </c>
      <c r="C18" s="9" t="s">
        <v>115</v>
      </c>
      <c r="D18" s="23">
        <v>7.9965277777777774E-2</v>
      </c>
      <c r="E18" s="25" t="s">
        <v>413</v>
      </c>
      <c r="F18" s="19">
        <v>13</v>
      </c>
      <c r="G18" s="19">
        <v>12.6</v>
      </c>
      <c r="H18" s="19">
        <v>13.3</v>
      </c>
      <c r="I18" s="19">
        <v>13.2</v>
      </c>
      <c r="J18" s="19">
        <v>12.6</v>
      </c>
      <c r="K18" s="19">
        <v>12.4</v>
      </c>
      <c r="L18" s="19">
        <v>12.6</v>
      </c>
      <c r="M18" s="19">
        <v>12.6</v>
      </c>
      <c r="N18" s="19">
        <v>13.6</v>
      </c>
      <c r="O18" s="20">
        <f t="shared" si="5"/>
        <v>38.900000000000006</v>
      </c>
      <c r="P18" s="20">
        <f t="shared" si="6"/>
        <v>38.199999999999996</v>
      </c>
      <c r="Q18" s="20">
        <f t="shared" si="7"/>
        <v>38.799999999999997</v>
      </c>
      <c r="R18" s="17">
        <f t="shared" si="8"/>
        <v>64.7</v>
      </c>
      <c r="S18" s="17">
        <f t="shared" si="9"/>
        <v>63.800000000000004</v>
      </c>
      <c r="T18" s="12" t="s">
        <v>122</v>
      </c>
      <c r="U18" s="12" t="s">
        <v>123</v>
      </c>
      <c r="V18" s="14" t="s">
        <v>217</v>
      </c>
      <c r="W18" s="14" t="s">
        <v>128</v>
      </c>
      <c r="X18" s="14" t="s">
        <v>132</v>
      </c>
      <c r="Y18" s="13">
        <v>8.4</v>
      </c>
      <c r="Z18" s="13">
        <v>7.6</v>
      </c>
      <c r="AA18" s="12" t="s">
        <v>120</v>
      </c>
      <c r="AB18" s="13">
        <v>1.9</v>
      </c>
      <c r="AC18" s="13" t="s">
        <v>386</v>
      </c>
      <c r="AD18" s="13">
        <v>1.7</v>
      </c>
      <c r="AE18" s="13">
        <v>0.2</v>
      </c>
      <c r="AF18" s="13"/>
      <c r="AG18" s="12" t="s">
        <v>392</v>
      </c>
      <c r="AH18" s="12" t="s">
        <v>392</v>
      </c>
      <c r="AI18" s="12" t="s">
        <v>395</v>
      </c>
      <c r="AJ18" s="9" t="s">
        <v>396</v>
      </c>
      <c r="AK18" s="9" t="s">
        <v>462</v>
      </c>
      <c r="AL18" s="21" t="s">
        <v>458</v>
      </c>
    </row>
    <row r="19" spans="1:38" s="6" customFormat="1">
      <c r="A19" s="7">
        <v>44576</v>
      </c>
      <c r="B19" s="15" t="s">
        <v>111</v>
      </c>
      <c r="C19" s="9" t="s">
        <v>115</v>
      </c>
      <c r="D19" s="23">
        <v>7.8553240740740743E-2</v>
      </c>
      <c r="E19" s="25" t="s">
        <v>415</v>
      </c>
      <c r="F19" s="19">
        <v>12.8</v>
      </c>
      <c r="G19" s="19">
        <v>11.6</v>
      </c>
      <c r="H19" s="19">
        <v>12.8</v>
      </c>
      <c r="I19" s="19">
        <v>13</v>
      </c>
      <c r="J19" s="19">
        <v>12.2</v>
      </c>
      <c r="K19" s="19">
        <v>12.2</v>
      </c>
      <c r="L19" s="19">
        <v>12.9</v>
      </c>
      <c r="M19" s="19">
        <v>12.8</v>
      </c>
      <c r="N19" s="19">
        <v>13.4</v>
      </c>
      <c r="O19" s="20">
        <f t="shared" si="5"/>
        <v>37.200000000000003</v>
      </c>
      <c r="P19" s="20">
        <f t="shared" si="6"/>
        <v>37.4</v>
      </c>
      <c r="Q19" s="20">
        <f t="shared" si="7"/>
        <v>39.1</v>
      </c>
      <c r="R19" s="17">
        <f t="shared" si="8"/>
        <v>62.400000000000006</v>
      </c>
      <c r="S19" s="17">
        <f t="shared" si="9"/>
        <v>63.499999999999993</v>
      </c>
      <c r="T19" s="12" t="s">
        <v>108</v>
      </c>
      <c r="U19" s="12" t="s">
        <v>116</v>
      </c>
      <c r="V19" s="14" t="s">
        <v>371</v>
      </c>
      <c r="W19" s="14" t="s">
        <v>416</v>
      </c>
      <c r="X19" s="14" t="s">
        <v>417</v>
      </c>
      <c r="Y19" s="13">
        <v>8.4</v>
      </c>
      <c r="Z19" s="13">
        <v>7.6</v>
      </c>
      <c r="AA19" s="12" t="s">
        <v>120</v>
      </c>
      <c r="AB19" s="13">
        <v>0.5</v>
      </c>
      <c r="AC19" s="13" t="s">
        <v>386</v>
      </c>
      <c r="AD19" s="13">
        <v>0.3</v>
      </c>
      <c r="AE19" s="13">
        <v>0.2</v>
      </c>
      <c r="AF19" s="13"/>
      <c r="AG19" s="12" t="s">
        <v>387</v>
      </c>
      <c r="AH19" s="12" t="s">
        <v>388</v>
      </c>
      <c r="AI19" s="12" t="s">
        <v>120</v>
      </c>
      <c r="AJ19" s="9" t="s">
        <v>396</v>
      </c>
      <c r="AK19" s="9" t="s">
        <v>414</v>
      </c>
      <c r="AL19" s="21" t="s">
        <v>461</v>
      </c>
    </row>
    <row r="20" spans="1:38" s="6" customFormat="1">
      <c r="A20" s="7">
        <v>44576</v>
      </c>
      <c r="B20" s="15" t="s">
        <v>113</v>
      </c>
      <c r="C20" s="9" t="s">
        <v>115</v>
      </c>
      <c r="D20" s="23">
        <v>7.8541666666666662E-2</v>
      </c>
      <c r="E20" s="25" t="s">
        <v>423</v>
      </c>
      <c r="F20" s="19">
        <v>12.6</v>
      </c>
      <c r="G20" s="19">
        <v>12.3</v>
      </c>
      <c r="H20" s="19">
        <v>13.4</v>
      </c>
      <c r="I20" s="19">
        <v>12.8</v>
      </c>
      <c r="J20" s="19">
        <v>11.9</v>
      </c>
      <c r="K20" s="19">
        <v>12.3</v>
      </c>
      <c r="L20" s="19">
        <v>12.6</v>
      </c>
      <c r="M20" s="19">
        <v>12.6</v>
      </c>
      <c r="N20" s="19">
        <v>13.1</v>
      </c>
      <c r="O20" s="20">
        <f t="shared" si="5"/>
        <v>38.299999999999997</v>
      </c>
      <c r="P20" s="20">
        <f t="shared" si="6"/>
        <v>37</v>
      </c>
      <c r="Q20" s="20">
        <f t="shared" si="7"/>
        <v>38.299999999999997</v>
      </c>
      <c r="R20" s="17">
        <f t="shared" si="8"/>
        <v>62.999999999999993</v>
      </c>
      <c r="S20" s="17">
        <f t="shared" si="9"/>
        <v>62.500000000000007</v>
      </c>
      <c r="T20" s="12" t="s">
        <v>122</v>
      </c>
      <c r="U20" s="12" t="s">
        <v>123</v>
      </c>
      <c r="V20" s="14" t="s">
        <v>131</v>
      </c>
      <c r="W20" s="14" t="s">
        <v>134</v>
      </c>
      <c r="X20" s="14" t="s">
        <v>361</v>
      </c>
      <c r="Y20" s="13">
        <v>8.4</v>
      </c>
      <c r="Z20" s="13">
        <v>7.6</v>
      </c>
      <c r="AA20" s="12" t="s">
        <v>120</v>
      </c>
      <c r="AB20" s="13">
        <v>1.2</v>
      </c>
      <c r="AC20" s="13" t="s">
        <v>386</v>
      </c>
      <c r="AD20" s="13">
        <v>1</v>
      </c>
      <c r="AE20" s="13">
        <v>0.2</v>
      </c>
      <c r="AF20" s="13"/>
      <c r="AG20" s="12" t="s">
        <v>392</v>
      </c>
      <c r="AH20" s="12" t="s">
        <v>388</v>
      </c>
      <c r="AI20" s="12" t="s">
        <v>120</v>
      </c>
      <c r="AJ20" s="9" t="s">
        <v>396</v>
      </c>
      <c r="AK20" s="9" t="s">
        <v>422</v>
      </c>
      <c r="AL20" s="21" t="s">
        <v>464</v>
      </c>
    </row>
    <row r="21" spans="1:38" s="6" customFormat="1">
      <c r="A21" s="7">
        <v>44577</v>
      </c>
      <c r="B21" s="28" t="s">
        <v>112</v>
      </c>
      <c r="C21" s="9" t="s">
        <v>115</v>
      </c>
      <c r="D21" s="23">
        <v>7.9953703703703707E-2</v>
      </c>
      <c r="E21" s="25" t="s">
        <v>435</v>
      </c>
      <c r="F21" s="19">
        <v>12.7</v>
      </c>
      <c r="G21" s="19">
        <v>12</v>
      </c>
      <c r="H21" s="19">
        <v>13.5</v>
      </c>
      <c r="I21" s="19">
        <v>13.3</v>
      </c>
      <c r="J21" s="19">
        <v>12.5</v>
      </c>
      <c r="K21" s="19">
        <v>12.7</v>
      </c>
      <c r="L21" s="19">
        <v>13.1</v>
      </c>
      <c r="M21" s="19">
        <v>12.8</v>
      </c>
      <c r="N21" s="19">
        <v>13.2</v>
      </c>
      <c r="O21" s="20">
        <f t="shared" si="5"/>
        <v>38.200000000000003</v>
      </c>
      <c r="P21" s="20">
        <f t="shared" si="6"/>
        <v>38.5</v>
      </c>
      <c r="Q21" s="20">
        <f t="shared" si="7"/>
        <v>39.099999999999994</v>
      </c>
      <c r="R21" s="17">
        <f t="shared" si="8"/>
        <v>64</v>
      </c>
      <c r="S21" s="17">
        <f t="shared" si="9"/>
        <v>64.3</v>
      </c>
      <c r="T21" s="12" t="s">
        <v>122</v>
      </c>
      <c r="U21" s="12" t="s">
        <v>116</v>
      </c>
      <c r="V21" s="14" t="s">
        <v>211</v>
      </c>
      <c r="W21" s="14" t="s">
        <v>363</v>
      </c>
      <c r="X21" s="14" t="s">
        <v>216</v>
      </c>
      <c r="Y21" s="13">
        <v>6.5</v>
      </c>
      <c r="Z21" s="13">
        <v>5</v>
      </c>
      <c r="AA21" s="12" t="s">
        <v>120</v>
      </c>
      <c r="AB21" s="13">
        <v>0.2</v>
      </c>
      <c r="AC21" s="13" t="s">
        <v>386</v>
      </c>
      <c r="AD21" s="13">
        <v>-0.2</v>
      </c>
      <c r="AE21" s="13">
        <v>0.4</v>
      </c>
      <c r="AF21" s="13"/>
      <c r="AG21" s="12" t="s">
        <v>387</v>
      </c>
      <c r="AH21" s="12" t="s">
        <v>388</v>
      </c>
      <c r="AI21" s="12" t="s">
        <v>395</v>
      </c>
      <c r="AJ21" s="9" t="s">
        <v>396</v>
      </c>
      <c r="AK21" s="9" t="s">
        <v>469</v>
      </c>
      <c r="AL21" s="21" t="s">
        <v>470</v>
      </c>
    </row>
    <row r="22" spans="1:38" s="6" customFormat="1">
      <c r="A22" s="7">
        <v>44577</v>
      </c>
      <c r="B22" s="15" t="s">
        <v>112</v>
      </c>
      <c r="C22" s="9" t="s">
        <v>115</v>
      </c>
      <c r="D22" s="23">
        <v>8.0590277777777775E-2</v>
      </c>
      <c r="E22" s="25" t="s">
        <v>436</v>
      </c>
      <c r="F22" s="19">
        <v>12.5</v>
      </c>
      <c r="G22" s="19">
        <v>11.9</v>
      </c>
      <c r="H22" s="19">
        <v>13.4</v>
      </c>
      <c r="I22" s="19">
        <v>13.7</v>
      </c>
      <c r="J22" s="19">
        <v>12.6</v>
      </c>
      <c r="K22" s="19">
        <v>12.2</v>
      </c>
      <c r="L22" s="19">
        <v>13</v>
      </c>
      <c r="M22" s="19">
        <v>13.3</v>
      </c>
      <c r="N22" s="19">
        <v>13.7</v>
      </c>
      <c r="O22" s="20">
        <f t="shared" si="5"/>
        <v>37.799999999999997</v>
      </c>
      <c r="P22" s="20">
        <f t="shared" si="6"/>
        <v>38.5</v>
      </c>
      <c r="Q22" s="20">
        <f t="shared" si="7"/>
        <v>40</v>
      </c>
      <c r="R22" s="17">
        <f t="shared" si="8"/>
        <v>64.099999999999994</v>
      </c>
      <c r="S22" s="17">
        <f t="shared" si="9"/>
        <v>64.8</v>
      </c>
      <c r="T22" s="12" t="s">
        <v>108</v>
      </c>
      <c r="U22" s="12" t="s">
        <v>116</v>
      </c>
      <c r="V22" s="14" t="s">
        <v>211</v>
      </c>
      <c r="W22" s="14" t="s">
        <v>437</v>
      </c>
      <c r="X22" s="14" t="s">
        <v>276</v>
      </c>
      <c r="Y22" s="13">
        <v>6.5</v>
      </c>
      <c r="Z22" s="13">
        <v>5</v>
      </c>
      <c r="AA22" s="12" t="s">
        <v>120</v>
      </c>
      <c r="AB22" s="13">
        <v>0.7</v>
      </c>
      <c r="AC22" s="13" t="s">
        <v>386</v>
      </c>
      <c r="AD22" s="13">
        <v>0.3</v>
      </c>
      <c r="AE22" s="13">
        <v>0.4</v>
      </c>
      <c r="AF22" s="13"/>
      <c r="AG22" s="12" t="s">
        <v>387</v>
      </c>
      <c r="AH22" s="12" t="s">
        <v>387</v>
      </c>
      <c r="AI22" s="12" t="s">
        <v>120</v>
      </c>
      <c r="AJ22" s="9" t="s">
        <v>396</v>
      </c>
      <c r="AK22" s="9" t="s">
        <v>471</v>
      </c>
      <c r="AL22" s="21" t="s">
        <v>472</v>
      </c>
    </row>
    <row r="23" spans="1:38" s="6" customFormat="1">
      <c r="A23" s="7">
        <v>44577</v>
      </c>
      <c r="B23" s="28" t="s">
        <v>117</v>
      </c>
      <c r="C23" s="9" t="s">
        <v>115</v>
      </c>
      <c r="D23" s="23">
        <v>8.0648148148148149E-2</v>
      </c>
      <c r="E23" s="25" t="s">
        <v>438</v>
      </c>
      <c r="F23" s="19">
        <v>13</v>
      </c>
      <c r="G23" s="19">
        <v>11.8</v>
      </c>
      <c r="H23" s="19">
        <v>12.9</v>
      </c>
      <c r="I23" s="19">
        <v>13.4</v>
      </c>
      <c r="J23" s="19">
        <v>12.8</v>
      </c>
      <c r="K23" s="19">
        <v>13.3</v>
      </c>
      <c r="L23" s="19">
        <v>13.8</v>
      </c>
      <c r="M23" s="19">
        <v>13.4</v>
      </c>
      <c r="N23" s="19">
        <v>12.4</v>
      </c>
      <c r="O23" s="20">
        <f t="shared" si="5"/>
        <v>37.700000000000003</v>
      </c>
      <c r="P23" s="20">
        <f t="shared" si="6"/>
        <v>39.5</v>
      </c>
      <c r="Q23" s="20">
        <f t="shared" si="7"/>
        <v>39.6</v>
      </c>
      <c r="R23" s="17">
        <f t="shared" si="8"/>
        <v>63.900000000000006</v>
      </c>
      <c r="S23" s="17">
        <f t="shared" si="9"/>
        <v>65.7</v>
      </c>
      <c r="T23" s="12" t="s">
        <v>108</v>
      </c>
      <c r="U23" s="12" t="s">
        <v>116</v>
      </c>
      <c r="V23" s="14" t="s">
        <v>192</v>
      </c>
      <c r="W23" s="14" t="s">
        <v>281</v>
      </c>
      <c r="X23" s="14" t="s">
        <v>192</v>
      </c>
      <c r="Y23" s="13">
        <v>6.5</v>
      </c>
      <c r="Z23" s="13">
        <v>5</v>
      </c>
      <c r="AA23" s="12" t="s">
        <v>120</v>
      </c>
      <c r="AB23" s="13">
        <v>0.9</v>
      </c>
      <c r="AC23" s="13" t="s">
        <v>386</v>
      </c>
      <c r="AD23" s="13">
        <v>0.5</v>
      </c>
      <c r="AE23" s="13">
        <v>0.4</v>
      </c>
      <c r="AF23" s="13"/>
      <c r="AG23" s="12" t="s">
        <v>388</v>
      </c>
      <c r="AH23" s="12" t="s">
        <v>387</v>
      </c>
      <c r="AI23" s="12" t="s">
        <v>120</v>
      </c>
      <c r="AJ23" s="9" t="s">
        <v>396</v>
      </c>
      <c r="AK23" s="9" t="s">
        <v>473</v>
      </c>
      <c r="AL23" s="21" t="s">
        <v>474</v>
      </c>
    </row>
    <row r="24" spans="1:38" s="6" customFormat="1">
      <c r="A24" s="7">
        <v>44577</v>
      </c>
      <c r="B24" s="15" t="s">
        <v>114</v>
      </c>
      <c r="C24" s="9" t="s">
        <v>115</v>
      </c>
      <c r="D24" s="23">
        <v>7.9270833333333332E-2</v>
      </c>
      <c r="E24" s="25" t="s">
        <v>424</v>
      </c>
      <c r="F24" s="19">
        <v>12.3</v>
      </c>
      <c r="G24" s="19">
        <v>11.2</v>
      </c>
      <c r="H24" s="19">
        <v>12.5</v>
      </c>
      <c r="I24" s="19">
        <v>13.2</v>
      </c>
      <c r="J24" s="19">
        <v>13.1</v>
      </c>
      <c r="K24" s="19">
        <v>13</v>
      </c>
      <c r="L24" s="19">
        <v>13.2</v>
      </c>
      <c r="M24" s="19">
        <v>13.1</v>
      </c>
      <c r="N24" s="19">
        <v>13.3</v>
      </c>
      <c r="O24" s="20">
        <f t="shared" si="5"/>
        <v>36</v>
      </c>
      <c r="P24" s="20">
        <f t="shared" si="6"/>
        <v>39.299999999999997</v>
      </c>
      <c r="Q24" s="20">
        <f t="shared" si="7"/>
        <v>39.599999999999994</v>
      </c>
      <c r="R24" s="17">
        <f t="shared" si="8"/>
        <v>62.300000000000004</v>
      </c>
      <c r="S24" s="17">
        <f t="shared" si="9"/>
        <v>65.7</v>
      </c>
      <c r="T24" s="12" t="s">
        <v>225</v>
      </c>
      <c r="U24" s="12" t="s">
        <v>116</v>
      </c>
      <c r="V24" s="14" t="s">
        <v>241</v>
      </c>
      <c r="W24" s="14" t="s">
        <v>360</v>
      </c>
      <c r="X24" s="14" t="s">
        <v>445</v>
      </c>
      <c r="Y24" s="13">
        <v>6.5</v>
      </c>
      <c r="Z24" s="13">
        <v>5</v>
      </c>
      <c r="AA24" s="12" t="s">
        <v>120</v>
      </c>
      <c r="AB24" s="13">
        <v>0.9</v>
      </c>
      <c r="AC24" s="13" t="s">
        <v>386</v>
      </c>
      <c r="AD24" s="13">
        <v>0.5</v>
      </c>
      <c r="AE24" s="13">
        <v>0.4</v>
      </c>
      <c r="AF24" s="13"/>
      <c r="AG24" s="12" t="s">
        <v>388</v>
      </c>
      <c r="AH24" s="12" t="s">
        <v>388</v>
      </c>
      <c r="AI24" s="12" t="s">
        <v>120</v>
      </c>
      <c r="AJ24" s="9" t="s">
        <v>396</v>
      </c>
      <c r="AK24" s="9" t="s">
        <v>481</v>
      </c>
      <c r="AL24" s="21" t="s">
        <v>482</v>
      </c>
    </row>
    <row r="25" spans="1:38" s="6" customFormat="1">
      <c r="A25" s="7">
        <v>44583</v>
      </c>
      <c r="B25" s="15" t="s">
        <v>112</v>
      </c>
      <c r="C25" s="9" t="s">
        <v>115</v>
      </c>
      <c r="D25" s="23">
        <v>8.0648148148148149E-2</v>
      </c>
      <c r="E25" s="25" t="s">
        <v>493</v>
      </c>
      <c r="F25" s="19">
        <v>12.9</v>
      </c>
      <c r="G25" s="19">
        <v>11.6</v>
      </c>
      <c r="H25" s="19">
        <v>12.4</v>
      </c>
      <c r="I25" s="19">
        <v>12.6</v>
      </c>
      <c r="J25" s="19">
        <v>12.6</v>
      </c>
      <c r="K25" s="19">
        <v>13.1</v>
      </c>
      <c r="L25" s="19">
        <v>13.6</v>
      </c>
      <c r="M25" s="19">
        <v>13.5</v>
      </c>
      <c r="N25" s="19">
        <v>14.5</v>
      </c>
      <c r="O25" s="20">
        <f t="shared" ref="O25:O31" si="10">SUM(F25:H25)</f>
        <v>36.9</v>
      </c>
      <c r="P25" s="20">
        <f t="shared" ref="P25:P31" si="11">SUM(I25:K25)</f>
        <v>38.299999999999997</v>
      </c>
      <c r="Q25" s="20">
        <f t="shared" ref="Q25:Q31" si="12">SUM(L25:N25)</f>
        <v>41.6</v>
      </c>
      <c r="R25" s="17">
        <f t="shared" ref="R25:R31" si="13">SUM(F25:J25)</f>
        <v>62.1</v>
      </c>
      <c r="S25" s="17">
        <f t="shared" ref="S25:S31" si="14">SUM(J25:N25)</f>
        <v>67.3</v>
      </c>
      <c r="T25" s="12" t="s">
        <v>225</v>
      </c>
      <c r="U25" s="12" t="s">
        <v>116</v>
      </c>
      <c r="V25" s="14" t="s">
        <v>272</v>
      </c>
      <c r="W25" s="14" t="s">
        <v>447</v>
      </c>
      <c r="X25" s="14" t="s">
        <v>498</v>
      </c>
      <c r="Y25" s="13">
        <v>3.3</v>
      </c>
      <c r="Z25" s="13">
        <v>1.6</v>
      </c>
      <c r="AA25" s="12" t="s">
        <v>120</v>
      </c>
      <c r="AB25" s="13">
        <v>1.2</v>
      </c>
      <c r="AC25" s="13" t="s">
        <v>386</v>
      </c>
      <c r="AD25" s="13">
        <v>1.1000000000000001</v>
      </c>
      <c r="AE25" s="13">
        <v>0.1</v>
      </c>
      <c r="AF25" s="13"/>
      <c r="AG25" s="12" t="s">
        <v>392</v>
      </c>
      <c r="AH25" s="12" t="s">
        <v>388</v>
      </c>
      <c r="AI25" s="12" t="s">
        <v>120</v>
      </c>
      <c r="AJ25" s="9"/>
      <c r="AK25" s="9" t="s">
        <v>492</v>
      </c>
      <c r="AL25" s="21" t="s">
        <v>545</v>
      </c>
    </row>
    <row r="26" spans="1:38" s="6" customFormat="1">
      <c r="A26" s="7">
        <v>44583</v>
      </c>
      <c r="B26" s="15" t="s">
        <v>117</v>
      </c>
      <c r="C26" s="9" t="s">
        <v>115</v>
      </c>
      <c r="D26" s="23">
        <v>8.0648148148148149E-2</v>
      </c>
      <c r="E26" s="25" t="s">
        <v>497</v>
      </c>
      <c r="F26" s="19">
        <v>12.9</v>
      </c>
      <c r="G26" s="19">
        <v>12.6</v>
      </c>
      <c r="H26" s="19">
        <v>13.9</v>
      </c>
      <c r="I26" s="19">
        <v>13.9</v>
      </c>
      <c r="J26" s="19">
        <v>12.4</v>
      </c>
      <c r="K26" s="19">
        <v>12.7</v>
      </c>
      <c r="L26" s="19">
        <v>13.1</v>
      </c>
      <c r="M26" s="19">
        <v>12.9</v>
      </c>
      <c r="N26" s="19">
        <v>12.4</v>
      </c>
      <c r="O26" s="20">
        <f t="shared" si="10"/>
        <v>39.4</v>
      </c>
      <c r="P26" s="20">
        <f t="shared" si="11"/>
        <v>39</v>
      </c>
      <c r="Q26" s="20">
        <f t="shared" si="12"/>
        <v>38.4</v>
      </c>
      <c r="R26" s="17">
        <f t="shared" si="13"/>
        <v>65.7</v>
      </c>
      <c r="S26" s="17">
        <f t="shared" si="14"/>
        <v>63.5</v>
      </c>
      <c r="T26" s="12" t="s">
        <v>122</v>
      </c>
      <c r="U26" s="12" t="s">
        <v>123</v>
      </c>
      <c r="V26" s="14" t="s">
        <v>212</v>
      </c>
      <c r="W26" s="14" t="s">
        <v>361</v>
      </c>
      <c r="X26" s="14" t="s">
        <v>278</v>
      </c>
      <c r="Y26" s="13">
        <v>3.3</v>
      </c>
      <c r="Z26" s="13">
        <v>1.6</v>
      </c>
      <c r="AA26" s="12" t="s">
        <v>120</v>
      </c>
      <c r="AB26" s="13">
        <v>0.9</v>
      </c>
      <c r="AC26" s="13" t="s">
        <v>386</v>
      </c>
      <c r="AD26" s="13">
        <v>0.8</v>
      </c>
      <c r="AE26" s="13">
        <v>0.1</v>
      </c>
      <c r="AF26" s="13"/>
      <c r="AG26" s="12" t="s">
        <v>388</v>
      </c>
      <c r="AH26" s="12" t="s">
        <v>387</v>
      </c>
      <c r="AI26" s="12" t="s">
        <v>120</v>
      </c>
      <c r="AJ26" s="9"/>
      <c r="AK26" s="9" t="s">
        <v>496</v>
      </c>
      <c r="AL26" s="21" t="s">
        <v>547</v>
      </c>
    </row>
    <row r="27" spans="1:38" s="6" customFormat="1">
      <c r="A27" s="7">
        <v>44583</v>
      </c>
      <c r="B27" s="15" t="s">
        <v>114</v>
      </c>
      <c r="C27" s="9" t="s">
        <v>115</v>
      </c>
      <c r="D27" s="23">
        <v>7.8483796296296301E-2</v>
      </c>
      <c r="E27" s="25" t="s">
        <v>507</v>
      </c>
      <c r="F27" s="19">
        <v>12.6</v>
      </c>
      <c r="G27" s="19">
        <v>11.5</v>
      </c>
      <c r="H27" s="19">
        <v>12.2</v>
      </c>
      <c r="I27" s="19">
        <v>12.5</v>
      </c>
      <c r="J27" s="19">
        <v>12</v>
      </c>
      <c r="K27" s="19">
        <v>13</v>
      </c>
      <c r="L27" s="19">
        <v>13.2</v>
      </c>
      <c r="M27" s="19">
        <v>12.8</v>
      </c>
      <c r="N27" s="19">
        <v>13.3</v>
      </c>
      <c r="O27" s="20">
        <f t="shared" si="10"/>
        <v>36.299999999999997</v>
      </c>
      <c r="P27" s="20">
        <f t="shared" si="11"/>
        <v>37.5</v>
      </c>
      <c r="Q27" s="20">
        <f t="shared" si="12"/>
        <v>39.299999999999997</v>
      </c>
      <c r="R27" s="17">
        <f t="shared" si="13"/>
        <v>60.8</v>
      </c>
      <c r="S27" s="17">
        <f t="shared" si="14"/>
        <v>64.3</v>
      </c>
      <c r="T27" s="12" t="s">
        <v>225</v>
      </c>
      <c r="U27" s="12" t="s">
        <v>116</v>
      </c>
      <c r="V27" s="14" t="s">
        <v>508</v>
      </c>
      <c r="W27" s="14" t="s">
        <v>272</v>
      </c>
      <c r="X27" s="14" t="s">
        <v>359</v>
      </c>
      <c r="Y27" s="13">
        <v>3.3</v>
      </c>
      <c r="Z27" s="13">
        <v>1.6</v>
      </c>
      <c r="AA27" s="12" t="s">
        <v>120</v>
      </c>
      <c r="AB27" s="13">
        <v>-0.9</v>
      </c>
      <c r="AC27" s="13" t="s">
        <v>386</v>
      </c>
      <c r="AD27" s="13">
        <v>-1</v>
      </c>
      <c r="AE27" s="13">
        <v>0.1</v>
      </c>
      <c r="AF27" s="13"/>
      <c r="AG27" s="12" t="s">
        <v>543</v>
      </c>
      <c r="AH27" s="12" t="s">
        <v>387</v>
      </c>
      <c r="AI27" s="12" t="s">
        <v>120</v>
      </c>
      <c r="AJ27" s="9"/>
      <c r="AK27" s="9" t="s">
        <v>509</v>
      </c>
      <c r="AL27" s="21" t="s">
        <v>551</v>
      </c>
    </row>
    <row r="28" spans="1:38" s="6" customFormat="1">
      <c r="A28" s="7">
        <v>44583</v>
      </c>
      <c r="B28" s="28" t="s">
        <v>111</v>
      </c>
      <c r="C28" s="9" t="s">
        <v>115</v>
      </c>
      <c r="D28" s="23">
        <v>7.856481481481481E-2</v>
      </c>
      <c r="E28" s="25" t="s">
        <v>514</v>
      </c>
      <c r="F28" s="19">
        <v>12.6</v>
      </c>
      <c r="G28" s="19">
        <v>12.1</v>
      </c>
      <c r="H28" s="19">
        <v>12.9</v>
      </c>
      <c r="I28" s="19">
        <v>13.1</v>
      </c>
      <c r="J28" s="19">
        <v>12.2</v>
      </c>
      <c r="K28" s="19">
        <v>12.7</v>
      </c>
      <c r="L28" s="19">
        <v>13</v>
      </c>
      <c r="M28" s="19">
        <v>12.4</v>
      </c>
      <c r="N28" s="19">
        <v>12.8</v>
      </c>
      <c r="O28" s="20">
        <f t="shared" si="10"/>
        <v>37.6</v>
      </c>
      <c r="P28" s="20">
        <f t="shared" si="11"/>
        <v>38</v>
      </c>
      <c r="Q28" s="20">
        <f t="shared" si="12"/>
        <v>38.200000000000003</v>
      </c>
      <c r="R28" s="17">
        <f t="shared" si="13"/>
        <v>62.900000000000006</v>
      </c>
      <c r="S28" s="17">
        <f t="shared" si="14"/>
        <v>63.099999999999994</v>
      </c>
      <c r="T28" s="12" t="s">
        <v>108</v>
      </c>
      <c r="U28" s="12" t="s">
        <v>123</v>
      </c>
      <c r="V28" s="14" t="s">
        <v>109</v>
      </c>
      <c r="W28" s="14" t="s">
        <v>358</v>
      </c>
      <c r="X28" s="14" t="s">
        <v>433</v>
      </c>
      <c r="Y28" s="13">
        <v>3.3</v>
      </c>
      <c r="Z28" s="13">
        <v>1.6</v>
      </c>
      <c r="AA28" s="12" t="s">
        <v>120</v>
      </c>
      <c r="AB28" s="13">
        <v>0.6</v>
      </c>
      <c r="AC28" s="13" t="s">
        <v>386</v>
      </c>
      <c r="AD28" s="13">
        <v>0.5</v>
      </c>
      <c r="AE28" s="13">
        <v>0.1</v>
      </c>
      <c r="AF28" s="13"/>
      <c r="AG28" s="12" t="s">
        <v>388</v>
      </c>
      <c r="AH28" s="12" t="s">
        <v>388</v>
      </c>
      <c r="AI28" s="12" t="s">
        <v>120</v>
      </c>
      <c r="AJ28" s="9"/>
      <c r="AK28" s="9" t="s">
        <v>513</v>
      </c>
      <c r="AL28" s="21" t="s">
        <v>553</v>
      </c>
    </row>
    <row r="29" spans="1:38" s="6" customFormat="1">
      <c r="A29" s="7">
        <v>44584</v>
      </c>
      <c r="B29" s="28" t="s">
        <v>112</v>
      </c>
      <c r="C29" s="9" t="s">
        <v>115</v>
      </c>
      <c r="D29" s="23">
        <v>8.1273148148148136E-2</v>
      </c>
      <c r="E29" s="25" t="s">
        <v>521</v>
      </c>
      <c r="F29" s="19">
        <v>13</v>
      </c>
      <c r="G29" s="19">
        <v>12.3</v>
      </c>
      <c r="H29" s="19">
        <v>13.6</v>
      </c>
      <c r="I29" s="19">
        <v>13.9</v>
      </c>
      <c r="J29" s="19">
        <v>13.2</v>
      </c>
      <c r="K29" s="19">
        <v>12.7</v>
      </c>
      <c r="L29" s="19">
        <v>12.9</v>
      </c>
      <c r="M29" s="19">
        <v>12.7</v>
      </c>
      <c r="N29" s="19">
        <v>12.9</v>
      </c>
      <c r="O29" s="20">
        <f t="shared" si="10"/>
        <v>38.9</v>
      </c>
      <c r="P29" s="20">
        <f t="shared" si="11"/>
        <v>39.799999999999997</v>
      </c>
      <c r="Q29" s="20">
        <f t="shared" si="12"/>
        <v>38.5</v>
      </c>
      <c r="R29" s="17">
        <f t="shared" si="13"/>
        <v>66</v>
      </c>
      <c r="S29" s="17">
        <f t="shared" si="14"/>
        <v>64.400000000000006</v>
      </c>
      <c r="T29" s="12" t="s">
        <v>122</v>
      </c>
      <c r="U29" s="12" t="s">
        <v>123</v>
      </c>
      <c r="V29" s="14" t="s">
        <v>533</v>
      </c>
      <c r="W29" s="14" t="s">
        <v>357</v>
      </c>
      <c r="X29" s="14" t="s">
        <v>124</v>
      </c>
      <c r="Y29" s="13">
        <v>1.5</v>
      </c>
      <c r="Z29" s="13">
        <v>2.1</v>
      </c>
      <c r="AA29" s="12" t="s">
        <v>120</v>
      </c>
      <c r="AB29" s="13">
        <v>1.6</v>
      </c>
      <c r="AC29" s="13" t="s">
        <v>386</v>
      </c>
      <c r="AD29" s="13">
        <v>1.3</v>
      </c>
      <c r="AE29" s="13">
        <v>0.3</v>
      </c>
      <c r="AF29" s="13"/>
      <c r="AG29" s="12" t="s">
        <v>392</v>
      </c>
      <c r="AH29" s="12" t="s">
        <v>388</v>
      </c>
      <c r="AI29" s="12" t="s">
        <v>120</v>
      </c>
      <c r="AJ29" s="9"/>
      <c r="AK29" s="9" t="s">
        <v>520</v>
      </c>
      <c r="AL29" s="21" t="s">
        <v>557</v>
      </c>
    </row>
    <row r="30" spans="1:38" s="6" customFormat="1">
      <c r="A30" s="7">
        <v>44584</v>
      </c>
      <c r="B30" s="15" t="s">
        <v>112</v>
      </c>
      <c r="C30" s="9" t="s">
        <v>115</v>
      </c>
      <c r="D30" s="23">
        <v>8.0601851851851855E-2</v>
      </c>
      <c r="E30" s="25" t="s">
        <v>523</v>
      </c>
      <c r="F30" s="19">
        <v>12.8</v>
      </c>
      <c r="G30" s="19">
        <v>12.2</v>
      </c>
      <c r="H30" s="19">
        <v>13.3</v>
      </c>
      <c r="I30" s="19">
        <v>12.9</v>
      </c>
      <c r="J30" s="19">
        <v>12.3</v>
      </c>
      <c r="K30" s="19">
        <v>12.6</v>
      </c>
      <c r="L30" s="19">
        <v>13.1</v>
      </c>
      <c r="M30" s="19">
        <v>13</v>
      </c>
      <c r="N30" s="19">
        <v>14.2</v>
      </c>
      <c r="O30" s="20">
        <f t="shared" si="10"/>
        <v>38.299999999999997</v>
      </c>
      <c r="P30" s="20">
        <f t="shared" si="11"/>
        <v>37.800000000000004</v>
      </c>
      <c r="Q30" s="20">
        <f t="shared" si="12"/>
        <v>40.299999999999997</v>
      </c>
      <c r="R30" s="17">
        <f t="shared" si="13"/>
        <v>63.5</v>
      </c>
      <c r="S30" s="17">
        <f t="shared" si="14"/>
        <v>65.2</v>
      </c>
      <c r="T30" s="12" t="s">
        <v>108</v>
      </c>
      <c r="U30" s="12" t="s">
        <v>116</v>
      </c>
      <c r="V30" s="14" t="s">
        <v>362</v>
      </c>
      <c r="W30" s="14" t="s">
        <v>359</v>
      </c>
      <c r="X30" s="14" t="s">
        <v>534</v>
      </c>
      <c r="Y30" s="13">
        <v>1.5</v>
      </c>
      <c r="Z30" s="13">
        <v>2.1</v>
      </c>
      <c r="AA30" s="12" t="s">
        <v>120</v>
      </c>
      <c r="AB30" s="13">
        <v>0.8</v>
      </c>
      <c r="AC30" s="13" t="s">
        <v>386</v>
      </c>
      <c r="AD30" s="13">
        <v>0.5</v>
      </c>
      <c r="AE30" s="13">
        <v>0.3</v>
      </c>
      <c r="AF30" s="13"/>
      <c r="AG30" s="12" t="s">
        <v>388</v>
      </c>
      <c r="AH30" s="12" t="s">
        <v>388</v>
      </c>
      <c r="AI30" s="12" t="s">
        <v>120</v>
      </c>
      <c r="AJ30" s="9"/>
      <c r="AK30" s="9" t="s">
        <v>522</v>
      </c>
      <c r="AL30" s="21" t="s">
        <v>558</v>
      </c>
    </row>
    <row r="31" spans="1:38" s="6" customFormat="1">
      <c r="A31" s="7">
        <v>44584</v>
      </c>
      <c r="B31" s="28" t="s">
        <v>114</v>
      </c>
      <c r="C31" s="9" t="s">
        <v>115</v>
      </c>
      <c r="D31" s="23">
        <v>7.9166666666666663E-2</v>
      </c>
      <c r="E31" s="25" t="s">
        <v>511</v>
      </c>
      <c r="F31" s="19">
        <v>12.9</v>
      </c>
      <c r="G31" s="19">
        <v>12.2</v>
      </c>
      <c r="H31" s="19">
        <v>12.9</v>
      </c>
      <c r="I31" s="19">
        <v>12.9</v>
      </c>
      <c r="J31" s="19">
        <v>12.3</v>
      </c>
      <c r="K31" s="19">
        <v>12</v>
      </c>
      <c r="L31" s="19">
        <v>12.8</v>
      </c>
      <c r="M31" s="19">
        <v>12.5</v>
      </c>
      <c r="N31" s="19">
        <v>13.5</v>
      </c>
      <c r="O31" s="20">
        <f t="shared" si="10"/>
        <v>38</v>
      </c>
      <c r="P31" s="20">
        <f t="shared" si="11"/>
        <v>37.200000000000003</v>
      </c>
      <c r="Q31" s="20">
        <f t="shared" si="12"/>
        <v>38.799999999999997</v>
      </c>
      <c r="R31" s="17">
        <f t="shared" si="13"/>
        <v>63.2</v>
      </c>
      <c r="S31" s="17">
        <f t="shared" si="14"/>
        <v>63.1</v>
      </c>
      <c r="T31" s="12" t="s">
        <v>108</v>
      </c>
      <c r="U31" s="12" t="s">
        <v>116</v>
      </c>
      <c r="V31" s="14" t="s">
        <v>211</v>
      </c>
      <c r="W31" s="14" t="s">
        <v>247</v>
      </c>
      <c r="X31" s="14" t="s">
        <v>281</v>
      </c>
      <c r="Y31" s="13">
        <v>1.5</v>
      </c>
      <c r="Z31" s="13">
        <v>2.1</v>
      </c>
      <c r="AA31" s="12" t="s">
        <v>120</v>
      </c>
      <c r="AB31" s="13" t="s">
        <v>390</v>
      </c>
      <c r="AC31" s="13" t="s">
        <v>386</v>
      </c>
      <c r="AD31" s="13">
        <v>-0.3</v>
      </c>
      <c r="AE31" s="13">
        <v>0.3</v>
      </c>
      <c r="AF31" s="13"/>
      <c r="AG31" s="12" t="s">
        <v>387</v>
      </c>
      <c r="AH31" s="12" t="s">
        <v>388</v>
      </c>
      <c r="AI31" s="12" t="s">
        <v>395</v>
      </c>
      <c r="AJ31" s="9"/>
      <c r="AK31" s="9" t="s">
        <v>528</v>
      </c>
      <c r="AL31" s="21" t="s">
        <v>562</v>
      </c>
    </row>
    <row r="32" spans="1:38" s="6" customFormat="1">
      <c r="A32" s="7">
        <v>44618</v>
      </c>
      <c r="B32" s="28" t="s">
        <v>112</v>
      </c>
      <c r="C32" s="9" t="s">
        <v>115</v>
      </c>
      <c r="D32" s="23">
        <v>7.9247685185185185E-2</v>
      </c>
      <c r="E32" s="25" t="s">
        <v>572</v>
      </c>
      <c r="F32" s="19">
        <v>12.8</v>
      </c>
      <c r="G32" s="19">
        <v>12.1</v>
      </c>
      <c r="H32" s="19">
        <v>12.9</v>
      </c>
      <c r="I32" s="19">
        <v>13.2</v>
      </c>
      <c r="J32" s="19">
        <v>12.6</v>
      </c>
      <c r="K32" s="19">
        <v>12.9</v>
      </c>
      <c r="L32" s="19">
        <v>12.8</v>
      </c>
      <c r="M32" s="19">
        <v>12.5</v>
      </c>
      <c r="N32" s="19">
        <v>12.9</v>
      </c>
      <c r="O32" s="20">
        <f t="shared" ref="O32:O39" si="15">SUM(F32:H32)</f>
        <v>37.799999999999997</v>
      </c>
      <c r="P32" s="20">
        <f t="shared" ref="P32:P39" si="16">SUM(I32:K32)</f>
        <v>38.699999999999996</v>
      </c>
      <c r="Q32" s="20">
        <f t="shared" ref="Q32:Q39" si="17">SUM(L32:N32)</f>
        <v>38.200000000000003</v>
      </c>
      <c r="R32" s="17">
        <f t="shared" ref="R32:R39" si="18">SUM(F32:J32)</f>
        <v>63.6</v>
      </c>
      <c r="S32" s="17">
        <f t="shared" ref="S32:S39" si="19">SUM(J32:N32)</f>
        <v>63.699999999999996</v>
      </c>
      <c r="T32" s="12" t="s">
        <v>108</v>
      </c>
      <c r="U32" s="12" t="s">
        <v>123</v>
      </c>
      <c r="V32" s="14" t="s">
        <v>264</v>
      </c>
      <c r="W32" s="14" t="s">
        <v>132</v>
      </c>
      <c r="X32" s="14" t="s">
        <v>334</v>
      </c>
      <c r="Y32" s="13">
        <v>7.3</v>
      </c>
      <c r="Z32" s="13">
        <v>6.5</v>
      </c>
      <c r="AA32" s="12" t="s">
        <v>106</v>
      </c>
      <c r="AB32" s="13">
        <v>-0.7</v>
      </c>
      <c r="AC32" s="13" t="s">
        <v>386</v>
      </c>
      <c r="AD32" s="13">
        <v>-0.4</v>
      </c>
      <c r="AE32" s="13">
        <v>-0.3</v>
      </c>
      <c r="AF32" s="13" t="s">
        <v>393</v>
      </c>
      <c r="AG32" s="12" t="s">
        <v>389</v>
      </c>
      <c r="AH32" s="12" t="s">
        <v>388</v>
      </c>
      <c r="AI32" s="12" t="s">
        <v>120</v>
      </c>
      <c r="AJ32" s="9"/>
      <c r="AK32" s="9" t="s">
        <v>571</v>
      </c>
      <c r="AL32" s="21" t="s">
        <v>612</v>
      </c>
    </row>
    <row r="33" spans="1:38" s="6" customFormat="1">
      <c r="A33" s="7">
        <v>44618</v>
      </c>
      <c r="B33" s="15" t="s">
        <v>112</v>
      </c>
      <c r="C33" s="9" t="s">
        <v>115</v>
      </c>
      <c r="D33" s="23">
        <v>7.9259259259259265E-2</v>
      </c>
      <c r="E33" s="25" t="s">
        <v>576</v>
      </c>
      <c r="F33" s="19">
        <v>12.7</v>
      </c>
      <c r="G33" s="19">
        <v>11.8</v>
      </c>
      <c r="H33" s="19">
        <v>12.8</v>
      </c>
      <c r="I33" s="19">
        <v>12.9</v>
      </c>
      <c r="J33" s="19">
        <v>12.8</v>
      </c>
      <c r="K33" s="19">
        <v>12.9</v>
      </c>
      <c r="L33" s="19">
        <v>12.8</v>
      </c>
      <c r="M33" s="19">
        <v>12.9</v>
      </c>
      <c r="N33" s="19">
        <v>13.2</v>
      </c>
      <c r="O33" s="20">
        <f t="shared" si="15"/>
        <v>37.299999999999997</v>
      </c>
      <c r="P33" s="20">
        <f t="shared" si="16"/>
        <v>38.6</v>
      </c>
      <c r="Q33" s="20">
        <f t="shared" si="17"/>
        <v>38.900000000000006</v>
      </c>
      <c r="R33" s="17">
        <f t="shared" si="18"/>
        <v>63</v>
      </c>
      <c r="S33" s="17">
        <f t="shared" si="19"/>
        <v>64.599999999999994</v>
      </c>
      <c r="T33" s="12" t="s">
        <v>108</v>
      </c>
      <c r="U33" s="12" t="s">
        <v>116</v>
      </c>
      <c r="V33" s="14" t="s">
        <v>197</v>
      </c>
      <c r="W33" s="14" t="s">
        <v>277</v>
      </c>
      <c r="X33" s="14" t="s">
        <v>205</v>
      </c>
      <c r="Y33" s="13">
        <v>7.3</v>
      </c>
      <c r="Z33" s="13">
        <v>6.5</v>
      </c>
      <c r="AA33" s="12" t="s">
        <v>106</v>
      </c>
      <c r="AB33" s="13">
        <v>-0.6</v>
      </c>
      <c r="AC33" s="13" t="s">
        <v>386</v>
      </c>
      <c r="AD33" s="13">
        <v>-0.3</v>
      </c>
      <c r="AE33" s="13">
        <v>-0.3</v>
      </c>
      <c r="AF33" s="13"/>
      <c r="AG33" s="12" t="s">
        <v>387</v>
      </c>
      <c r="AH33" s="12" t="s">
        <v>388</v>
      </c>
      <c r="AI33" s="12" t="s">
        <v>120</v>
      </c>
      <c r="AJ33" s="9"/>
      <c r="AK33" s="9" t="s">
        <v>575</v>
      </c>
      <c r="AL33" s="21" t="s">
        <v>614</v>
      </c>
    </row>
    <row r="34" spans="1:38" s="6" customFormat="1">
      <c r="A34" s="7">
        <v>44618</v>
      </c>
      <c r="B34" s="15" t="s">
        <v>133</v>
      </c>
      <c r="C34" s="9" t="s">
        <v>115</v>
      </c>
      <c r="D34" s="23">
        <v>7.8553240740740743E-2</v>
      </c>
      <c r="E34" s="25" t="s">
        <v>583</v>
      </c>
      <c r="F34" s="19">
        <v>12.7</v>
      </c>
      <c r="G34" s="19">
        <v>11.8</v>
      </c>
      <c r="H34" s="19">
        <v>12.6</v>
      </c>
      <c r="I34" s="19">
        <v>12.5</v>
      </c>
      <c r="J34" s="19">
        <v>13.2</v>
      </c>
      <c r="K34" s="19">
        <v>13.3</v>
      </c>
      <c r="L34" s="19">
        <v>13</v>
      </c>
      <c r="M34" s="19">
        <v>12.3</v>
      </c>
      <c r="N34" s="19">
        <v>12.3</v>
      </c>
      <c r="O34" s="20">
        <f t="shared" si="15"/>
        <v>37.1</v>
      </c>
      <c r="P34" s="20">
        <f t="shared" si="16"/>
        <v>39</v>
      </c>
      <c r="Q34" s="20">
        <f t="shared" si="17"/>
        <v>37.6</v>
      </c>
      <c r="R34" s="17">
        <f t="shared" si="18"/>
        <v>62.8</v>
      </c>
      <c r="S34" s="17">
        <f t="shared" si="19"/>
        <v>64.099999999999994</v>
      </c>
      <c r="T34" s="12" t="s">
        <v>108</v>
      </c>
      <c r="U34" s="12" t="s">
        <v>123</v>
      </c>
      <c r="V34" s="14" t="s">
        <v>191</v>
      </c>
      <c r="W34" s="14" t="s">
        <v>212</v>
      </c>
      <c r="X34" s="14" t="s">
        <v>371</v>
      </c>
      <c r="Y34" s="13">
        <v>7.3</v>
      </c>
      <c r="Z34" s="13">
        <v>6.5</v>
      </c>
      <c r="AA34" s="12" t="s">
        <v>106</v>
      </c>
      <c r="AB34" s="13">
        <v>-0.7</v>
      </c>
      <c r="AC34" s="13" t="s">
        <v>386</v>
      </c>
      <c r="AD34" s="13">
        <v>-0.4</v>
      </c>
      <c r="AE34" s="13">
        <v>-0.3</v>
      </c>
      <c r="AF34" s="13" t="s">
        <v>393</v>
      </c>
      <c r="AG34" s="12" t="s">
        <v>389</v>
      </c>
      <c r="AH34" s="12" t="s">
        <v>387</v>
      </c>
      <c r="AI34" s="12" t="s">
        <v>106</v>
      </c>
      <c r="AJ34" s="9"/>
      <c r="AK34" s="9" t="s">
        <v>582</v>
      </c>
      <c r="AL34" s="21" t="s">
        <v>618</v>
      </c>
    </row>
    <row r="35" spans="1:38" s="6" customFormat="1">
      <c r="A35" s="7">
        <v>44618</v>
      </c>
      <c r="B35" s="15" t="s">
        <v>114</v>
      </c>
      <c r="C35" s="9" t="s">
        <v>115</v>
      </c>
      <c r="D35" s="23">
        <v>7.9872685185185185E-2</v>
      </c>
      <c r="E35" s="25" t="s">
        <v>586</v>
      </c>
      <c r="F35" s="19">
        <v>12.4</v>
      </c>
      <c r="G35" s="19">
        <v>11.5</v>
      </c>
      <c r="H35" s="19">
        <v>12.7</v>
      </c>
      <c r="I35" s="19">
        <v>13.3</v>
      </c>
      <c r="J35" s="19">
        <v>12.9</v>
      </c>
      <c r="K35" s="19">
        <v>12.6</v>
      </c>
      <c r="L35" s="19">
        <v>13</v>
      </c>
      <c r="M35" s="19">
        <v>13.3</v>
      </c>
      <c r="N35" s="19">
        <v>13.4</v>
      </c>
      <c r="O35" s="20">
        <f t="shared" si="15"/>
        <v>36.599999999999994</v>
      </c>
      <c r="P35" s="20">
        <f t="shared" si="16"/>
        <v>38.800000000000004</v>
      </c>
      <c r="Q35" s="20">
        <f t="shared" si="17"/>
        <v>39.700000000000003</v>
      </c>
      <c r="R35" s="17">
        <f t="shared" si="18"/>
        <v>62.79999999999999</v>
      </c>
      <c r="S35" s="17">
        <f t="shared" si="19"/>
        <v>65.2</v>
      </c>
      <c r="T35" s="12" t="s">
        <v>108</v>
      </c>
      <c r="U35" s="12" t="s">
        <v>116</v>
      </c>
      <c r="V35" s="14" t="s">
        <v>294</v>
      </c>
      <c r="W35" s="14" t="s">
        <v>587</v>
      </c>
      <c r="X35" s="14" t="s">
        <v>372</v>
      </c>
      <c r="Y35" s="13">
        <v>7.3</v>
      </c>
      <c r="Z35" s="13">
        <v>6.5</v>
      </c>
      <c r="AA35" s="12" t="s">
        <v>106</v>
      </c>
      <c r="AB35" s="13">
        <v>1.1000000000000001</v>
      </c>
      <c r="AC35" s="13" t="s">
        <v>386</v>
      </c>
      <c r="AD35" s="13">
        <v>1.4</v>
      </c>
      <c r="AE35" s="13">
        <v>-0.3</v>
      </c>
      <c r="AF35" s="13"/>
      <c r="AG35" s="12" t="s">
        <v>392</v>
      </c>
      <c r="AH35" s="12" t="s">
        <v>387</v>
      </c>
      <c r="AI35" s="12" t="s">
        <v>120</v>
      </c>
      <c r="AJ35" s="9"/>
      <c r="AK35" s="9" t="s">
        <v>585</v>
      </c>
      <c r="AL35" s="21" t="s">
        <v>619</v>
      </c>
    </row>
    <row r="36" spans="1:38" s="6" customFormat="1">
      <c r="A36" s="7">
        <v>44619</v>
      </c>
      <c r="B36" s="15" t="s">
        <v>112</v>
      </c>
      <c r="C36" s="9" t="s">
        <v>115</v>
      </c>
      <c r="D36" s="23">
        <v>8.0636574074074083E-2</v>
      </c>
      <c r="E36" s="25" t="s">
        <v>597</v>
      </c>
      <c r="F36" s="19">
        <v>12.8</v>
      </c>
      <c r="G36" s="19">
        <v>11.4</v>
      </c>
      <c r="H36" s="19">
        <v>12.5</v>
      </c>
      <c r="I36" s="19">
        <v>13.1</v>
      </c>
      <c r="J36" s="19">
        <v>13</v>
      </c>
      <c r="K36" s="19">
        <v>13.2</v>
      </c>
      <c r="L36" s="19">
        <v>13.6</v>
      </c>
      <c r="M36" s="19">
        <v>13.1</v>
      </c>
      <c r="N36" s="19">
        <v>14</v>
      </c>
      <c r="O36" s="20">
        <f t="shared" si="15"/>
        <v>36.700000000000003</v>
      </c>
      <c r="P36" s="20">
        <f t="shared" si="16"/>
        <v>39.299999999999997</v>
      </c>
      <c r="Q36" s="20">
        <f t="shared" si="17"/>
        <v>40.700000000000003</v>
      </c>
      <c r="R36" s="17">
        <f t="shared" si="18"/>
        <v>62.800000000000004</v>
      </c>
      <c r="S36" s="17">
        <f t="shared" si="19"/>
        <v>66.900000000000006</v>
      </c>
      <c r="T36" s="12" t="s">
        <v>225</v>
      </c>
      <c r="U36" s="12" t="s">
        <v>116</v>
      </c>
      <c r="V36" s="14" t="s">
        <v>204</v>
      </c>
      <c r="W36" s="14" t="s">
        <v>188</v>
      </c>
      <c r="X36" s="14" t="s">
        <v>191</v>
      </c>
      <c r="Y36" s="13">
        <v>5</v>
      </c>
      <c r="Z36" s="13">
        <v>3.5</v>
      </c>
      <c r="AA36" s="12" t="s">
        <v>395</v>
      </c>
      <c r="AB36" s="13">
        <v>1.3</v>
      </c>
      <c r="AC36" s="13" t="s">
        <v>386</v>
      </c>
      <c r="AD36" s="13">
        <v>1.1000000000000001</v>
      </c>
      <c r="AE36" s="13">
        <v>0.2</v>
      </c>
      <c r="AF36" s="13"/>
      <c r="AG36" s="12" t="s">
        <v>392</v>
      </c>
      <c r="AH36" s="12" t="s">
        <v>388</v>
      </c>
      <c r="AI36" s="12" t="s">
        <v>120</v>
      </c>
      <c r="AJ36" s="9"/>
      <c r="AK36" s="9" t="s">
        <v>626</v>
      </c>
      <c r="AL36" s="21" t="s">
        <v>627</v>
      </c>
    </row>
    <row r="37" spans="1:38" s="6" customFormat="1">
      <c r="A37" s="7">
        <v>44619</v>
      </c>
      <c r="B37" s="15" t="s">
        <v>112</v>
      </c>
      <c r="C37" s="9" t="s">
        <v>115</v>
      </c>
      <c r="D37" s="23">
        <v>8.0648148148148149E-2</v>
      </c>
      <c r="E37" s="25" t="s">
        <v>599</v>
      </c>
      <c r="F37" s="19">
        <v>12.7</v>
      </c>
      <c r="G37" s="19">
        <v>12</v>
      </c>
      <c r="H37" s="19">
        <v>13.1</v>
      </c>
      <c r="I37" s="19">
        <v>13.6</v>
      </c>
      <c r="J37" s="19">
        <v>13.3</v>
      </c>
      <c r="K37" s="19">
        <v>12.9</v>
      </c>
      <c r="L37" s="19">
        <v>13</v>
      </c>
      <c r="M37" s="19">
        <v>13.1</v>
      </c>
      <c r="N37" s="19">
        <v>13.1</v>
      </c>
      <c r="O37" s="20">
        <f t="shared" si="15"/>
        <v>37.799999999999997</v>
      </c>
      <c r="P37" s="20">
        <f t="shared" si="16"/>
        <v>39.799999999999997</v>
      </c>
      <c r="Q37" s="20">
        <f t="shared" si="17"/>
        <v>39.200000000000003</v>
      </c>
      <c r="R37" s="17">
        <f t="shared" si="18"/>
        <v>64.7</v>
      </c>
      <c r="S37" s="17">
        <f t="shared" si="19"/>
        <v>65.400000000000006</v>
      </c>
      <c r="T37" s="12" t="s">
        <v>108</v>
      </c>
      <c r="U37" s="12" t="s">
        <v>116</v>
      </c>
      <c r="V37" s="14" t="s">
        <v>600</v>
      </c>
      <c r="W37" s="14" t="s">
        <v>278</v>
      </c>
      <c r="X37" s="14" t="s">
        <v>363</v>
      </c>
      <c r="Y37" s="13">
        <v>5</v>
      </c>
      <c r="Z37" s="13">
        <v>3.5</v>
      </c>
      <c r="AA37" s="12" t="s">
        <v>395</v>
      </c>
      <c r="AB37" s="13">
        <v>1.4</v>
      </c>
      <c r="AC37" s="13" t="s">
        <v>386</v>
      </c>
      <c r="AD37" s="13">
        <v>1.2</v>
      </c>
      <c r="AE37" s="13">
        <v>0.2</v>
      </c>
      <c r="AF37" s="13"/>
      <c r="AG37" s="12" t="s">
        <v>392</v>
      </c>
      <c r="AH37" s="12" t="s">
        <v>388</v>
      </c>
      <c r="AI37" s="12" t="s">
        <v>120</v>
      </c>
      <c r="AJ37" s="9"/>
      <c r="AK37" s="9" t="s">
        <v>630</v>
      </c>
      <c r="AL37" s="21" t="s">
        <v>631</v>
      </c>
    </row>
    <row r="38" spans="1:38" s="6" customFormat="1">
      <c r="A38" s="7">
        <v>44619</v>
      </c>
      <c r="B38" s="28" t="s">
        <v>114</v>
      </c>
      <c r="C38" s="9" t="s">
        <v>115</v>
      </c>
      <c r="D38" s="23">
        <v>7.9907407407407413E-2</v>
      </c>
      <c r="E38" s="25" t="s">
        <v>602</v>
      </c>
      <c r="F38" s="19">
        <v>13</v>
      </c>
      <c r="G38" s="19">
        <v>12.2</v>
      </c>
      <c r="H38" s="19">
        <v>13.4</v>
      </c>
      <c r="I38" s="19">
        <v>13</v>
      </c>
      <c r="J38" s="19">
        <v>12.4</v>
      </c>
      <c r="K38" s="19">
        <v>12.4</v>
      </c>
      <c r="L38" s="19">
        <v>12.7</v>
      </c>
      <c r="M38" s="19">
        <v>12.7</v>
      </c>
      <c r="N38" s="19">
        <v>13.6</v>
      </c>
      <c r="O38" s="20">
        <f t="shared" si="15"/>
        <v>38.6</v>
      </c>
      <c r="P38" s="20">
        <f t="shared" si="16"/>
        <v>37.799999999999997</v>
      </c>
      <c r="Q38" s="20">
        <f t="shared" si="17"/>
        <v>39</v>
      </c>
      <c r="R38" s="17">
        <f t="shared" si="18"/>
        <v>64</v>
      </c>
      <c r="S38" s="17">
        <f t="shared" si="19"/>
        <v>63.800000000000004</v>
      </c>
      <c r="T38" s="12" t="s">
        <v>122</v>
      </c>
      <c r="U38" s="12" t="s">
        <v>116</v>
      </c>
      <c r="V38" s="14" t="s">
        <v>603</v>
      </c>
      <c r="W38" s="14" t="s">
        <v>265</v>
      </c>
      <c r="X38" s="14" t="s">
        <v>253</v>
      </c>
      <c r="Y38" s="13">
        <v>5</v>
      </c>
      <c r="Z38" s="13">
        <v>3.5</v>
      </c>
      <c r="AA38" s="12" t="s">
        <v>395</v>
      </c>
      <c r="AB38" s="13">
        <v>1.4</v>
      </c>
      <c r="AC38" s="13" t="s">
        <v>386</v>
      </c>
      <c r="AD38" s="13">
        <v>1.2</v>
      </c>
      <c r="AE38" s="13">
        <v>0.2</v>
      </c>
      <c r="AF38" s="13"/>
      <c r="AG38" s="12" t="s">
        <v>392</v>
      </c>
      <c r="AH38" s="12" t="s">
        <v>388</v>
      </c>
      <c r="AI38" s="12" t="s">
        <v>395</v>
      </c>
      <c r="AJ38" s="9"/>
      <c r="AK38" s="9" t="s">
        <v>634</v>
      </c>
      <c r="AL38" s="21" t="s">
        <v>635</v>
      </c>
    </row>
    <row r="39" spans="1:38" s="6" customFormat="1">
      <c r="A39" s="7">
        <v>44619</v>
      </c>
      <c r="B39" s="15" t="s">
        <v>111</v>
      </c>
      <c r="C39" s="9" t="s">
        <v>115</v>
      </c>
      <c r="D39" s="23">
        <v>7.9872685185185185E-2</v>
      </c>
      <c r="E39" s="25" t="s">
        <v>608</v>
      </c>
      <c r="F39" s="19">
        <v>13.1</v>
      </c>
      <c r="G39" s="19">
        <v>11.9</v>
      </c>
      <c r="H39" s="19">
        <v>12.9</v>
      </c>
      <c r="I39" s="19">
        <v>12.8</v>
      </c>
      <c r="J39" s="19">
        <v>12.2</v>
      </c>
      <c r="K39" s="19">
        <v>12.6</v>
      </c>
      <c r="L39" s="19">
        <v>13.2</v>
      </c>
      <c r="M39" s="19">
        <v>13</v>
      </c>
      <c r="N39" s="19">
        <v>13.4</v>
      </c>
      <c r="O39" s="20">
        <f t="shared" si="15"/>
        <v>37.9</v>
      </c>
      <c r="P39" s="20">
        <f t="shared" si="16"/>
        <v>37.6</v>
      </c>
      <c r="Q39" s="20">
        <f t="shared" si="17"/>
        <v>39.6</v>
      </c>
      <c r="R39" s="17">
        <f t="shared" si="18"/>
        <v>62.900000000000006</v>
      </c>
      <c r="S39" s="17">
        <f t="shared" si="19"/>
        <v>64.400000000000006</v>
      </c>
      <c r="T39" s="12" t="s">
        <v>108</v>
      </c>
      <c r="U39" s="12" t="s">
        <v>116</v>
      </c>
      <c r="V39" s="14" t="s">
        <v>609</v>
      </c>
      <c r="W39" s="14" t="s">
        <v>610</v>
      </c>
      <c r="X39" s="14" t="s">
        <v>360</v>
      </c>
      <c r="Y39" s="13">
        <v>5</v>
      </c>
      <c r="Z39" s="13">
        <v>3.5</v>
      </c>
      <c r="AA39" s="12" t="s">
        <v>395</v>
      </c>
      <c r="AB39" s="13">
        <v>1.9</v>
      </c>
      <c r="AC39" s="13" t="s">
        <v>386</v>
      </c>
      <c r="AD39" s="13">
        <v>1.7</v>
      </c>
      <c r="AE39" s="13">
        <v>0.2</v>
      </c>
      <c r="AF39" s="13"/>
      <c r="AG39" s="12" t="s">
        <v>392</v>
      </c>
      <c r="AH39" s="12" t="s">
        <v>388</v>
      </c>
      <c r="AI39" s="12" t="s">
        <v>120</v>
      </c>
      <c r="AJ39" s="9"/>
      <c r="AK39" s="9" t="s">
        <v>644</v>
      </c>
      <c r="AL39" s="21" t="s">
        <v>645</v>
      </c>
    </row>
    <row r="40" spans="1:38" s="6" customFormat="1">
      <c r="A40" s="7">
        <v>44625</v>
      </c>
      <c r="B40" s="28" t="s">
        <v>112</v>
      </c>
      <c r="C40" s="9" t="s">
        <v>115</v>
      </c>
      <c r="D40" s="23">
        <v>8.0601851851851855E-2</v>
      </c>
      <c r="E40" s="25" t="s">
        <v>651</v>
      </c>
      <c r="F40" s="19">
        <v>12.8</v>
      </c>
      <c r="G40" s="19">
        <v>11.9</v>
      </c>
      <c r="H40" s="19">
        <v>12.8</v>
      </c>
      <c r="I40" s="19">
        <v>13.5</v>
      </c>
      <c r="J40" s="19">
        <v>13.1</v>
      </c>
      <c r="K40" s="19">
        <v>12.9</v>
      </c>
      <c r="L40" s="19">
        <v>12.8</v>
      </c>
      <c r="M40" s="19">
        <v>13.1</v>
      </c>
      <c r="N40" s="19">
        <v>13.5</v>
      </c>
      <c r="O40" s="20">
        <f t="shared" ref="O40:O47" si="20">SUM(F40:H40)</f>
        <v>37.5</v>
      </c>
      <c r="P40" s="20">
        <f t="shared" ref="P40:P47" si="21">SUM(I40:K40)</f>
        <v>39.5</v>
      </c>
      <c r="Q40" s="20">
        <f t="shared" ref="Q40:Q47" si="22">SUM(L40:N40)</f>
        <v>39.4</v>
      </c>
      <c r="R40" s="17">
        <f t="shared" ref="R40:R47" si="23">SUM(F40:J40)</f>
        <v>64.099999999999994</v>
      </c>
      <c r="S40" s="17">
        <f t="shared" ref="S40:S47" si="24">SUM(J40:N40)</f>
        <v>65.400000000000006</v>
      </c>
      <c r="T40" s="12" t="s">
        <v>108</v>
      </c>
      <c r="U40" s="12" t="s">
        <v>116</v>
      </c>
      <c r="V40" s="14" t="s">
        <v>294</v>
      </c>
      <c r="W40" s="14" t="s">
        <v>276</v>
      </c>
      <c r="X40" s="14" t="s">
        <v>264</v>
      </c>
      <c r="Y40" s="13">
        <v>2.2999999999999998</v>
      </c>
      <c r="Z40" s="13">
        <v>2</v>
      </c>
      <c r="AA40" s="12" t="s">
        <v>120</v>
      </c>
      <c r="AB40" s="13">
        <v>1</v>
      </c>
      <c r="AC40" s="13" t="s">
        <v>386</v>
      </c>
      <c r="AD40" s="13">
        <v>0.6</v>
      </c>
      <c r="AE40" s="13">
        <v>0.4</v>
      </c>
      <c r="AF40" s="13"/>
      <c r="AG40" s="12" t="s">
        <v>388</v>
      </c>
      <c r="AH40" s="12" t="s">
        <v>388</v>
      </c>
      <c r="AI40" s="12" t="s">
        <v>120</v>
      </c>
      <c r="AJ40" s="9"/>
      <c r="AK40" s="9" t="s">
        <v>650</v>
      </c>
      <c r="AL40" s="21" t="s">
        <v>692</v>
      </c>
    </row>
    <row r="41" spans="1:38" s="6" customFormat="1">
      <c r="A41" s="7">
        <v>44625</v>
      </c>
      <c r="B41" s="15" t="s">
        <v>112</v>
      </c>
      <c r="C41" s="9" t="s">
        <v>115</v>
      </c>
      <c r="D41" s="23">
        <v>7.9942129629629641E-2</v>
      </c>
      <c r="E41" s="25" t="s">
        <v>647</v>
      </c>
      <c r="F41" s="19">
        <v>12.8</v>
      </c>
      <c r="G41" s="19">
        <v>11.9</v>
      </c>
      <c r="H41" s="19">
        <v>12.8</v>
      </c>
      <c r="I41" s="19">
        <v>13.6</v>
      </c>
      <c r="J41" s="19">
        <v>12.7</v>
      </c>
      <c r="K41" s="19">
        <v>12.7</v>
      </c>
      <c r="L41" s="19">
        <v>13</v>
      </c>
      <c r="M41" s="19">
        <v>12.9</v>
      </c>
      <c r="N41" s="19">
        <v>13.3</v>
      </c>
      <c r="O41" s="20">
        <f t="shared" si="20"/>
        <v>37.5</v>
      </c>
      <c r="P41" s="20">
        <f t="shared" si="21"/>
        <v>39</v>
      </c>
      <c r="Q41" s="20">
        <f t="shared" si="22"/>
        <v>39.200000000000003</v>
      </c>
      <c r="R41" s="17">
        <f t="shared" si="23"/>
        <v>63.8</v>
      </c>
      <c r="S41" s="17">
        <f t="shared" si="24"/>
        <v>64.599999999999994</v>
      </c>
      <c r="T41" s="12" t="s">
        <v>108</v>
      </c>
      <c r="U41" s="12" t="s">
        <v>116</v>
      </c>
      <c r="V41" s="14" t="s">
        <v>662</v>
      </c>
      <c r="W41" s="14" t="s">
        <v>188</v>
      </c>
      <c r="X41" s="14" t="s">
        <v>135</v>
      </c>
      <c r="Y41" s="13">
        <v>2.2999999999999998</v>
      </c>
      <c r="Z41" s="13">
        <v>2</v>
      </c>
      <c r="AA41" s="12" t="s">
        <v>120</v>
      </c>
      <c r="AB41" s="13">
        <v>0.3</v>
      </c>
      <c r="AC41" s="13" t="s">
        <v>386</v>
      </c>
      <c r="AD41" s="13">
        <v>-0.1</v>
      </c>
      <c r="AE41" s="13">
        <v>0.4</v>
      </c>
      <c r="AF41" s="13"/>
      <c r="AG41" s="12" t="s">
        <v>387</v>
      </c>
      <c r="AH41" s="12" t="s">
        <v>388</v>
      </c>
      <c r="AI41" s="12" t="s">
        <v>120</v>
      </c>
      <c r="AJ41" s="9"/>
      <c r="AK41" s="9" t="s">
        <v>652</v>
      </c>
      <c r="AL41" s="21" t="s">
        <v>694</v>
      </c>
    </row>
    <row r="42" spans="1:38" s="6" customFormat="1">
      <c r="A42" s="7">
        <v>44625</v>
      </c>
      <c r="B42" s="15" t="s">
        <v>113</v>
      </c>
      <c r="C42" s="9" t="s">
        <v>115</v>
      </c>
      <c r="D42" s="23">
        <v>7.778935185185186E-2</v>
      </c>
      <c r="E42" s="25" t="s">
        <v>415</v>
      </c>
      <c r="F42" s="19">
        <v>12.3</v>
      </c>
      <c r="G42" s="19">
        <v>11.4</v>
      </c>
      <c r="H42" s="19">
        <v>12.8</v>
      </c>
      <c r="I42" s="19">
        <v>13.3</v>
      </c>
      <c r="J42" s="19">
        <v>12.2</v>
      </c>
      <c r="K42" s="19">
        <v>12.2</v>
      </c>
      <c r="L42" s="19">
        <v>12.6</v>
      </c>
      <c r="M42" s="19">
        <v>12.3</v>
      </c>
      <c r="N42" s="19">
        <v>13</v>
      </c>
      <c r="O42" s="20">
        <f t="shared" si="20"/>
        <v>36.5</v>
      </c>
      <c r="P42" s="20">
        <f t="shared" si="21"/>
        <v>37.700000000000003</v>
      </c>
      <c r="Q42" s="20">
        <f t="shared" si="22"/>
        <v>37.9</v>
      </c>
      <c r="R42" s="17">
        <f t="shared" si="23"/>
        <v>62</v>
      </c>
      <c r="S42" s="17">
        <f t="shared" si="24"/>
        <v>62.3</v>
      </c>
      <c r="T42" s="12" t="s">
        <v>108</v>
      </c>
      <c r="U42" s="12" t="s">
        <v>116</v>
      </c>
      <c r="V42" s="14" t="s">
        <v>371</v>
      </c>
      <c r="W42" s="14" t="s">
        <v>361</v>
      </c>
      <c r="X42" s="14" t="s">
        <v>193</v>
      </c>
      <c r="Y42" s="13">
        <v>2.2999999999999998</v>
      </c>
      <c r="Z42" s="13">
        <v>2</v>
      </c>
      <c r="AA42" s="12" t="s">
        <v>120</v>
      </c>
      <c r="AB42" s="13">
        <v>-0.3</v>
      </c>
      <c r="AC42" s="13" t="s">
        <v>386</v>
      </c>
      <c r="AD42" s="13">
        <v>-0.5</v>
      </c>
      <c r="AE42" s="13">
        <v>0.2</v>
      </c>
      <c r="AF42" s="13"/>
      <c r="AG42" s="12" t="s">
        <v>389</v>
      </c>
      <c r="AH42" s="12" t="s">
        <v>387</v>
      </c>
      <c r="AI42" s="12" t="s">
        <v>106</v>
      </c>
      <c r="AJ42" s="9" t="s">
        <v>665</v>
      </c>
      <c r="AK42" s="9" t="s">
        <v>661</v>
      </c>
      <c r="AL42" s="21" t="s">
        <v>700</v>
      </c>
    </row>
    <row r="43" spans="1:38" s="6" customFormat="1">
      <c r="A43" s="7">
        <v>44625</v>
      </c>
      <c r="B43" s="15" t="s">
        <v>111</v>
      </c>
      <c r="C43" s="9" t="s">
        <v>115</v>
      </c>
      <c r="D43" s="23">
        <v>7.9178240740740743E-2</v>
      </c>
      <c r="E43" s="25" t="s">
        <v>670</v>
      </c>
      <c r="F43" s="19">
        <v>12.1</v>
      </c>
      <c r="G43" s="19">
        <v>11.4</v>
      </c>
      <c r="H43" s="19">
        <v>12.8</v>
      </c>
      <c r="I43" s="19">
        <v>13.7</v>
      </c>
      <c r="J43" s="19">
        <v>12.9</v>
      </c>
      <c r="K43" s="19">
        <v>12.6</v>
      </c>
      <c r="L43" s="19">
        <v>12.6</v>
      </c>
      <c r="M43" s="19">
        <v>12.8</v>
      </c>
      <c r="N43" s="19">
        <v>13.2</v>
      </c>
      <c r="O43" s="20">
        <f t="shared" si="20"/>
        <v>36.299999999999997</v>
      </c>
      <c r="P43" s="20">
        <f t="shared" si="21"/>
        <v>39.200000000000003</v>
      </c>
      <c r="Q43" s="20">
        <f t="shared" si="22"/>
        <v>38.599999999999994</v>
      </c>
      <c r="R43" s="17">
        <f t="shared" si="23"/>
        <v>62.9</v>
      </c>
      <c r="S43" s="17">
        <f t="shared" si="24"/>
        <v>64.100000000000009</v>
      </c>
      <c r="T43" s="12" t="s">
        <v>108</v>
      </c>
      <c r="U43" s="12" t="s">
        <v>116</v>
      </c>
      <c r="V43" s="14" t="s">
        <v>220</v>
      </c>
      <c r="W43" s="14" t="s">
        <v>682</v>
      </c>
      <c r="X43" s="14" t="s">
        <v>331</v>
      </c>
      <c r="Y43" s="13">
        <v>2.2999999999999998</v>
      </c>
      <c r="Z43" s="13">
        <v>2</v>
      </c>
      <c r="AA43" s="12" t="s">
        <v>120</v>
      </c>
      <c r="AB43" s="13">
        <v>0.9</v>
      </c>
      <c r="AC43" s="13" t="s">
        <v>386</v>
      </c>
      <c r="AD43" s="13">
        <v>0.7</v>
      </c>
      <c r="AE43" s="13">
        <v>0.2</v>
      </c>
      <c r="AF43" s="13"/>
      <c r="AG43" s="12" t="s">
        <v>388</v>
      </c>
      <c r="AH43" s="12" t="s">
        <v>388</v>
      </c>
      <c r="AI43" s="12" t="s">
        <v>120</v>
      </c>
      <c r="AJ43" s="9" t="s">
        <v>665</v>
      </c>
      <c r="AK43" s="9" t="s">
        <v>669</v>
      </c>
      <c r="AL43" s="21" t="s">
        <v>701</v>
      </c>
    </row>
    <row r="44" spans="1:38" s="6" customFormat="1">
      <c r="A44" s="7">
        <v>44626</v>
      </c>
      <c r="B44" s="15" t="s">
        <v>112</v>
      </c>
      <c r="C44" s="9" t="s">
        <v>115</v>
      </c>
      <c r="D44" s="23">
        <v>8.1967592592592592E-2</v>
      </c>
      <c r="E44" s="25" t="s">
        <v>672</v>
      </c>
      <c r="F44" s="19">
        <v>13</v>
      </c>
      <c r="G44" s="19">
        <v>12.9</v>
      </c>
      <c r="H44" s="19">
        <v>13.2</v>
      </c>
      <c r="I44" s="19">
        <v>13.5</v>
      </c>
      <c r="J44" s="19">
        <v>13.1</v>
      </c>
      <c r="K44" s="19">
        <v>12.6</v>
      </c>
      <c r="L44" s="19">
        <v>13.1</v>
      </c>
      <c r="M44" s="19">
        <v>13</v>
      </c>
      <c r="N44" s="19">
        <v>13.8</v>
      </c>
      <c r="O44" s="20">
        <f t="shared" si="20"/>
        <v>39.099999999999994</v>
      </c>
      <c r="P44" s="20">
        <f t="shared" si="21"/>
        <v>39.200000000000003</v>
      </c>
      <c r="Q44" s="20">
        <f t="shared" si="22"/>
        <v>39.900000000000006</v>
      </c>
      <c r="R44" s="17">
        <f t="shared" si="23"/>
        <v>65.699999999999989</v>
      </c>
      <c r="S44" s="17">
        <f t="shared" si="24"/>
        <v>65.599999999999994</v>
      </c>
      <c r="T44" s="12" t="s">
        <v>122</v>
      </c>
      <c r="U44" s="12" t="s">
        <v>116</v>
      </c>
      <c r="V44" s="14" t="s">
        <v>433</v>
      </c>
      <c r="W44" s="14" t="s">
        <v>196</v>
      </c>
      <c r="X44" s="14" t="s">
        <v>359</v>
      </c>
      <c r="Y44" s="13">
        <v>2.5</v>
      </c>
      <c r="Z44" s="13">
        <v>2</v>
      </c>
      <c r="AA44" s="12" t="s">
        <v>395</v>
      </c>
      <c r="AB44" s="13">
        <v>2.8</v>
      </c>
      <c r="AC44" s="13" t="s">
        <v>386</v>
      </c>
      <c r="AD44" s="13">
        <v>2.2000000000000002</v>
      </c>
      <c r="AE44" s="13">
        <v>0.6</v>
      </c>
      <c r="AF44" s="13"/>
      <c r="AG44" s="12" t="s">
        <v>392</v>
      </c>
      <c r="AH44" s="12" t="s">
        <v>388</v>
      </c>
      <c r="AI44" s="12" t="s">
        <v>120</v>
      </c>
      <c r="AJ44" s="9"/>
      <c r="AK44" s="9" t="s">
        <v>673</v>
      </c>
      <c r="AL44" s="21" t="s">
        <v>702</v>
      </c>
    </row>
    <row r="45" spans="1:38" s="6" customFormat="1">
      <c r="A45" s="7">
        <v>44626</v>
      </c>
      <c r="B45" s="15" t="s">
        <v>112</v>
      </c>
      <c r="C45" s="9" t="s">
        <v>115</v>
      </c>
      <c r="D45" s="23">
        <v>8.0659722222222216E-2</v>
      </c>
      <c r="E45" s="25" t="s">
        <v>677</v>
      </c>
      <c r="F45" s="19">
        <v>12.9</v>
      </c>
      <c r="G45" s="19">
        <v>12.4</v>
      </c>
      <c r="H45" s="19">
        <v>13.1</v>
      </c>
      <c r="I45" s="19">
        <v>12.7</v>
      </c>
      <c r="J45" s="19">
        <v>12.1</v>
      </c>
      <c r="K45" s="19">
        <v>12.5</v>
      </c>
      <c r="L45" s="19">
        <v>13.2</v>
      </c>
      <c r="M45" s="19">
        <v>13.7</v>
      </c>
      <c r="N45" s="19">
        <v>14.3</v>
      </c>
      <c r="O45" s="20">
        <f t="shared" si="20"/>
        <v>38.4</v>
      </c>
      <c r="P45" s="20">
        <f t="shared" si="21"/>
        <v>37.299999999999997</v>
      </c>
      <c r="Q45" s="20">
        <f t="shared" si="22"/>
        <v>41.2</v>
      </c>
      <c r="R45" s="17">
        <f t="shared" si="23"/>
        <v>63.199999999999996</v>
      </c>
      <c r="S45" s="17">
        <f t="shared" si="24"/>
        <v>65.8</v>
      </c>
      <c r="T45" s="12" t="s">
        <v>225</v>
      </c>
      <c r="U45" s="12" t="s">
        <v>116</v>
      </c>
      <c r="V45" s="14" t="s">
        <v>191</v>
      </c>
      <c r="W45" s="14" t="s">
        <v>132</v>
      </c>
      <c r="X45" s="14" t="s">
        <v>303</v>
      </c>
      <c r="Y45" s="13">
        <v>2.5</v>
      </c>
      <c r="Z45" s="13">
        <v>2</v>
      </c>
      <c r="AA45" s="12" t="s">
        <v>395</v>
      </c>
      <c r="AB45" s="13">
        <v>1.5</v>
      </c>
      <c r="AC45" s="13" t="s">
        <v>386</v>
      </c>
      <c r="AD45" s="13">
        <v>0.9</v>
      </c>
      <c r="AE45" s="13">
        <v>0.6</v>
      </c>
      <c r="AF45" s="13"/>
      <c r="AG45" s="12" t="s">
        <v>392</v>
      </c>
      <c r="AH45" s="12" t="s">
        <v>388</v>
      </c>
      <c r="AI45" s="12" t="s">
        <v>120</v>
      </c>
      <c r="AJ45" s="9"/>
      <c r="AK45" s="9" t="s">
        <v>676</v>
      </c>
      <c r="AL45" s="21" t="s">
        <v>704</v>
      </c>
    </row>
    <row r="46" spans="1:38" s="6" customFormat="1">
      <c r="A46" s="7">
        <v>44626</v>
      </c>
      <c r="B46" s="15" t="s">
        <v>114</v>
      </c>
      <c r="C46" s="9" t="s">
        <v>115</v>
      </c>
      <c r="D46" s="23">
        <v>7.9895833333333333E-2</v>
      </c>
      <c r="E46" s="25" t="s">
        <v>686</v>
      </c>
      <c r="F46" s="19">
        <v>12.9</v>
      </c>
      <c r="G46" s="19">
        <v>12</v>
      </c>
      <c r="H46" s="19">
        <v>12.7</v>
      </c>
      <c r="I46" s="19">
        <v>12.7</v>
      </c>
      <c r="J46" s="19">
        <v>12.5</v>
      </c>
      <c r="K46" s="19">
        <v>12.9</v>
      </c>
      <c r="L46" s="19">
        <v>12.9</v>
      </c>
      <c r="M46" s="19">
        <v>12.8</v>
      </c>
      <c r="N46" s="19">
        <v>13.9</v>
      </c>
      <c r="O46" s="20">
        <f t="shared" si="20"/>
        <v>37.599999999999994</v>
      </c>
      <c r="P46" s="20">
        <f t="shared" si="21"/>
        <v>38.1</v>
      </c>
      <c r="Q46" s="20">
        <f t="shared" si="22"/>
        <v>39.6</v>
      </c>
      <c r="R46" s="17">
        <f t="shared" si="23"/>
        <v>62.8</v>
      </c>
      <c r="S46" s="17">
        <f t="shared" si="24"/>
        <v>65</v>
      </c>
      <c r="T46" s="12" t="s">
        <v>225</v>
      </c>
      <c r="U46" s="12" t="s">
        <v>116</v>
      </c>
      <c r="V46" s="14" t="s">
        <v>131</v>
      </c>
      <c r="W46" s="14" t="s">
        <v>294</v>
      </c>
      <c r="X46" s="14" t="s">
        <v>687</v>
      </c>
      <c r="Y46" s="13">
        <v>2.5</v>
      </c>
      <c r="Z46" s="13">
        <v>2</v>
      </c>
      <c r="AA46" s="12" t="s">
        <v>395</v>
      </c>
      <c r="AB46" s="13">
        <v>1.3</v>
      </c>
      <c r="AC46" s="13" t="s">
        <v>386</v>
      </c>
      <c r="AD46" s="13">
        <v>0.7</v>
      </c>
      <c r="AE46" s="13">
        <v>0.6</v>
      </c>
      <c r="AF46" s="13"/>
      <c r="AG46" s="12" t="s">
        <v>388</v>
      </c>
      <c r="AH46" s="12" t="s">
        <v>388</v>
      </c>
      <c r="AI46" s="12" t="s">
        <v>120</v>
      </c>
      <c r="AJ46" s="9"/>
      <c r="AK46" s="9" t="s">
        <v>709</v>
      </c>
      <c r="AL46" s="21" t="s">
        <v>710</v>
      </c>
    </row>
    <row r="47" spans="1:38" s="6" customFormat="1">
      <c r="A47" s="7">
        <v>44626</v>
      </c>
      <c r="B47" s="15" t="s">
        <v>105</v>
      </c>
      <c r="C47" s="9" t="s">
        <v>115</v>
      </c>
      <c r="D47" s="23">
        <v>7.9178240740740743E-2</v>
      </c>
      <c r="E47" s="25" t="s">
        <v>691</v>
      </c>
      <c r="F47" s="19">
        <v>12.7</v>
      </c>
      <c r="G47" s="19">
        <v>12.1</v>
      </c>
      <c r="H47" s="19">
        <v>13.1</v>
      </c>
      <c r="I47" s="19">
        <v>13.4</v>
      </c>
      <c r="J47" s="19">
        <v>12.6</v>
      </c>
      <c r="K47" s="19">
        <v>12.4</v>
      </c>
      <c r="L47" s="19">
        <v>12.4</v>
      </c>
      <c r="M47" s="19">
        <v>12.1</v>
      </c>
      <c r="N47" s="19">
        <v>13.3</v>
      </c>
      <c r="O47" s="20">
        <f t="shared" si="20"/>
        <v>37.9</v>
      </c>
      <c r="P47" s="20">
        <f t="shared" si="21"/>
        <v>38.4</v>
      </c>
      <c r="Q47" s="20">
        <f t="shared" si="22"/>
        <v>37.799999999999997</v>
      </c>
      <c r="R47" s="17">
        <f t="shared" si="23"/>
        <v>63.9</v>
      </c>
      <c r="S47" s="17">
        <f t="shared" si="24"/>
        <v>62.8</v>
      </c>
      <c r="T47" s="12" t="s">
        <v>126</v>
      </c>
      <c r="U47" s="12" t="s">
        <v>123</v>
      </c>
      <c r="V47" s="14" t="s">
        <v>211</v>
      </c>
      <c r="W47" s="14" t="s">
        <v>253</v>
      </c>
      <c r="X47" s="14" t="s">
        <v>188</v>
      </c>
      <c r="Y47" s="13">
        <v>2.5</v>
      </c>
      <c r="Z47" s="13">
        <v>2</v>
      </c>
      <c r="AA47" s="12" t="s">
        <v>395</v>
      </c>
      <c r="AB47" s="13">
        <v>2.2999999999999998</v>
      </c>
      <c r="AC47" s="13">
        <v>-0.3</v>
      </c>
      <c r="AD47" s="13">
        <v>1.4</v>
      </c>
      <c r="AE47" s="13">
        <v>0.6</v>
      </c>
      <c r="AF47" s="13"/>
      <c r="AG47" s="12" t="s">
        <v>392</v>
      </c>
      <c r="AH47" s="12" t="s">
        <v>388</v>
      </c>
      <c r="AI47" s="12" t="s">
        <v>120</v>
      </c>
      <c r="AJ47" s="9"/>
      <c r="AK47" s="9" t="s">
        <v>715</v>
      </c>
      <c r="AL47" s="21" t="s">
        <v>716</v>
      </c>
    </row>
    <row r="48" spans="1:38" s="6" customFormat="1">
      <c r="A48" s="7">
        <v>44632</v>
      </c>
      <c r="B48" s="28" t="s">
        <v>112</v>
      </c>
      <c r="C48" s="9" t="s">
        <v>115</v>
      </c>
      <c r="D48" s="23">
        <v>8.0555555555555561E-2</v>
      </c>
      <c r="E48" s="25" t="s">
        <v>722</v>
      </c>
      <c r="F48" s="19">
        <v>12.5</v>
      </c>
      <c r="G48" s="19">
        <v>11.8</v>
      </c>
      <c r="H48" s="19">
        <v>12.5</v>
      </c>
      <c r="I48" s="19">
        <v>12.9</v>
      </c>
      <c r="J48" s="19">
        <v>12.3</v>
      </c>
      <c r="K48" s="19">
        <v>12.7</v>
      </c>
      <c r="L48" s="19">
        <v>13.4</v>
      </c>
      <c r="M48" s="19">
        <v>13.5</v>
      </c>
      <c r="N48" s="19">
        <v>14.4</v>
      </c>
      <c r="O48" s="20">
        <f t="shared" ref="O48:O54" si="25">SUM(F48:H48)</f>
        <v>36.799999999999997</v>
      </c>
      <c r="P48" s="20">
        <f t="shared" ref="P48:P54" si="26">SUM(I48:K48)</f>
        <v>37.900000000000006</v>
      </c>
      <c r="Q48" s="20">
        <f t="shared" ref="Q48:Q54" si="27">SUM(L48:N48)</f>
        <v>41.3</v>
      </c>
      <c r="R48" s="17">
        <f t="shared" ref="R48:R54" si="28">SUM(F48:J48)</f>
        <v>62</v>
      </c>
      <c r="S48" s="17">
        <f t="shared" ref="S48:S54" si="29">SUM(J48:N48)</f>
        <v>66.3</v>
      </c>
      <c r="T48" s="12" t="s">
        <v>225</v>
      </c>
      <c r="U48" s="12" t="s">
        <v>116</v>
      </c>
      <c r="V48" s="14" t="s">
        <v>197</v>
      </c>
      <c r="W48" s="14" t="s">
        <v>264</v>
      </c>
      <c r="X48" s="14" t="s">
        <v>363</v>
      </c>
      <c r="Y48" s="13">
        <v>2.2999999999999998</v>
      </c>
      <c r="Z48" s="13">
        <v>2.4</v>
      </c>
      <c r="AA48" s="12" t="s">
        <v>120</v>
      </c>
      <c r="AB48" s="13">
        <v>0.6</v>
      </c>
      <c r="AC48" s="13" t="s">
        <v>386</v>
      </c>
      <c r="AD48" s="13">
        <v>0.3</v>
      </c>
      <c r="AE48" s="13">
        <v>0.3</v>
      </c>
      <c r="AF48" s="13"/>
      <c r="AG48" s="12" t="s">
        <v>387</v>
      </c>
      <c r="AH48" s="12" t="s">
        <v>387</v>
      </c>
      <c r="AI48" s="12" t="s">
        <v>120</v>
      </c>
      <c r="AJ48" s="9"/>
      <c r="AK48" s="9" t="s">
        <v>721</v>
      </c>
      <c r="AL48" s="21" t="s">
        <v>755</v>
      </c>
    </row>
    <row r="49" spans="1:38" s="6" customFormat="1">
      <c r="A49" s="7">
        <v>44632</v>
      </c>
      <c r="B49" s="15" t="s">
        <v>112</v>
      </c>
      <c r="C49" s="9" t="s">
        <v>115</v>
      </c>
      <c r="D49" s="23">
        <v>7.993055555555556E-2</v>
      </c>
      <c r="E49" s="25" t="s">
        <v>724</v>
      </c>
      <c r="F49" s="19">
        <v>12.8</v>
      </c>
      <c r="G49" s="19">
        <v>11.8</v>
      </c>
      <c r="H49" s="19">
        <v>12.8</v>
      </c>
      <c r="I49" s="19">
        <v>13.1</v>
      </c>
      <c r="J49" s="19">
        <v>12.7</v>
      </c>
      <c r="K49" s="19">
        <v>12.9</v>
      </c>
      <c r="L49" s="19">
        <v>13.1</v>
      </c>
      <c r="M49" s="19">
        <v>12.9</v>
      </c>
      <c r="N49" s="19">
        <v>13.5</v>
      </c>
      <c r="O49" s="20">
        <f t="shared" si="25"/>
        <v>37.400000000000006</v>
      </c>
      <c r="P49" s="20">
        <f t="shared" si="26"/>
        <v>38.699999999999996</v>
      </c>
      <c r="Q49" s="20">
        <f t="shared" si="27"/>
        <v>39.5</v>
      </c>
      <c r="R49" s="17">
        <f t="shared" si="28"/>
        <v>63.2</v>
      </c>
      <c r="S49" s="17">
        <f t="shared" si="29"/>
        <v>65.099999999999994</v>
      </c>
      <c r="T49" s="12" t="s">
        <v>108</v>
      </c>
      <c r="U49" s="12" t="s">
        <v>116</v>
      </c>
      <c r="V49" s="14" t="s">
        <v>197</v>
      </c>
      <c r="W49" s="14" t="s">
        <v>320</v>
      </c>
      <c r="X49" s="14" t="s">
        <v>264</v>
      </c>
      <c r="Y49" s="13">
        <v>2.2999999999999998</v>
      </c>
      <c r="Z49" s="13">
        <v>2.4</v>
      </c>
      <c r="AA49" s="12" t="s">
        <v>120</v>
      </c>
      <c r="AB49" s="13">
        <v>0.2</v>
      </c>
      <c r="AC49" s="13" t="s">
        <v>386</v>
      </c>
      <c r="AD49" s="13">
        <v>-0.1</v>
      </c>
      <c r="AE49" s="13">
        <v>0.3</v>
      </c>
      <c r="AF49" s="13"/>
      <c r="AG49" s="12" t="s">
        <v>387</v>
      </c>
      <c r="AH49" s="12" t="s">
        <v>387</v>
      </c>
      <c r="AI49" s="12" t="s">
        <v>120</v>
      </c>
      <c r="AJ49" s="9"/>
      <c r="AK49" s="9" t="s">
        <v>723</v>
      </c>
      <c r="AL49" s="21" t="s">
        <v>757</v>
      </c>
    </row>
    <row r="50" spans="1:38" s="6" customFormat="1">
      <c r="A50" s="7">
        <v>44632</v>
      </c>
      <c r="B50" s="15" t="s">
        <v>112</v>
      </c>
      <c r="C50" s="9" t="s">
        <v>115</v>
      </c>
      <c r="D50" s="23">
        <v>8.0636574074074083E-2</v>
      </c>
      <c r="E50" s="25" t="s">
        <v>720</v>
      </c>
      <c r="F50" s="19">
        <v>12.6</v>
      </c>
      <c r="G50" s="19">
        <v>11.5</v>
      </c>
      <c r="H50" s="19">
        <v>12.3</v>
      </c>
      <c r="I50" s="19">
        <v>12.7</v>
      </c>
      <c r="J50" s="19">
        <v>12.4</v>
      </c>
      <c r="K50" s="19">
        <v>12.7</v>
      </c>
      <c r="L50" s="19">
        <v>13.4</v>
      </c>
      <c r="M50" s="19">
        <v>14.1</v>
      </c>
      <c r="N50" s="19">
        <v>15</v>
      </c>
      <c r="O50" s="20">
        <f t="shared" si="25"/>
        <v>36.400000000000006</v>
      </c>
      <c r="P50" s="20">
        <f t="shared" si="26"/>
        <v>37.799999999999997</v>
      </c>
      <c r="Q50" s="20">
        <f t="shared" si="27"/>
        <v>42.5</v>
      </c>
      <c r="R50" s="17">
        <f t="shared" si="28"/>
        <v>61.500000000000007</v>
      </c>
      <c r="S50" s="17">
        <f t="shared" si="29"/>
        <v>67.599999999999994</v>
      </c>
      <c r="T50" s="12" t="s">
        <v>225</v>
      </c>
      <c r="U50" s="12" t="s">
        <v>116</v>
      </c>
      <c r="V50" s="14" t="s">
        <v>508</v>
      </c>
      <c r="W50" s="14" t="s">
        <v>109</v>
      </c>
      <c r="X50" s="14" t="s">
        <v>360</v>
      </c>
      <c r="Y50" s="13">
        <v>2.2999999999999998</v>
      </c>
      <c r="Z50" s="13">
        <v>2.4</v>
      </c>
      <c r="AA50" s="12" t="s">
        <v>120</v>
      </c>
      <c r="AB50" s="13">
        <v>1.3</v>
      </c>
      <c r="AC50" s="13" t="s">
        <v>386</v>
      </c>
      <c r="AD50" s="13">
        <v>1</v>
      </c>
      <c r="AE50" s="13">
        <v>0.3</v>
      </c>
      <c r="AF50" s="13"/>
      <c r="AG50" s="12" t="s">
        <v>392</v>
      </c>
      <c r="AH50" s="12" t="s">
        <v>388</v>
      </c>
      <c r="AI50" s="12" t="s">
        <v>120</v>
      </c>
      <c r="AJ50" s="9"/>
      <c r="AK50" s="9" t="s">
        <v>730</v>
      </c>
      <c r="AL50" s="21" t="s">
        <v>760</v>
      </c>
    </row>
    <row r="51" spans="1:38" s="6" customFormat="1">
      <c r="A51" s="7">
        <v>44632</v>
      </c>
      <c r="B51" s="15" t="s">
        <v>111</v>
      </c>
      <c r="C51" s="9" t="s">
        <v>115</v>
      </c>
      <c r="D51" s="23">
        <v>7.8530092592592596E-2</v>
      </c>
      <c r="E51" s="25" t="s">
        <v>737</v>
      </c>
      <c r="F51" s="19">
        <v>12.3</v>
      </c>
      <c r="G51" s="19">
        <v>11.6</v>
      </c>
      <c r="H51" s="19">
        <v>12.4</v>
      </c>
      <c r="I51" s="19">
        <v>13.2</v>
      </c>
      <c r="J51" s="19">
        <v>12.6</v>
      </c>
      <c r="K51" s="19">
        <v>12.6</v>
      </c>
      <c r="L51" s="19">
        <v>12.7</v>
      </c>
      <c r="M51" s="19">
        <v>12.8</v>
      </c>
      <c r="N51" s="19">
        <v>13.3</v>
      </c>
      <c r="O51" s="20">
        <f t="shared" si="25"/>
        <v>36.299999999999997</v>
      </c>
      <c r="P51" s="20">
        <f t="shared" si="26"/>
        <v>38.4</v>
      </c>
      <c r="Q51" s="20">
        <f t="shared" si="27"/>
        <v>38.799999999999997</v>
      </c>
      <c r="R51" s="17">
        <f t="shared" si="28"/>
        <v>62.1</v>
      </c>
      <c r="S51" s="17">
        <f t="shared" si="29"/>
        <v>64</v>
      </c>
      <c r="T51" s="12" t="s">
        <v>108</v>
      </c>
      <c r="U51" s="12" t="s">
        <v>116</v>
      </c>
      <c r="V51" s="14" t="s">
        <v>360</v>
      </c>
      <c r="W51" s="14" t="s">
        <v>416</v>
      </c>
      <c r="X51" s="14" t="s">
        <v>738</v>
      </c>
      <c r="Y51" s="13">
        <v>2.2999999999999998</v>
      </c>
      <c r="Z51" s="13">
        <v>2.4</v>
      </c>
      <c r="AA51" s="12" t="s">
        <v>120</v>
      </c>
      <c r="AB51" s="13">
        <v>0.3</v>
      </c>
      <c r="AC51" s="13" t="s">
        <v>386</v>
      </c>
      <c r="AD51" s="13" t="s">
        <v>390</v>
      </c>
      <c r="AE51" s="13">
        <v>0.3</v>
      </c>
      <c r="AF51" s="13"/>
      <c r="AG51" s="12" t="s">
        <v>387</v>
      </c>
      <c r="AH51" s="12" t="s">
        <v>387</v>
      </c>
      <c r="AI51" s="12" t="s">
        <v>106</v>
      </c>
      <c r="AJ51" s="9"/>
      <c r="AK51" s="9" t="s">
        <v>767</v>
      </c>
      <c r="AL51" s="21" t="s">
        <v>768</v>
      </c>
    </row>
    <row r="52" spans="1:38" s="6" customFormat="1">
      <c r="A52" s="7">
        <v>44633</v>
      </c>
      <c r="B52" s="28" t="s">
        <v>112</v>
      </c>
      <c r="C52" s="9" t="s">
        <v>115</v>
      </c>
      <c r="D52" s="23">
        <v>8.0578703703703694E-2</v>
      </c>
      <c r="E52" s="25" t="s">
        <v>745</v>
      </c>
      <c r="F52" s="19">
        <v>12.7</v>
      </c>
      <c r="G52" s="19">
        <v>11.7</v>
      </c>
      <c r="H52" s="19">
        <v>12.4</v>
      </c>
      <c r="I52" s="19">
        <v>12.9</v>
      </c>
      <c r="J52" s="19">
        <v>12.7</v>
      </c>
      <c r="K52" s="19">
        <v>13.2</v>
      </c>
      <c r="L52" s="19">
        <v>13.4</v>
      </c>
      <c r="M52" s="19">
        <v>13.3</v>
      </c>
      <c r="N52" s="19">
        <v>13.9</v>
      </c>
      <c r="O52" s="20">
        <f t="shared" si="25"/>
        <v>36.799999999999997</v>
      </c>
      <c r="P52" s="20">
        <f t="shared" si="26"/>
        <v>38.799999999999997</v>
      </c>
      <c r="Q52" s="20">
        <f t="shared" si="27"/>
        <v>40.6</v>
      </c>
      <c r="R52" s="17">
        <f t="shared" si="28"/>
        <v>62.399999999999991</v>
      </c>
      <c r="S52" s="17">
        <f t="shared" si="29"/>
        <v>66.5</v>
      </c>
      <c r="T52" s="12" t="s">
        <v>225</v>
      </c>
      <c r="U52" s="12" t="s">
        <v>116</v>
      </c>
      <c r="V52" s="14" t="s">
        <v>135</v>
      </c>
      <c r="W52" s="14" t="s">
        <v>357</v>
      </c>
      <c r="X52" s="14" t="s">
        <v>134</v>
      </c>
      <c r="Y52" s="13">
        <v>2</v>
      </c>
      <c r="Z52" s="13">
        <v>3</v>
      </c>
      <c r="AA52" s="12" t="s">
        <v>120</v>
      </c>
      <c r="AB52" s="13">
        <v>0.8</v>
      </c>
      <c r="AC52" s="13" t="s">
        <v>386</v>
      </c>
      <c r="AD52" s="13">
        <v>0.5</v>
      </c>
      <c r="AE52" s="13">
        <v>0.3</v>
      </c>
      <c r="AF52" s="13"/>
      <c r="AG52" s="12" t="s">
        <v>388</v>
      </c>
      <c r="AH52" s="12" t="s">
        <v>388</v>
      </c>
      <c r="AI52" s="12" t="s">
        <v>120</v>
      </c>
      <c r="AJ52" s="9"/>
      <c r="AK52" s="9" t="s">
        <v>744</v>
      </c>
      <c r="AL52" s="21" t="s">
        <v>772</v>
      </c>
    </row>
    <row r="53" spans="1:38" s="6" customFormat="1">
      <c r="A53" s="7">
        <v>44633</v>
      </c>
      <c r="B53" s="15" t="s">
        <v>112</v>
      </c>
      <c r="C53" s="9" t="s">
        <v>115</v>
      </c>
      <c r="D53" s="23">
        <v>8.0659722222222216E-2</v>
      </c>
      <c r="E53" s="25" t="s">
        <v>748</v>
      </c>
      <c r="F53" s="19">
        <v>12.7</v>
      </c>
      <c r="G53" s="19">
        <v>11.7</v>
      </c>
      <c r="H53" s="19">
        <v>13.3</v>
      </c>
      <c r="I53" s="19">
        <v>14</v>
      </c>
      <c r="J53" s="19">
        <v>12.6</v>
      </c>
      <c r="K53" s="19">
        <v>12.6</v>
      </c>
      <c r="L53" s="19">
        <v>13.3</v>
      </c>
      <c r="M53" s="19">
        <v>13</v>
      </c>
      <c r="N53" s="19">
        <v>13.7</v>
      </c>
      <c r="O53" s="20">
        <f t="shared" si="25"/>
        <v>37.700000000000003</v>
      </c>
      <c r="P53" s="20">
        <f t="shared" si="26"/>
        <v>39.200000000000003</v>
      </c>
      <c r="Q53" s="20">
        <f t="shared" si="27"/>
        <v>40</v>
      </c>
      <c r="R53" s="17">
        <f t="shared" si="28"/>
        <v>64.3</v>
      </c>
      <c r="S53" s="17">
        <f t="shared" si="29"/>
        <v>65.2</v>
      </c>
      <c r="T53" s="12" t="s">
        <v>122</v>
      </c>
      <c r="U53" s="12" t="s">
        <v>116</v>
      </c>
      <c r="V53" s="14" t="s">
        <v>191</v>
      </c>
      <c r="W53" s="14" t="s">
        <v>749</v>
      </c>
      <c r="X53" s="14" t="s">
        <v>211</v>
      </c>
      <c r="Y53" s="13">
        <v>2</v>
      </c>
      <c r="Z53" s="13">
        <v>3</v>
      </c>
      <c r="AA53" s="12" t="s">
        <v>120</v>
      </c>
      <c r="AB53" s="13">
        <v>1.5</v>
      </c>
      <c r="AC53" s="13" t="s">
        <v>386</v>
      </c>
      <c r="AD53" s="13">
        <v>1.2</v>
      </c>
      <c r="AE53" s="13">
        <v>0.3</v>
      </c>
      <c r="AF53" s="13"/>
      <c r="AG53" s="12" t="s">
        <v>392</v>
      </c>
      <c r="AH53" s="12" t="s">
        <v>387</v>
      </c>
      <c r="AI53" s="12" t="s">
        <v>106</v>
      </c>
      <c r="AJ53" s="9"/>
      <c r="AK53" s="9" t="s">
        <v>775</v>
      </c>
      <c r="AL53" s="21" t="s">
        <v>776</v>
      </c>
    </row>
    <row r="54" spans="1:38" s="6" customFormat="1">
      <c r="A54" s="7">
        <v>44633</v>
      </c>
      <c r="B54" s="15" t="s">
        <v>133</v>
      </c>
      <c r="C54" s="9" t="s">
        <v>115</v>
      </c>
      <c r="D54" s="23">
        <v>7.9212962962962971E-2</v>
      </c>
      <c r="E54" s="25" t="s">
        <v>400</v>
      </c>
      <c r="F54" s="19">
        <v>12.4</v>
      </c>
      <c r="G54" s="19">
        <v>11.5</v>
      </c>
      <c r="H54" s="19">
        <v>12.6</v>
      </c>
      <c r="I54" s="19">
        <v>13.5</v>
      </c>
      <c r="J54" s="19">
        <v>12.6</v>
      </c>
      <c r="K54" s="19">
        <v>12.7</v>
      </c>
      <c r="L54" s="19">
        <v>12.7</v>
      </c>
      <c r="M54" s="19">
        <v>12.7</v>
      </c>
      <c r="N54" s="19">
        <v>13.7</v>
      </c>
      <c r="O54" s="20">
        <f t="shared" si="25"/>
        <v>36.5</v>
      </c>
      <c r="P54" s="20">
        <f t="shared" si="26"/>
        <v>38.799999999999997</v>
      </c>
      <c r="Q54" s="20">
        <f t="shared" si="27"/>
        <v>39.099999999999994</v>
      </c>
      <c r="R54" s="17">
        <f t="shared" si="28"/>
        <v>62.6</v>
      </c>
      <c r="S54" s="17">
        <f t="shared" si="29"/>
        <v>64.400000000000006</v>
      </c>
      <c r="T54" s="12" t="s">
        <v>225</v>
      </c>
      <c r="U54" s="12" t="s">
        <v>116</v>
      </c>
      <c r="V54" s="14" t="s">
        <v>211</v>
      </c>
      <c r="W54" s="14" t="s">
        <v>212</v>
      </c>
      <c r="X54" s="14" t="s">
        <v>276</v>
      </c>
      <c r="Y54" s="13">
        <v>2</v>
      </c>
      <c r="Z54" s="13">
        <v>3</v>
      </c>
      <c r="AA54" s="12" t="s">
        <v>120</v>
      </c>
      <c r="AB54" s="13" t="s">
        <v>390</v>
      </c>
      <c r="AC54" s="13" t="s">
        <v>386</v>
      </c>
      <c r="AD54" s="13">
        <v>-0.3</v>
      </c>
      <c r="AE54" s="13">
        <v>0.3</v>
      </c>
      <c r="AF54" s="13"/>
      <c r="AG54" s="12" t="s">
        <v>387</v>
      </c>
      <c r="AH54" s="12" t="s">
        <v>387</v>
      </c>
      <c r="AI54" s="12" t="s">
        <v>106</v>
      </c>
      <c r="AJ54" s="9"/>
      <c r="AK54" s="9" t="s">
        <v>779</v>
      </c>
      <c r="AL54" s="21" t="s">
        <v>780</v>
      </c>
    </row>
    <row r="55" spans="1:38" s="6" customFormat="1">
      <c r="A55" s="7">
        <v>44640</v>
      </c>
      <c r="B55" s="28" t="s">
        <v>112</v>
      </c>
      <c r="C55" s="9" t="s">
        <v>798</v>
      </c>
      <c r="D55" s="23">
        <v>7.9212962962962971E-2</v>
      </c>
      <c r="E55" s="25" t="s">
        <v>797</v>
      </c>
      <c r="F55" s="19">
        <v>12.6</v>
      </c>
      <c r="G55" s="19">
        <v>11.9</v>
      </c>
      <c r="H55" s="19">
        <v>12.7</v>
      </c>
      <c r="I55" s="19">
        <v>12.8</v>
      </c>
      <c r="J55" s="19">
        <v>12.3</v>
      </c>
      <c r="K55" s="19">
        <v>12.2</v>
      </c>
      <c r="L55" s="19">
        <v>12.9</v>
      </c>
      <c r="M55" s="19">
        <v>13.3</v>
      </c>
      <c r="N55" s="19">
        <v>13.7</v>
      </c>
      <c r="O55" s="20">
        <f t="shared" ref="O55:O59" si="30">SUM(F55:H55)</f>
        <v>37.200000000000003</v>
      </c>
      <c r="P55" s="20">
        <f t="shared" ref="P55:P59" si="31">SUM(I55:K55)</f>
        <v>37.299999999999997</v>
      </c>
      <c r="Q55" s="20">
        <f t="shared" ref="Q55:Q59" si="32">SUM(L55:N55)</f>
        <v>39.900000000000006</v>
      </c>
      <c r="R55" s="17">
        <f t="shared" ref="R55:R59" si="33">SUM(F55:J55)</f>
        <v>62.3</v>
      </c>
      <c r="S55" s="17">
        <f t="shared" ref="S55:S59" si="34">SUM(J55:N55)</f>
        <v>64.400000000000006</v>
      </c>
      <c r="T55" s="12" t="s">
        <v>225</v>
      </c>
      <c r="U55" s="12" t="s">
        <v>116</v>
      </c>
      <c r="V55" s="14" t="s">
        <v>216</v>
      </c>
      <c r="W55" s="14" t="s">
        <v>799</v>
      </c>
      <c r="X55" s="14" t="s">
        <v>734</v>
      </c>
      <c r="Y55" s="13">
        <v>15.8</v>
      </c>
      <c r="Z55" s="13">
        <v>14.2</v>
      </c>
      <c r="AA55" s="12" t="s">
        <v>569</v>
      </c>
      <c r="AB55" s="13">
        <v>-1</v>
      </c>
      <c r="AC55" s="13" t="s">
        <v>386</v>
      </c>
      <c r="AD55" s="13">
        <v>0.6</v>
      </c>
      <c r="AE55" s="13">
        <v>-1.6</v>
      </c>
      <c r="AF55" s="13"/>
      <c r="AG55" s="12" t="s">
        <v>388</v>
      </c>
      <c r="AH55" s="12" t="s">
        <v>388</v>
      </c>
      <c r="AI55" s="12" t="s">
        <v>120</v>
      </c>
      <c r="AJ55" s="9"/>
      <c r="AK55" s="9" t="s">
        <v>796</v>
      </c>
      <c r="AL55" s="21" t="s">
        <v>800</v>
      </c>
    </row>
    <row r="56" spans="1:38" s="6" customFormat="1">
      <c r="A56" s="7">
        <v>44640</v>
      </c>
      <c r="B56" s="15" t="s">
        <v>112</v>
      </c>
      <c r="C56" s="9" t="s">
        <v>803</v>
      </c>
      <c r="D56" s="23">
        <v>7.9178240740740743E-2</v>
      </c>
      <c r="E56" s="25" t="s">
        <v>804</v>
      </c>
      <c r="F56" s="19">
        <v>12.9</v>
      </c>
      <c r="G56" s="19">
        <v>11.9</v>
      </c>
      <c r="H56" s="19">
        <v>12.8</v>
      </c>
      <c r="I56" s="19">
        <v>13</v>
      </c>
      <c r="J56" s="19">
        <v>12</v>
      </c>
      <c r="K56" s="19">
        <v>12.3</v>
      </c>
      <c r="L56" s="19">
        <v>12.7</v>
      </c>
      <c r="M56" s="19">
        <v>12.9</v>
      </c>
      <c r="N56" s="19">
        <v>13.6</v>
      </c>
      <c r="O56" s="20">
        <f t="shared" si="30"/>
        <v>37.6</v>
      </c>
      <c r="P56" s="20">
        <f t="shared" si="31"/>
        <v>37.299999999999997</v>
      </c>
      <c r="Q56" s="20">
        <f t="shared" si="32"/>
        <v>39.200000000000003</v>
      </c>
      <c r="R56" s="17">
        <f t="shared" si="33"/>
        <v>62.6</v>
      </c>
      <c r="S56" s="17">
        <f t="shared" si="34"/>
        <v>63.5</v>
      </c>
      <c r="T56" s="12" t="s">
        <v>108</v>
      </c>
      <c r="U56" s="12" t="s">
        <v>116</v>
      </c>
      <c r="V56" s="14" t="s">
        <v>278</v>
      </c>
      <c r="W56" s="14" t="s">
        <v>276</v>
      </c>
      <c r="X56" s="14" t="s">
        <v>211</v>
      </c>
      <c r="Y56" s="13">
        <v>15.8</v>
      </c>
      <c r="Z56" s="13">
        <v>14.2</v>
      </c>
      <c r="AA56" s="12" t="s">
        <v>569</v>
      </c>
      <c r="AB56" s="13">
        <v>-1.3</v>
      </c>
      <c r="AC56" s="13" t="s">
        <v>386</v>
      </c>
      <c r="AD56" s="13">
        <v>0.3</v>
      </c>
      <c r="AE56" s="13">
        <v>-1.6</v>
      </c>
      <c r="AF56" s="13"/>
      <c r="AG56" s="12" t="s">
        <v>387</v>
      </c>
      <c r="AH56" s="12" t="s">
        <v>388</v>
      </c>
      <c r="AI56" s="12" t="s">
        <v>106</v>
      </c>
      <c r="AJ56" s="9"/>
      <c r="AK56" s="9" t="s">
        <v>805</v>
      </c>
      <c r="AL56" s="21" t="s">
        <v>806</v>
      </c>
    </row>
    <row r="57" spans="1:38" s="6" customFormat="1">
      <c r="A57" s="7">
        <v>44640</v>
      </c>
      <c r="B57" s="15" t="s">
        <v>114</v>
      </c>
      <c r="C57" s="9" t="s">
        <v>798</v>
      </c>
      <c r="D57" s="23">
        <v>7.7870370370370368E-2</v>
      </c>
      <c r="E57" s="25" t="s">
        <v>817</v>
      </c>
      <c r="F57" s="19">
        <v>12.6</v>
      </c>
      <c r="G57" s="19">
        <v>11.7</v>
      </c>
      <c r="H57" s="19">
        <v>12.3</v>
      </c>
      <c r="I57" s="19">
        <v>12.6</v>
      </c>
      <c r="J57" s="19">
        <v>12.1</v>
      </c>
      <c r="K57" s="19">
        <v>12.1</v>
      </c>
      <c r="L57" s="19">
        <v>12.5</v>
      </c>
      <c r="M57" s="19">
        <v>12.9</v>
      </c>
      <c r="N57" s="19">
        <v>14</v>
      </c>
      <c r="O57" s="20">
        <f t="shared" si="30"/>
        <v>36.599999999999994</v>
      </c>
      <c r="P57" s="20">
        <f t="shared" si="31"/>
        <v>36.799999999999997</v>
      </c>
      <c r="Q57" s="20">
        <f t="shared" si="32"/>
        <v>39.4</v>
      </c>
      <c r="R57" s="17">
        <f t="shared" si="33"/>
        <v>61.3</v>
      </c>
      <c r="S57" s="17">
        <f t="shared" si="34"/>
        <v>63.6</v>
      </c>
      <c r="T57" s="12" t="s">
        <v>225</v>
      </c>
      <c r="U57" s="12" t="s">
        <v>116</v>
      </c>
      <c r="V57" s="14" t="s">
        <v>372</v>
      </c>
      <c r="W57" s="14" t="s">
        <v>220</v>
      </c>
      <c r="X57" s="14" t="s">
        <v>124</v>
      </c>
      <c r="Y57" s="13">
        <v>15.8</v>
      </c>
      <c r="Z57" s="13">
        <v>14.2</v>
      </c>
      <c r="AA57" s="12" t="s">
        <v>569</v>
      </c>
      <c r="AB57" s="13">
        <v>-1.2</v>
      </c>
      <c r="AC57" s="13" t="s">
        <v>386</v>
      </c>
      <c r="AD57" s="13">
        <v>0.4</v>
      </c>
      <c r="AE57" s="13">
        <v>-1.6</v>
      </c>
      <c r="AF57" s="13"/>
      <c r="AG57" s="12" t="s">
        <v>388</v>
      </c>
      <c r="AH57" s="12" t="s">
        <v>388</v>
      </c>
      <c r="AI57" s="12" t="s">
        <v>120</v>
      </c>
      <c r="AJ57" s="9"/>
      <c r="AK57" s="9" t="s">
        <v>818</v>
      </c>
      <c r="AL57" s="21" t="s">
        <v>821</v>
      </c>
    </row>
    <row r="58" spans="1:38" s="6" customFormat="1">
      <c r="A58" s="7">
        <v>44641</v>
      </c>
      <c r="B58" s="15" t="s">
        <v>112</v>
      </c>
      <c r="C58" s="9" t="s">
        <v>808</v>
      </c>
      <c r="D58" s="23">
        <v>7.9224537037037038E-2</v>
      </c>
      <c r="E58" s="25" t="s">
        <v>835</v>
      </c>
      <c r="F58" s="19">
        <v>12.7</v>
      </c>
      <c r="G58" s="19">
        <v>11.3</v>
      </c>
      <c r="H58" s="19">
        <v>13.4</v>
      </c>
      <c r="I58" s="19">
        <v>13.7</v>
      </c>
      <c r="J58" s="19">
        <v>12.5</v>
      </c>
      <c r="K58" s="19">
        <v>12.4</v>
      </c>
      <c r="L58" s="19">
        <v>12.5</v>
      </c>
      <c r="M58" s="19">
        <v>13.1</v>
      </c>
      <c r="N58" s="19">
        <v>12.9</v>
      </c>
      <c r="O58" s="20">
        <f t="shared" si="30"/>
        <v>37.4</v>
      </c>
      <c r="P58" s="20">
        <f t="shared" si="31"/>
        <v>38.6</v>
      </c>
      <c r="Q58" s="20">
        <f t="shared" si="32"/>
        <v>38.5</v>
      </c>
      <c r="R58" s="17">
        <f t="shared" si="33"/>
        <v>63.599999999999994</v>
      </c>
      <c r="S58" s="17">
        <f t="shared" si="34"/>
        <v>63.4</v>
      </c>
      <c r="T58" s="12" t="s">
        <v>108</v>
      </c>
      <c r="U58" s="12" t="s">
        <v>123</v>
      </c>
      <c r="V58" s="14" t="s">
        <v>303</v>
      </c>
      <c r="W58" s="14" t="s">
        <v>255</v>
      </c>
      <c r="X58" s="14" t="s">
        <v>205</v>
      </c>
      <c r="Y58" s="13">
        <v>10.9</v>
      </c>
      <c r="Z58" s="13">
        <v>8.6999999999999993</v>
      </c>
      <c r="AA58" s="12" t="s">
        <v>121</v>
      </c>
      <c r="AB58" s="13">
        <v>-0.9</v>
      </c>
      <c r="AC58" s="13" t="s">
        <v>386</v>
      </c>
      <c r="AD58" s="13">
        <v>0.4</v>
      </c>
      <c r="AE58" s="13">
        <v>-1.3</v>
      </c>
      <c r="AF58" s="13"/>
      <c r="AG58" s="12" t="s">
        <v>388</v>
      </c>
      <c r="AH58" s="12" t="s">
        <v>387</v>
      </c>
      <c r="AI58" s="12" t="s">
        <v>106</v>
      </c>
      <c r="AJ58" s="9"/>
      <c r="AK58" s="9" t="s">
        <v>848</v>
      </c>
      <c r="AL58" s="21" t="s">
        <v>849</v>
      </c>
    </row>
    <row r="59" spans="1:38" s="6" customFormat="1">
      <c r="A59" s="7">
        <v>44641</v>
      </c>
      <c r="B59" s="15" t="s">
        <v>113</v>
      </c>
      <c r="C59" s="9" t="s">
        <v>138</v>
      </c>
      <c r="D59" s="23">
        <v>7.7175925925925926E-2</v>
      </c>
      <c r="E59" s="25" t="s">
        <v>843</v>
      </c>
      <c r="F59" s="19">
        <v>12.6</v>
      </c>
      <c r="G59" s="19">
        <v>11.8</v>
      </c>
      <c r="H59" s="19">
        <v>12.8</v>
      </c>
      <c r="I59" s="19">
        <v>13.1</v>
      </c>
      <c r="J59" s="19">
        <v>12.7</v>
      </c>
      <c r="K59" s="19">
        <v>12.5</v>
      </c>
      <c r="L59" s="19">
        <v>12.4</v>
      </c>
      <c r="M59" s="19">
        <v>11.5</v>
      </c>
      <c r="N59" s="19">
        <v>12.4</v>
      </c>
      <c r="O59" s="20">
        <f t="shared" si="30"/>
        <v>37.200000000000003</v>
      </c>
      <c r="P59" s="20">
        <f t="shared" si="31"/>
        <v>38.299999999999997</v>
      </c>
      <c r="Q59" s="20">
        <f t="shared" si="32"/>
        <v>36.299999999999997</v>
      </c>
      <c r="R59" s="17">
        <f t="shared" si="33"/>
        <v>63</v>
      </c>
      <c r="S59" s="17">
        <f t="shared" si="34"/>
        <v>61.5</v>
      </c>
      <c r="T59" s="12" t="s">
        <v>122</v>
      </c>
      <c r="U59" s="12" t="s">
        <v>127</v>
      </c>
      <c r="V59" s="14" t="s">
        <v>433</v>
      </c>
      <c r="W59" s="14" t="s">
        <v>241</v>
      </c>
      <c r="X59" s="14" t="s">
        <v>844</v>
      </c>
      <c r="Y59" s="13">
        <v>10.9</v>
      </c>
      <c r="Z59" s="13">
        <v>8.6999999999999993</v>
      </c>
      <c r="AA59" s="12" t="s">
        <v>121</v>
      </c>
      <c r="AB59" s="13">
        <v>-0.6</v>
      </c>
      <c r="AC59" s="13">
        <v>-0.5</v>
      </c>
      <c r="AD59" s="13">
        <v>-0.2</v>
      </c>
      <c r="AE59" s="13">
        <v>-0.9</v>
      </c>
      <c r="AF59" s="13"/>
      <c r="AG59" s="12" t="s">
        <v>387</v>
      </c>
      <c r="AH59" s="12" t="s">
        <v>387</v>
      </c>
      <c r="AI59" s="12" t="s">
        <v>106</v>
      </c>
      <c r="AJ59" s="9"/>
      <c r="AK59" s="9" t="s">
        <v>862</v>
      </c>
      <c r="AL59" s="21" t="s">
        <v>863</v>
      </c>
    </row>
    <row r="60" spans="1:38" s="6" customFormat="1">
      <c r="A60" s="7">
        <v>44646</v>
      </c>
      <c r="B60" s="15" t="s">
        <v>112</v>
      </c>
      <c r="C60" s="9" t="s">
        <v>138</v>
      </c>
      <c r="D60" s="23">
        <v>7.9872685185185185E-2</v>
      </c>
      <c r="E60" s="25" t="s">
        <v>873</v>
      </c>
      <c r="F60" s="19">
        <v>12.6</v>
      </c>
      <c r="G60" s="19">
        <v>12</v>
      </c>
      <c r="H60" s="19">
        <v>13</v>
      </c>
      <c r="I60" s="19">
        <v>13.5</v>
      </c>
      <c r="J60" s="19">
        <v>13</v>
      </c>
      <c r="K60" s="19">
        <v>12.6</v>
      </c>
      <c r="L60" s="19">
        <v>13.3</v>
      </c>
      <c r="M60" s="19">
        <v>12.4</v>
      </c>
      <c r="N60" s="19">
        <v>12.7</v>
      </c>
      <c r="O60" s="20">
        <f t="shared" ref="O60:O67" si="35">SUM(F60:H60)</f>
        <v>37.6</v>
      </c>
      <c r="P60" s="20">
        <f t="shared" ref="P60:P67" si="36">SUM(I60:K60)</f>
        <v>39.1</v>
      </c>
      <c r="Q60" s="20">
        <f t="shared" ref="Q60:Q67" si="37">SUM(L60:N60)</f>
        <v>38.400000000000006</v>
      </c>
      <c r="R60" s="17">
        <f t="shared" ref="R60:R67" si="38">SUM(F60:J60)</f>
        <v>64.099999999999994</v>
      </c>
      <c r="S60" s="17">
        <f t="shared" ref="S60:S67" si="39">SUM(J60:N60)</f>
        <v>64</v>
      </c>
      <c r="T60" s="12" t="s">
        <v>108</v>
      </c>
      <c r="U60" s="12" t="s">
        <v>123</v>
      </c>
      <c r="V60" s="14" t="s">
        <v>277</v>
      </c>
      <c r="W60" s="14" t="s">
        <v>128</v>
      </c>
      <c r="X60" s="14" t="s">
        <v>134</v>
      </c>
      <c r="Y60" s="13">
        <v>8.6</v>
      </c>
      <c r="Z60" s="13">
        <v>8.1999999999999993</v>
      </c>
      <c r="AA60" s="12" t="s">
        <v>121</v>
      </c>
      <c r="AB60" s="13">
        <v>-0.3</v>
      </c>
      <c r="AC60" s="13" t="s">
        <v>386</v>
      </c>
      <c r="AD60" s="13">
        <v>0.5</v>
      </c>
      <c r="AE60" s="13">
        <v>-0.8</v>
      </c>
      <c r="AF60" s="13"/>
      <c r="AG60" s="12" t="s">
        <v>388</v>
      </c>
      <c r="AH60" s="12" t="s">
        <v>388</v>
      </c>
      <c r="AI60" s="12" t="s">
        <v>120</v>
      </c>
      <c r="AJ60" s="9" t="s">
        <v>665</v>
      </c>
      <c r="AK60" s="9" t="s">
        <v>872</v>
      </c>
      <c r="AL60" s="21" t="s">
        <v>908</v>
      </c>
    </row>
    <row r="61" spans="1:38" s="6" customFormat="1">
      <c r="A61" s="7">
        <v>44646</v>
      </c>
      <c r="B61" s="15" t="s">
        <v>114</v>
      </c>
      <c r="C61" s="9" t="s">
        <v>138</v>
      </c>
      <c r="D61" s="23">
        <v>7.918981481481481E-2</v>
      </c>
      <c r="E61" s="25" t="s">
        <v>881</v>
      </c>
      <c r="F61" s="19">
        <v>12.7</v>
      </c>
      <c r="G61" s="19">
        <v>12</v>
      </c>
      <c r="H61" s="19">
        <v>12.9</v>
      </c>
      <c r="I61" s="19">
        <v>13.1</v>
      </c>
      <c r="J61" s="19">
        <v>12.4</v>
      </c>
      <c r="K61" s="19">
        <v>12.8</v>
      </c>
      <c r="L61" s="19">
        <v>13.1</v>
      </c>
      <c r="M61" s="19">
        <v>12.5</v>
      </c>
      <c r="N61" s="19">
        <v>12.7</v>
      </c>
      <c r="O61" s="20">
        <f t="shared" si="35"/>
        <v>37.6</v>
      </c>
      <c r="P61" s="20">
        <f t="shared" si="36"/>
        <v>38.299999999999997</v>
      </c>
      <c r="Q61" s="20">
        <f t="shared" si="37"/>
        <v>38.299999999999997</v>
      </c>
      <c r="R61" s="17">
        <f t="shared" si="38"/>
        <v>63.1</v>
      </c>
      <c r="S61" s="17">
        <f t="shared" si="39"/>
        <v>63.5</v>
      </c>
      <c r="T61" s="12" t="s">
        <v>122</v>
      </c>
      <c r="U61" s="12" t="s">
        <v>123</v>
      </c>
      <c r="V61" s="14" t="s">
        <v>135</v>
      </c>
      <c r="W61" s="14" t="s">
        <v>294</v>
      </c>
      <c r="X61" s="14" t="s">
        <v>192</v>
      </c>
      <c r="Y61" s="13">
        <v>8.6</v>
      </c>
      <c r="Z61" s="13">
        <v>8.1999999999999993</v>
      </c>
      <c r="AA61" s="12" t="s">
        <v>121</v>
      </c>
      <c r="AB61" s="13">
        <v>0.2</v>
      </c>
      <c r="AC61" s="13" t="s">
        <v>386</v>
      </c>
      <c r="AD61" s="13">
        <v>1.2</v>
      </c>
      <c r="AE61" s="13">
        <v>-1</v>
      </c>
      <c r="AF61" s="13"/>
      <c r="AG61" s="12" t="s">
        <v>392</v>
      </c>
      <c r="AH61" s="12" t="s">
        <v>388</v>
      </c>
      <c r="AI61" s="12" t="s">
        <v>120</v>
      </c>
      <c r="AJ61" s="9" t="s">
        <v>665</v>
      </c>
      <c r="AK61" s="9" t="s">
        <v>880</v>
      </c>
      <c r="AL61" s="21" t="s">
        <v>913</v>
      </c>
    </row>
    <row r="62" spans="1:38" s="6" customFormat="1">
      <c r="A62" s="7">
        <v>44646</v>
      </c>
      <c r="B62" s="15" t="s">
        <v>107</v>
      </c>
      <c r="C62" s="9" t="s">
        <v>138</v>
      </c>
      <c r="D62" s="23">
        <v>7.778935185185186E-2</v>
      </c>
      <c r="E62" s="25" t="s">
        <v>888</v>
      </c>
      <c r="F62" s="19">
        <v>12.5</v>
      </c>
      <c r="G62" s="19">
        <v>11.5</v>
      </c>
      <c r="H62" s="19">
        <v>12.3</v>
      </c>
      <c r="I62" s="19">
        <v>13.1</v>
      </c>
      <c r="J62" s="19">
        <v>12.5</v>
      </c>
      <c r="K62" s="19">
        <v>12.2</v>
      </c>
      <c r="L62" s="19">
        <v>12.5</v>
      </c>
      <c r="M62" s="19">
        <v>12.4</v>
      </c>
      <c r="N62" s="19">
        <v>13.1</v>
      </c>
      <c r="O62" s="20">
        <f t="shared" si="35"/>
        <v>36.299999999999997</v>
      </c>
      <c r="P62" s="20">
        <f t="shared" si="36"/>
        <v>37.799999999999997</v>
      </c>
      <c r="Q62" s="20">
        <f t="shared" si="37"/>
        <v>38</v>
      </c>
      <c r="R62" s="17">
        <f t="shared" si="38"/>
        <v>61.9</v>
      </c>
      <c r="S62" s="17">
        <f t="shared" si="39"/>
        <v>62.7</v>
      </c>
      <c r="T62" s="12" t="s">
        <v>225</v>
      </c>
      <c r="U62" s="12" t="s">
        <v>116</v>
      </c>
      <c r="V62" s="14" t="s">
        <v>276</v>
      </c>
      <c r="W62" s="14" t="s">
        <v>188</v>
      </c>
      <c r="X62" s="14" t="s">
        <v>197</v>
      </c>
      <c r="Y62" s="13">
        <v>8.6</v>
      </c>
      <c r="Z62" s="13">
        <v>8.1999999999999993</v>
      </c>
      <c r="AA62" s="12" t="s">
        <v>121</v>
      </c>
      <c r="AB62" s="13">
        <v>-1.3</v>
      </c>
      <c r="AC62" s="13" t="s">
        <v>386</v>
      </c>
      <c r="AD62" s="13">
        <v>-0.2</v>
      </c>
      <c r="AE62" s="13">
        <v>-1.1000000000000001</v>
      </c>
      <c r="AF62" s="13"/>
      <c r="AG62" s="12" t="s">
        <v>387</v>
      </c>
      <c r="AH62" s="12" t="s">
        <v>389</v>
      </c>
      <c r="AI62" s="12" t="s">
        <v>106</v>
      </c>
      <c r="AJ62" s="9" t="s">
        <v>665</v>
      </c>
      <c r="AK62" s="9" t="s">
        <v>889</v>
      </c>
      <c r="AL62" s="21" t="s">
        <v>915</v>
      </c>
    </row>
    <row r="63" spans="1:38" s="6" customFormat="1">
      <c r="A63" s="7">
        <v>44646</v>
      </c>
      <c r="B63" s="15" t="s">
        <v>111</v>
      </c>
      <c r="C63" s="9" t="s">
        <v>138</v>
      </c>
      <c r="D63" s="23">
        <v>7.8518518518518529E-2</v>
      </c>
      <c r="E63" s="25" t="s">
        <v>892</v>
      </c>
      <c r="F63" s="19">
        <v>12.3</v>
      </c>
      <c r="G63" s="19">
        <v>11.3</v>
      </c>
      <c r="H63" s="19">
        <v>12.5</v>
      </c>
      <c r="I63" s="19">
        <v>13.1</v>
      </c>
      <c r="J63" s="19">
        <v>13</v>
      </c>
      <c r="K63" s="19">
        <v>13.1</v>
      </c>
      <c r="L63" s="19">
        <v>12.7</v>
      </c>
      <c r="M63" s="19">
        <v>12.5</v>
      </c>
      <c r="N63" s="19">
        <v>12.9</v>
      </c>
      <c r="O63" s="20">
        <f t="shared" si="35"/>
        <v>36.1</v>
      </c>
      <c r="P63" s="20">
        <f t="shared" si="36"/>
        <v>39.200000000000003</v>
      </c>
      <c r="Q63" s="20">
        <f t="shared" si="37"/>
        <v>38.1</v>
      </c>
      <c r="R63" s="17">
        <f t="shared" si="38"/>
        <v>62.2</v>
      </c>
      <c r="S63" s="17">
        <f t="shared" si="39"/>
        <v>64.2</v>
      </c>
      <c r="T63" s="12" t="s">
        <v>108</v>
      </c>
      <c r="U63" s="12" t="s">
        <v>123</v>
      </c>
      <c r="V63" s="14" t="s">
        <v>893</v>
      </c>
      <c r="W63" s="14" t="s">
        <v>534</v>
      </c>
      <c r="X63" s="14" t="s">
        <v>894</v>
      </c>
      <c r="Y63" s="13">
        <v>8.6</v>
      </c>
      <c r="Z63" s="13">
        <v>8.1999999999999993</v>
      </c>
      <c r="AA63" s="12" t="s">
        <v>121</v>
      </c>
      <c r="AB63" s="13">
        <v>0.2</v>
      </c>
      <c r="AC63" s="13" t="s">
        <v>386</v>
      </c>
      <c r="AD63" s="13">
        <v>1.3</v>
      </c>
      <c r="AE63" s="13">
        <v>-1.1000000000000001</v>
      </c>
      <c r="AF63" s="13"/>
      <c r="AG63" s="12" t="s">
        <v>392</v>
      </c>
      <c r="AH63" s="12" t="s">
        <v>388</v>
      </c>
      <c r="AI63" s="12" t="s">
        <v>106</v>
      </c>
      <c r="AJ63" s="9" t="s">
        <v>665</v>
      </c>
      <c r="AK63" s="9" t="s">
        <v>895</v>
      </c>
      <c r="AL63" s="21" t="s">
        <v>916</v>
      </c>
    </row>
    <row r="64" spans="1:38" s="6" customFormat="1">
      <c r="A64" s="7">
        <v>44647</v>
      </c>
      <c r="B64" s="28" t="s">
        <v>112</v>
      </c>
      <c r="C64" s="9" t="s">
        <v>808</v>
      </c>
      <c r="D64" s="23">
        <v>7.993055555555556E-2</v>
      </c>
      <c r="E64" s="25" t="s">
        <v>897</v>
      </c>
      <c r="F64" s="19">
        <v>12.7</v>
      </c>
      <c r="G64" s="19">
        <v>11.7</v>
      </c>
      <c r="H64" s="19">
        <v>13</v>
      </c>
      <c r="I64" s="19">
        <v>13.3</v>
      </c>
      <c r="J64" s="19">
        <v>12.8</v>
      </c>
      <c r="K64" s="19">
        <v>12.8</v>
      </c>
      <c r="L64" s="19">
        <v>13.3</v>
      </c>
      <c r="M64" s="19">
        <v>12.7</v>
      </c>
      <c r="N64" s="19">
        <v>13.3</v>
      </c>
      <c r="O64" s="20">
        <f t="shared" si="35"/>
        <v>37.4</v>
      </c>
      <c r="P64" s="20">
        <f t="shared" si="36"/>
        <v>38.900000000000006</v>
      </c>
      <c r="Q64" s="20">
        <f t="shared" si="37"/>
        <v>39.299999999999997</v>
      </c>
      <c r="R64" s="17">
        <f t="shared" si="38"/>
        <v>63.5</v>
      </c>
      <c r="S64" s="17">
        <f t="shared" si="39"/>
        <v>64.900000000000006</v>
      </c>
      <c r="T64" s="12" t="s">
        <v>108</v>
      </c>
      <c r="U64" s="12" t="s">
        <v>896</v>
      </c>
      <c r="V64" s="14" t="s">
        <v>188</v>
      </c>
      <c r="W64" s="14" t="s">
        <v>135</v>
      </c>
      <c r="X64" s="14" t="s">
        <v>241</v>
      </c>
      <c r="Y64" s="13">
        <v>12.4</v>
      </c>
      <c r="Z64" s="13">
        <v>13</v>
      </c>
      <c r="AA64" s="12" t="s">
        <v>569</v>
      </c>
      <c r="AB64" s="13">
        <v>0.2</v>
      </c>
      <c r="AC64" s="13" t="s">
        <v>386</v>
      </c>
      <c r="AD64" s="13">
        <v>1.8</v>
      </c>
      <c r="AE64" s="13">
        <v>-1.6</v>
      </c>
      <c r="AF64" s="13"/>
      <c r="AG64" s="12" t="s">
        <v>392</v>
      </c>
      <c r="AH64" s="12" t="s">
        <v>388</v>
      </c>
      <c r="AI64" s="12" t="s">
        <v>120</v>
      </c>
      <c r="AJ64" s="9"/>
      <c r="AK64" s="9" t="s">
        <v>918</v>
      </c>
      <c r="AL64" s="21" t="s">
        <v>917</v>
      </c>
    </row>
    <row r="65" spans="1:38" s="6" customFormat="1">
      <c r="A65" s="7">
        <v>44647</v>
      </c>
      <c r="B65" s="15" t="s">
        <v>112</v>
      </c>
      <c r="C65" s="9" t="s">
        <v>808</v>
      </c>
      <c r="D65" s="23">
        <v>7.857638888888889E-2</v>
      </c>
      <c r="E65" s="25" t="s">
        <v>891</v>
      </c>
      <c r="F65" s="19">
        <v>12.9</v>
      </c>
      <c r="G65" s="19">
        <v>12</v>
      </c>
      <c r="H65" s="19">
        <v>12.9</v>
      </c>
      <c r="I65" s="19">
        <v>13</v>
      </c>
      <c r="J65" s="19">
        <v>12.4</v>
      </c>
      <c r="K65" s="19">
        <v>12.3</v>
      </c>
      <c r="L65" s="19">
        <v>13</v>
      </c>
      <c r="M65" s="19">
        <v>12.3</v>
      </c>
      <c r="N65" s="19">
        <v>13.1</v>
      </c>
      <c r="O65" s="20">
        <f t="shared" si="35"/>
        <v>37.799999999999997</v>
      </c>
      <c r="P65" s="20">
        <f t="shared" si="36"/>
        <v>37.700000000000003</v>
      </c>
      <c r="Q65" s="20">
        <f t="shared" si="37"/>
        <v>38.4</v>
      </c>
      <c r="R65" s="17">
        <f t="shared" si="38"/>
        <v>63.199999999999996</v>
      </c>
      <c r="S65" s="17">
        <f t="shared" si="39"/>
        <v>63.1</v>
      </c>
      <c r="T65" s="12" t="s">
        <v>108</v>
      </c>
      <c r="U65" s="12" t="s">
        <v>896</v>
      </c>
      <c r="V65" s="14" t="s">
        <v>211</v>
      </c>
      <c r="W65" s="14" t="s">
        <v>898</v>
      </c>
      <c r="X65" s="14" t="s">
        <v>320</v>
      </c>
      <c r="Y65" s="13">
        <v>12.4</v>
      </c>
      <c r="Z65" s="13">
        <v>13</v>
      </c>
      <c r="AA65" s="12" t="s">
        <v>569</v>
      </c>
      <c r="AB65" s="13">
        <v>-1.5</v>
      </c>
      <c r="AC65" s="13" t="s">
        <v>386</v>
      </c>
      <c r="AD65" s="13" t="s">
        <v>390</v>
      </c>
      <c r="AE65" s="13">
        <v>-1.5</v>
      </c>
      <c r="AF65" s="13"/>
      <c r="AG65" s="12" t="s">
        <v>387</v>
      </c>
      <c r="AH65" s="12" t="s">
        <v>388</v>
      </c>
      <c r="AI65" s="12" t="s">
        <v>120</v>
      </c>
      <c r="AJ65" s="9"/>
      <c r="AK65" s="9" t="s">
        <v>921</v>
      </c>
      <c r="AL65" s="21" t="s">
        <v>922</v>
      </c>
    </row>
    <row r="66" spans="1:38" s="6" customFormat="1">
      <c r="A66" s="7">
        <v>44647</v>
      </c>
      <c r="B66" s="28" t="s">
        <v>114</v>
      </c>
      <c r="C66" s="9" t="s">
        <v>808</v>
      </c>
      <c r="D66" s="23">
        <v>7.8530092592592596E-2</v>
      </c>
      <c r="E66" s="25" t="s">
        <v>901</v>
      </c>
      <c r="F66" s="19">
        <v>12.5</v>
      </c>
      <c r="G66" s="19">
        <v>11.7</v>
      </c>
      <c r="H66" s="19">
        <v>12.9</v>
      </c>
      <c r="I66" s="19">
        <v>13.2</v>
      </c>
      <c r="J66" s="19">
        <v>12.4</v>
      </c>
      <c r="K66" s="19">
        <v>12.4</v>
      </c>
      <c r="L66" s="19">
        <v>12.9</v>
      </c>
      <c r="M66" s="19">
        <v>12.5</v>
      </c>
      <c r="N66" s="19">
        <v>13</v>
      </c>
      <c r="O66" s="20">
        <f t="shared" si="35"/>
        <v>37.1</v>
      </c>
      <c r="P66" s="20">
        <f t="shared" si="36"/>
        <v>38</v>
      </c>
      <c r="Q66" s="20">
        <f t="shared" si="37"/>
        <v>38.4</v>
      </c>
      <c r="R66" s="17">
        <f t="shared" si="38"/>
        <v>62.699999999999996</v>
      </c>
      <c r="S66" s="17">
        <f t="shared" si="39"/>
        <v>63.2</v>
      </c>
      <c r="T66" s="12" t="s">
        <v>108</v>
      </c>
      <c r="U66" s="12" t="s">
        <v>896</v>
      </c>
      <c r="V66" s="14" t="s">
        <v>434</v>
      </c>
      <c r="W66" s="14" t="s">
        <v>247</v>
      </c>
      <c r="X66" s="14" t="s">
        <v>265</v>
      </c>
      <c r="Y66" s="13">
        <v>12.4</v>
      </c>
      <c r="Z66" s="13">
        <v>13</v>
      </c>
      <c r="AA66" s="12" t="s">
        <v>569</v>
      </c>
      <c r="AB66" s="13">
        <v>-0.5</v>
      </c>
      <c r="AC66" s="13" t="s">
        <v>386</v>
      </c>
      <c r="AD66" s="13">
        <v>0.9</v>
      </c>
      <c r="AE66" s="13">
        <v>-1.4</v>
      </c>
      <c r="AF66" s="13"/>
      <c r="AG66" s="12" t="s">
        <v>392</v>
      </c>
      <c r="AH66" s="12" t="s">
        <v>388</v>
      </c>
      <c r="AI66" s="12" t="s">
        <v>120</v>
      </c>
      <c r="AJ66" s="9"/>
      <c r="AK66" s="9" t="s">
        <v>927</v>
      </c>
      <c r="AL66" s="21" t="s">
        <v>928</v>
      </c>
    </row>
    <row r="67" spans="1:38" s="6" customFormat="1">
      <c r="A67" s="7">
        <v>44647</v>
      </c>
      <c r="B67" s="15" t="s">
        <v>105</v>
      </c>
      <c r="C67" s="9" t="s">
        <v>808</v>
      </c>
      <c r="D67" s="23">
        <v>7.6412037037037042E-2</v>
      </c>
      <c r="E67" s="25" t="s">
        <v>905</v>
      </c>
      <c r="F67" s="19">
        <v>12.5</v>
      </c>
      <c r="G67" s="19">
        <v>11.3</v>
      </c>
      <c r="H67" s="19">
        <v>12.1</v>
      </c>
      <c r="I67" s="19">
        <v>12.7</v>
      </c>
      <c r="J67" s="19">
        <v>12.3</v>
      </c>
      <c r="K67" s="19">
        <v>12.1</v>
      </c>
      <c r="L67" s="19">
        <v>12.5</v>
      </c>
      <c r="M67" s="19">
        <v>12</v>
      </c>
      <c r="N67" s="19">
        <v>12.7</v>
      </c>
      <c r="O67" s="20">
        <f t="shared" si="35"/>
        <v>35.9</v>
      </c>
      <c r="P67" s="20">
        <f t="shared" si="36"/>
        <v>37.1</v>
      </c>
      <c r="Q67" s="20">
        <f t="shared" si="37"/>
        <v>37.200000000000003</v>
      </c>
      <c r="R67" s="17">
        <f t="shared" si="38"/>
        <v>60.899999999999991</v>
      </c>
      <c r="S67" s="17">
        <f t="shared" si="39"/>
        <v>61.599999999999994</v>
      </c>
      <c r="T67" s="12" t="s">
        <v>225</v>
      </c>
      <c r="U67" s="12" t="s">
        <v>123</v>
      </c>
      <c r="V67" s="14" t="s">
        <v>276</v>
      </c>
      <c r="W67" s="14" t="s">
        <v>276</v>
      </c>
      <c r="X67" s="40" t="s">
        <v>906</v>
      </c>
      <c r="Y67" s="13">
        <v>12.4</v>
      </c>
      <c r="Z67" s="13">
        <v>13</v>
      </c>
      <c r="AA67" s="12" t="s">
        <v>121</v>
      </c>
      <c r="AB67" s="13">
        <v>-1.4</v>
      </c>
      <c r="AC67" s="13" t="s">
        <v>386</v>
      </c>
      <c r="AD67" s="13">
        <v>-0.2</v>
      </c>
      <c r="AE67" s="13">
        <v>-1.2</v>
      </c>
      <c r="AF67" s="13"/>
      <c r="AG67" s="12" t="s">
        <v>387</v>
      </c>
      <c r="AH67" s="12" t="s">
        <v>388</v>
      </c>
      <c r="AI67" s="12" t="s">
        <v>120</v>
      </c>
      <c r="AJ67" s="9"/>
      <c r="AK67" s="9"/>
      <c r="AL67" s="21"/>
    </row>
    <row r="68" spans="1:38" s="6" customFormat="1">
      <c r="A68" s="7">
        <v>44653</v>
      </c>
      <c r="B68" s="28" t="s">
        <v>112</v>
      </c>
      <c r="C68" s="9" t="s">
        <v>808</v>
      </c>
      <c r="D68" s="23">
        <v>7.9212962962962971E-2</v>
      </c>
      <c r="E68" s="25" t="s">
        <v>939</v>
      </c>
      <c r="F68" s="19">
        <v>12.7</v>
      </c>
      <c r="G68" s="19">
        <v>11.3</v>
      </c>
      <c r="H68" s="19">
        <v>12.7</v>
      </c>
      <c r="I68" s="19">
        <v>13.7</v>
      </c>
      <c r="J68" s="19">
        <v>13.3</v>
      </c>
      <c r="K68" s="19">
        <v>12.2</v>
      </c>
      <c r="L68" s="19">
        <v>12.6</v>
      </c>
      <c r="M68" s="19">
        <v>12.6</v>
      </c>
      <c r="N68" s="19">
        <v>13.3</v>
      </c>
      <c r="O68" s="20">
        <f t="shared" ref="O68:O75" si="40">SUM(F68:H68)</f>
        <v>36.700000000000003</v>
      </c>
      <c r="P68" s="20">
        <f t="shared" ref="P68:P75" si="41">SUM(I68:K68)</f>
        <v>39.200000000000003</v>
      </c>
      <c r="Q68" s="20">
        <f t="shared" ref="Q68:Q75" si="42">SUM(L68:N68)</f>
        <v>38.5</v>
      </c>
      <c r="R68" s="17">
        <f t="shared" ref="R68:R75" si="43">SUM(F68:J68)</f>
        <v>63.7</v>
      </c>
      <c r="S68" s="17">
        <f t="shared" ref="S68:S75" si="44">SUM(J68:N68)</f>
        <v>64</v>
      </c>
      <c r="T68" s="12" t="s">
        <v>108</v>
      </c>
      <c r="U68" s="12" t="s">
        <v>116</v>
      </c>
      <c r="V68" s="14" t="s">
        <v>508</v>
      </c>
      <c r="W68" s="14" t="s">
        <v>276</v>
      </c>
      <c r="X68" s="14" t="s">
        <v>128</v>
      </c>
      <c r="Y68" s="13">
        <v>12.7</v>
      </c>
      <c r="Z68" s="13">
        <v>13.5</v>
      </c>
      <c r="AA68" s="12" t="s">
        <v>121</v>
      </c>
      <c r="AB68" s="13">
        <v>-1</v>
      </c>
      <c r="AC68" s="13" t="s">
        <v>386</v>
      </c>
      <c r="AD68" s="13">
        <v>0.1</v>
      </c>
      <c r="AE68" s="13">
        <v>-1.1000000000000001</v>
      </c>
      <c r="AF68" s="13"/>
      <c r="AG68" s="12" t="s">
        <v>387</v>
      </c>
      <c r="AH68" s="12" t="s">
        <v>388</v>
      </c>
      <c r="AI68" s="12" t="s">
        <v>120</v>
      </c>
      <c r="AJ68" s="9"/>
      <c r="AK68" s="9" t="s">
        <v>942</v>
      </c>
      <c r="AL68" s="21" t="s">
        <v>972</v>
      </c>
    </row>
    <row r="69" spans="1:38" s="6" customFormat="1">
      <c r="A69" s="7">
        <v>44653</v>
      </c>
      <c r="B69" s="15" t="s">
        <v>112</v>
      </c>
      <c r="C69" s="9" t="s">
        <v>808</v>
      </c>
      <c r="D69" s="23">
        <v>7.9872685185185185E-2</v>
      </c>
      <c r="E69" s="25" t="s">
        <v>941</v>
      </c>
      <c r="F69" s="19">
        <v>12.6</v>
      </c>
      <c r="G69" s="19">
        <v>11.4</v>
      </c>
      <c r="H69" s="19">
        <v>12.2</v>
      </c>
      <c r="I69" s="19">
        <v>12.6</v>
      </c>
      <c r="J69" s="19">
        <v>12.8</v>
      </c>
      <c r="K69" s="19">
        <v>13.5</v>
      </c>
      <c r="L69" s="19">
        <v>13</v>
      </c>
      <c r="M69" s="19">
        <v>13.2</v>
      </c>
      <c r="N69" s="19">
        <v>13.8</v>
      </c>
      <c r="O69" s="20">
        <f t="shared" si="40"/>
        <v>36.200000000000003</v>
      </c>
      <c r="P69" s="20">
        <f t="shared" si="41"/>
        <v>38.9</v>
      </c>
      <c r="Q69" s="20">
        <f t="shared" si="42"/>
        <v>40</v>
      </c>
      <c r="R69" s="17">
        <f t="shared" si="43"/>
        <v>61.600000000000009</v>
      </c>
      <c r="S69" s="17">
        <f t="shared" si="44"/>
        <v>66.3</v>
      </c>
      <c r="T69" s="12" t="s">
        <v>225</v>
      </c>
      <c r="U69" s="12" t="s">
        <v>116</v>
      </c>
      <c r="V69" s="14" t="s">
        <v>217</v>
      </c>
      <c r="W69" s="14" t="s">
        <v>241</v>
      </c>
      <c r="X69" s="14" t="s">
        <v>196</v>
      </c>
      <c r="Y69" s="13">
        <v>12.7</v>
      </c>
      <c r="Z69" s="13">
        <v>13.5</v>
      </c>
      <c r="AA69" s="12" t="s">
        <v>121</v>
      </c>
      <c r="AB69" s="13">
        <v>-0.3</v>
      </c>
      <c r="AC69" s="13" t="s">
        <v>386</v>
      </c>
      <c r="AD69" s="13">
        <v>0.7</v>
      </c>
      <c r="AE69" s="13">
        <v>-1</v>
      </c>
      <c r="AF69" s="13"/>
      <c r="AG69" s="12" t="s">
        <v>388</v>
      </c>
      <c r="AH69" s="12" t="s">
        <v>388</v>
      </c>
      <c r="AI69" s="12" t="s">
        <v>120</v>
      </c>
      <c r="AJ69" s="9"/>
      <c r="AK69" s="9" t="s">
        <v>944</v>
      </c>
      <c r="AL69" s="21" t="s">
        <v>974</v>
      </c>
    </row>
    <row r="70" spans="1:38" s="6" customFormat="1">
      <c r="A70" s="7">
        <v>44653</v>
      </c>
      <c r="B70" s="15" t="s">
        <v>112</v>
      </c>
      <c r="C70" s="9" t="s">
        <v>808</v>
      </c>
      <c r="D70" s="23">
        <v>7.9212962962962971E-2</v>
      </c>
      <c r="E70" s="25" t="s">
        <v>951</v>
      </c>
      <c r="F70" s="19">
        <v>12.6</v>
      </c>
      <c r="G70" s="19">
        <v>11.9</v>
      </c>
      <c r="H70" s="19">
        <v>12.5</v>
      </c>
      <c r="I70" s="19">
        <v>13.2</v>
      </c>
      <c r="J70" s="19">
        <v>12.7</v>
      </c>
      <c r="K70" s="19">
        <v>12.7</v>
      </c>
      <c r="L70" s="19">
        <v>12.9</v>
      </c>
      <c r="M70" s="19">
        <v>12.8</v>
      </c>
      <c r="N70" s="19">
        <v>13.1</v>
      </c>
      <c r="O70" s="20">
        <f t="shared" si="40"/>
        <v>37</v>
      </c>
      <c r="P70" s="20">
        <f t="shared" si="41"/>
        <v>38.599999999999994</v>
      </c>
      <c r="Q70" s="20">
        <f t="shared" si="42"/>
        <v>38.800000000000004</v>
      </c>
      <c r="R70" s="17">
        <f t="shared" si="43"/>
        <v>62.900000000000006</v>
      </c>
      <c r="S70" s="17">
        <f t="shared" si="44"/>
        <v>64.199999999999989</v>
      </c>
      <c r="T70" s="12" t="s">
        <v>108</v>
      </c>
      <c r="U70" s="12" t="s">
        <v>116</v>
      </c>
      <c r="V70" s="14" t="s">
        <v>193</v>
      </c>
      <c r="W70" s="14" t="s">
        <v>326</v>
      </c>
      <c r="X70" s="41" t="s">
        <v>663</v>
      </c>
      <c r="Y70" s="13">
        <v>12.7</v>
      </c>
      <c r="Z70" s="13">
        <v>13.5</v>
      </c>
      <c r="AA70" s="12" t="s">
        <v>121</v>
      </c>
      <c r="AB70" s="13">
        <v>-1</v>
      </c>
      <c r="AC70" s="13" t="s">
        <v>386</v>
      </c>
      <c r="AD70" s="13">
        <v>-0.1</v>
      </c>
      <c r="AE70" s="13">
        <v>-0.9</v>
      </c>
      <c r="AF70" s="13"/>
      <c r="AG70" s="12" t="s">
        <v>387</v>
      </c>
      <c r="AH70" s="12" t="s">
        <v>388</v>
      </c>
      <c r="AI70" s="12" t="s">
        <v>120</v>
      </c>
      <c r="AJ70" s="9"/>
      <c r="AK70" s="9" t="s">
        <v>952</v>
      </c>
      <c r="AL70" s="21" t="s">
        <v>977</v>
      </c>
    </row>
    <row r="71" spans="1:38" s="6" customFormat="1">
      <c r="A71" s="7">
        <v>44653</v>
      </c>
      <c r="B71" s="15" t="s">
        <v>111</v>
      </c>
      <c r="C71" s="9" t="s">
        <v>808</v>
      </c>
      <c r="D71" s="23">
        <v>7.8495370370370368E-2</v>
      </c>
      <c r="E71" s="25" t="s">
        <v>955</v>
      </c>
      <c r="F71" s="19">
        <v>12.6</v>
      </c>
      <c r="G71" s="19">
        <v>11.5</v>
      </c>
      <c r="H71" s="19">
        <v>12.4</v>
      </c>
      <c r="I71" s="19">
        <v>13.3</v>
      </c>
      <c r="J71" s="19">
        <v>12.6</v>
      </c>
      <c r="K71" s="19">
        <v>12.4</v>
      </c>
      <c r="L71" s="19">
        <v>12.6</v>
      </c>
      <c r="M71" s="19">
        <v>12.8</v>
      </c>
      <c r="N71" s="19">
        <v>13</v>
      </c>
      <c r="O71" s="20">
        <f t="shared" si="40"/>
        <v>36.5</v>
      </c>
      <c r="P71" s="20">
        <f t="shared" si="41"/>
        <v>38.299999999999997</v>
      </c>
      <c r="Q71" s="20">
        <f t="shared" si="42"/>
        <v>38.4</v>
      </c>
      <c r="R71" s="17">
        <f t="shared" si="43"/>
        <v>62.4</v>
      </c>
      <c r="S71" s="17">
        <f t="shared" si="44"/>
        <v>63.400000000000006</v>
      </c>
      <c r="T71" s="12" t="s">
        <v>108</v>
      </c>
      <c r="U71" s="12" t="s">
        <v>123</v>
      </c>
      <c r="V71" s="14" t="s">
        <v>131</v>
      </c>
      <c r="W71" s="14" t="s">
        <v>131</v>
      </c>
      <c r="X71" s="14" t="s">
        <v>444</v>
      </c>
      <c r="Y71" s="13">
        <v>12.7</v>
      </c>
      <c r="Z71" s="13">
        <v>13.5</v>
      </c>
      <c r="AA71" s="12" t="s">
        <v>121</v>
      </c>
      <c r="AB71" s="13" t="s">
        <v>390</v>
      </c>
      <c r="AC71" s="13" t="s">
        <v>386</v>
      </c>
      <c r="AD71" s="13">
        <v>0.8</v>
      </c>
      <c r="AE71" s="13">
        <v>-0.8</v>
      </c>
      <c r="AF71" s="13"/>
      <c r="AG71" s="12" t="s">
        <v>388</v>
      </c>
      <c r="AH71" s="12" t="s">
        <v>387</v>
      </c>
      <c r="AI71" s="12" t="s">
        <v>120</v>
      </c>
      <c r="AJ71" s="9"/>
      <c r="AK71" s="9" t="s">
        <v>956</v>
      </c>
      <c r="AL71" s="21" t="s">
        <v>980</v>
      </c>
    </row>
    <row r="72" spans="1:38" s="6" customFormat="1">
      <c r="A72" s="7">
        <v>44654</v>
      </c>
      <c r="B72" s="15" t="s">
        <v>112</v>
      </c>
      <c r="C72" s="9" t="s">
        <v>138</v>
      </c>
      <c r="D72" s="23">
        <v>8.0567129629629627E-2</v>
      </c>
      <c r="E72" s="25" t="s">
        <v>961</v>
      </c>
      <c r="F72" s="19">
        <v>12.9</v>
      </c>
      <c r="G72" s="19">
        <v>11.8</v>
      </c>
      <c r="H72" s="19">
        <v>12.8</v>
      </c>
      <c r="I72" s="19">
        <v>12.9</v>
      </c>
      <c r="J72" s="19">
        <v>12.5</v>
      </c>
      <c r="K72" s="19">
        <v>12.8</v>
      </c>
      <c r="L72" s="19">
        <v>13.3</v>
      </c>
      <c r="M72" s="19">
        <v>13.3</v>
      </c>
      <c r="N72" s="19">
        <v>13.8</v>
      </c>
      <c r="O72" s="20">
        <f t="shared" si="40"/>
        <v>37.5</v>
      </c>
      <c r="P72" s="20">
        <f t="shared" si="41"/>
        <v>38.200000000000003</v>
      </c>
      <c r="Q72" s="20">
        <f t="shared" si="42"/>
        <v>40.400000000000006</v>
      </c>
      <c r="R72" s="17">
        <f t="shared" si="43"/>
        <v>62.9</v>
      </c>
      <c r="S72" s="17">
        <f t="shared" si="44"/>
        <v>65.7</v>
      </c>
      <c r="T72" s="12" t="s">
        <v>108</v>
      </c>
      <c r="U72" s="12" t="s">
        <v>116</v>
      </c>
      <c r="V72" s="14" t="s">
        <v>357</v>
      </c>
      <c r="W72" s="14" t="s">
        <v>294</v>
      </c>
      <c r="X72" s="14" t="s">
        <v>109</v>
      </c>
      <c r="Y72" s="13">
        <v>9.4</v>
      </c>
      <c r="Z72" s="13">
        <v>10.4</v>
      </c>
      <c r="AA72" s="12" t="s">
        <v>121</v>
      </c>
      <c r="AB72" s="13">
        <v>0.7</v>
      </c>
      <c r="AC72" s="13" t="s">
        <v>386</v>
      </c>
      <c r="AD72" s="13">
        <v>1.3</v>
      </c>
      <c r="AE72" s="13">
        <v>-0.6</v>
      </c>
      <c r="AF72" s="13"/>
      <c r="AG72" s="12" t="s">
        <v>392</v>
      </c>
      <c r="AH72" s="12" t="s">
        <v>388</v>
      </c>
      <c r="AI72" s="12" t="s">
        <v>120</v>
      </c>
      <c r="AJ72" s="9"/>
      <c r="AK72" s="9" t="s">
        <v>984</v>
      </c>
      <c r="AL72" s="21" t="s">
        <v>985</v>
      </c>
    </row>
    <row r="73" spans="1:38" s="6" customFormat="1">
      <c r="A73" s="7">
        <v>44654</v>
      </c>
      <c r="B73" s="15" t="s">
        <v>112</v>
      </c>
      <c r="C73" s="9" t="s">
        <v>138</v>
      </c>
      <c r="D73" s="23">
        <v>7.9861111111111105E-2</v>
      </c>
      <c r="E73" s="25" t="s">
        <v>963</v>
      </c>
      <c r="F73" s="19">
        <v>12.8</v>
      </c>
      <c r="G73" s="19">
        <v>11.8</v>
      </c>
      <c r="H73" s="19">
        <v>12.4</v>
      </c>
      <c r="I73" s="19">
        <v>12.9</v>
      </c>
      <c r="J73" s="19">
        <v>12.5</v>
      </c>
      <c r="K73" s="19">
        <v>12.9</v>
      </c>
      <c r="L73" s="19">
        <v>13.1</v>
      </c>
      <c r="M73" s="19">
        <v>13</v>
      </c>
      <c r="N73" s="19">
        <v>13.6</v>
      </c>
      <c r="O73" s="20">
        <f t="shared" si="40"/>
        <v>37</v>
      </c>
      <c r="P73" s="20">
        <f t="shared" si="41"/>
        <v>38.299999999999997</v>
      </c>
      <c r="Q73" s="20">
        <f t="shared" si="42"/>
        <v>39.700000000000003</v>
      </c>
      <c r="R73" s="17">
        <f t="shared" si="43"/>
        <v>62.4</v>
      </c>
      <c r="S73" s="17">
        <f t="shared" si="44"/>
        <v>65.099999999999994</v>
      </c>
      <c r="T73" s="12" t="s">
        <v>225</v>
      </c>
      <c r="U73" s="12" t="s">
        <v>116</v>
      </c>
      <c r="V73" s="14" t="s">
        <v>277</v>
      </c>
      <c r="W73" s="14" t="s">
        <v>749</v>
      </c>
      <c r="X73" s="14" t="s">
        <v>421</v>
      </c>
      <c r="Y73" s="13">
        <v>9.4</v>
      </c>
      <c r="Z73" s="13">
        <v>10.4</v>
      </c>
      <c r="AA73" s="12" t="s">
        <v>121</v>
      </c>
      <c r="AB73" s="13">
        <v>-0.4</v>
      </c>
      <c r="AC73" s="13" t="s">
        <v>386</v>
      </c>
      <c r="AD73" s="13">
        <v>0.3</v>
      </c>
      <c r="AE73" s="13">
        <v>-0.7</v>
      </c>
      <c r="AF73" s="13"/>
      <c r="AG73" s="12" t="s">
        <v>387</v>
      </c>
      <c r="AH73" s="12" t="s">
        <v>388</v>
      </c>
      <c r="AI73" s="12" t="s">
        <v>120</v>
      </c>
      <c r="AJ73" s="9"/>
      <c r="AK73" s="9" t="s">
        <v>988</v>
      </c>
      <c r="AL73" s="21" t="s">
        <v>989</v>
      </c>
    </row>
    <row r="74" spans="1:38" s="6" customFormat="1">
      <c r="A74" s="7">
        <v>44654</v>
      </c>
      <c r="B74" s="15" t="s">
        <v>133</v>
      </c>
      <c r="C74" s="9" t="s">
        <v>138</v>
      </c>
      <c r="D74" s="23">
        <v>7.9224537037037038E-2</v>
      </c>
      <c r="E74" s="25" t="s">
        <v>201</v>
      </c>
      <c r="F74" s="19">
        <v>12.5</v>
      </c>
      <c r="G74" s="19">
        <v>11.6</v>
      </c>
      <c r="H74" s="19">
        <v>12.4</v>
      </c>
      <c r="I74" s="19">
        <v>12.7</v>
      </c>
      <c r="J74" s="19">
        <v>12.6</v>
      </c>
      <c r="K74" s="19">
        <v>12.5</v>
      </c>
      <c r="L74" s="19">
        <v>12.9</v>
      </c>
      <c r="M74" s="19">
        <v>13.3</v>
      </c>
      <c r="N74" s="19">
        <v>14</v>
      </c>
      <c r="O74" s="20">
        <f t="shared" si="40"/>
        <v>36.5</v>
      </c>
      <c r="P74" s="20">
        <f t="shared" si="41"/>
        <v>37.799999999999997</v>
      </c>
      <c r="Q74" s="20">
        <f t="shared" si="42"/>
        <v>40.200000000000003</v>
      </c>
      <c r="R74" s="17">
        <f t="shared" si="43"/>
        <v>61.800000000000004</v>
      </c>
      <c r="S74" s="17">
        <f t="shared" si="44"/>
        <v>65.3</v>
      </c>
      <c r="T74" s="12" t="s">
        <v>225</v>
      </c>
      <c r="U74" s="12" t="s">
        <v>116</v>
      </c>
      <c r="V74" s="14" t="s">
        <v>204</v>
      </c>
      <c r="W74" s="14" t="s">
        <v>211</v>
      </c>
      <c r="X74" s="14" t="s">
        <v>197</v>
      </c>
      <c r="Y74" s="13">
        <v>9.4</v>
      </c>
      <c r="Z74" s="13">
        <v>10.4</v>
      </c>
      <c r="AA74" s="12" t="s">
        <v>121</v>
      </c>
      <c r="AB74" s="13">
        <v>0.1</v>
      </c>
      <c r="AC74" s="13" t="s">
        <v>386</v>
      </c>
      <c r="AD74" s="13">
        <v>0.9</v>
      </c>
      <c r="AE74" s="13">
        <v>-0.8</v>
      </c>
      <c r="AF74" s="13"/>
      <c r="AG74" s="12" t="s">
        <v>392</v>
      </c>
      <c r="AH74" s="12" t="s">
        <v>387</v>
      </c>
      <c r="AI74" s="12" t="s">
        <v>106</v>
      </c>
      <c r="AJ74" s="9"/>
      <c r="AK74" s="9" t="s">
        <v>992</v>
      </c>
      <c r="AL74" s="21" t="s">
        <v>993</v>
      </c>
    </row>
    <row r="75" spans="1:38" s="6" customFormat="1">
      <c r="A75" s="7">
        <v>44654</v>
      </c>
      <c r="B75" s="15" t="s">
        <v>114</v>
      </c>
      <c r="C75" s="9" t="s">
        <v>138</v>
      </c>
      <c r="D75" s="23">
        <v>7.9178240740740743E-2</v>
      </c>
      <c r="E75" s="25" t="s">
        <v>949</v>
      </c>
      <c r="F75" s="19">
        <v>12.8</v>
      </c>
      <c r="G75" s="19">
        <v>11.6</v>
      </c>
      <c r="H75" s="19">
        <v>12.7</v>
      </c>
      <c r="I75" s="19">
        <v>13.4</v>
      </c>
      <c r="J75" s="19">
        <v>12.4</v>
      </c>
      <c r="K75" s="19">
        <v>11.9</v>
      </c>
      <c r="L75" s="19">
        <v>12.8</v>
      </c>
      <c r="M75" s="19">
        <v>12.9</v>
      </c>
      <c r="N75" s="19">
        <v>13.6</v>
      </c>
      <c r="O75" s="20">
        <f t="shared" si="40"/>
        <v>37.099999999999994</v>
      </c>
      <c r="P75" s="20">
        <f t="shared" si="41"/>
        <v>37.700000000000003</v>
      </c>
      <c r="Q75" s="20">
        <f t="shared" si="42"/>
        <v>39.300000000000004</v>
      </c>
      <c r="R75" s="17">
        <f t="shared" si="43"/>
        <v>62.899999999999991</v>
      </c>
      <c r="S75" s="17">
        <f t="shared" si="44"/>
        <v>63.6</v>
      </c>
      <c r="T75" s="12" t="s">
        <v>108</v>
      </c>
      <c r="U75" s="12" t="s">
        <v>116</v>
      </c>
      <c r="V75" s="14" t="s">
        <v>508</v>
      </c>
      <c r="W75" s="14" t="s">
        <v>281</v>
      </c>
      <c r="X75" s="14" t="s">
        <v>128</v>
      </c>
      <c r="Y75" s="13">
        <v>9.4</v>
      </c>
      <c r="Z75" s="13">
        <v>10.4</v>
      </c>
      <c r="AA75" s="12" t="s">
        <v>121</v>
      </c>
      <c r="AB75" s="13">
        <v>0.1</v>
      </c>
      <c r="AC75" s="13" t="s">
        <v>386</v>
      </c>
      <c r="AD75" s="13">
        <v>0.9</v>
      </c>
      <c r="AE75" s="13">
        <v>-0.8</v>
      </c>
      <c r="AF75" s="13"/>
      <c r="AG75" s="12" t="s">
        <v>392</v>
      </c>
      <c r="AH75" s="12" t="s">
        <v>388</v>
      </c>
      <c r="AI75" s="12" t="s">
        <v>120</v>
      </c>
      <c r="AJ75" s="9"/>
      <c r="AK75" s="9" t="s">
        <v>996</v>
      </c>
      <c r="AL75" s="21" t="s">
        <v>997</v>
      </c>
    </row>
    <row r="76" spans="1:38" s="6" customFormat="1">
      <c r="A76" s="7">
        <v>44660</v>
      </c>
      <c r="B76" s="15" t="s">
        <v>112</v>
      </c>
      <c r="C76" s="9" t="s">
        <v>115</v>
      </c>
      <c r="D76" s="23">
        <v>7.991898148148148E-2</v>
      </c>
      <c r="E76" s="25" t="s">
        <v>1010</v>
      </c>
      <c r="F76" s="19">
        <v>12.8</v>
      </c>
      <c r="G76" s="19">
        <v>11.5</v>
      </c>
      <c r="H76" s="19">
        <v>12.4</v>
      </c>
      <c r="I76" s="19">
        <v>13.1</v>
      </c>
      <c r="J76" s="19">
        <v>13.2</v>
      </c>
      <c r="K76" s="19">
        <v>13.1</v>
      </c>
      <c r="L76" s="19">
        <v>13.2</v>
      </c>
      <c r="M76" s="19">
        <v>12.8</v>
      </c>
      <c r="N76" s="19">
        <v>13.4</v>
      </c>
      <c r="O76" s="20">
        <f t="shared" ref="O76:O82" si="45">SUM(F76:H76)</f>
        <v>36.700000000000003</v>
      </c>
      <c r="P76" s="20">
        <f t="shared" ref="P76:P82" si="46">SUM(I76:K76)</f>
        <v>39.4</v>
      </c>
      <c r="Q76" s="20">
        <f t="shared" ref="Q76:Q82" si="47">SUM(L76:N76)</f>
        <v>39.4</v>
      </c>
      <c r="R76" s="17">
        <f t="shared" ref="R76:R82" si="48">SUM(F76:J76)</f>
        <v>63</v>
      </c>
      <c r="S76" s="17">
        <f t="shared" ref="S76:S82" si="49">SUM(J76:N76)</f>
        <v>65.7</v>
      </c>
      <c r="T76" s="12" t="s">
        <v>108</v>
      </c>
      <c r="U76" s="12" t="s">
        <v>116</v>
      </c>
      <c r="V76" s="14" t="s">
        <v>372</v>
      </c>
      <c r="W76" s="14" t="s">
        <v>898</v>
      </c>
      <c r="X76" s="14" t="s">
        <v>361</v>
      </c>
      <c r="Y76" s="13">
        <v>6.8</v>
      </c>
      <c r="Z76" s="13">
        <v>5.5</v>
      </c>
      <c r="AA76" s="12" t="s">
        <v>106</v>
      </c>
      <c r="AB76" s="13">
        <v>0.1</v>
      </c>
      <c r="AC76" s="13" t="s">
        <v>386</v>
      </c>
      <c r="AD76" s="13">
        <v>0.6</v>
      </c>
      <c r="AE76" s="13">
        <v>-0.5</v>
      </c>
      <c r="AF76" s="13"/>
      <c r="AG76" s="12" t="s">
        <v>388</v>
      </c>
      <c r="AH76" s="12" t="s">
        <v>388</v>
      </c>
      <c r="AI76" s="12" t="s">
        <v>120</v>
      </c>
      <c r="AJ76" s="9" t="s">
        <v>665</v>
      </c>
      <c r="AK76" s="9" t="s">
        <v>1011</v>
      </c>
      <c r="AL76" s="21" t="s">
        <v>1012</v>
      </c>
    </row>
    <row r="77" spans="1:38" s="6" customFormat="1">
      <c r="A77" s="7">
        <v>44660</v>
      </c>
      <c r="B77" s="15" t="s">
        <v>112</v>
      </c>
      <c r="C77" s="9" t="s">
        <v>115</v>
      </c>
      <c r="D77" s="23">
        <v>7.9942129629629641E-2</v>
      </c>
      <c r="E77" s="25" t="s">
        <v>1015</v>
      </c>
      <c r="F77" s="19">
        <v>12.7</v>
      </c>
      <c r="G77" s="19">
        <v>11.3</v>
      </c>
      <c r="H77" s="19">
        <v>12.6</v>
      </c>
      <c r="I77" s="19">
        <v>13.9</v>
      </c>
      <c r="J77" s="19">
        <v>13.4</v>
      </c>
      <c r="K77" s="19">
        <v>13.3</v>
      </c>
      <c r="L77" s="19">
        <v>13.1</v>
      </c>
      <c r="M77" s="19">
        <v>12.5</v>
      </c>
      <c r="N77" s="19">
        <v>12.9</v>
      </c>
      <c r="O77" s="20">
        <f t="shared" si="45"/>
        <v>36.6</v>
      </c>
      <c r="P77" s="20">
        <f t="shared" si="46"/>
        <v>40.6</v>
      </c>
      <c r="Q77" s="20">
        <f t="shared" si="47"/>
        <v>38.5</v>
      </c>
      <c r="R77" s="17">
        <f t="shared" si="48"/>
        <v>63.9</v>
      </c>
      <c r="S77" s="17">
        <f t="shared" si="49"/>
        <v>65.2</v>
      </c>
      <c r="T77" s="12" t="s">
        <v>108</v>
      </c>
      <c r="U77" s="12" t="s">
        <v>123</v>
      </c>
      <c r="V77" s="14" t="s">
        <v>371</v>
      </c>
      <c r="W77" s="14" t="s">
        <v>264</v>
      </c>
      <c r="X77" s="14" t="s">
        <v>534</v>
      </c>
      <c r="Y77" s="13">
        <v>6.8</v>
      </c>
      <c r="Z77" s="13">
        <v>5.5</v>
      </c>
      <c r="AA77" s="12" t="s">
        <v>106</v>
      </c>
      <c r="AB77" s="13">
        <v>0.3</v>
      </c>
      <c r="AC77" s="13" t="s">
        <v>386</v>
      </c>
      <c r="AD77" s="13">
        <v>0.8</v>
      </c>
      <c r="AE77" s="13">
        <v>-0.5</v>
      </c>
      <c r="AF77" s="13"/>
      <c r="AG77" s="12" t="s">
        <v>388</v>
      </c>
      <c r="AH77" s="12" t="s">
        <v>388</v>
      </c>
      <c r="AI77" s="12" t="s">
        <v>120</v>
      </c>
      <c r="AJ77" s="9" t="s">
        <v>665</v>
      </c>
      <c r="AK77" s="9" t="s">
        <v>1016</v>
      </c>
      <c r="AL77" s="21" t="s">
        <v>1017</v>
      </c>
    </row>
    <row r="78" spans="1:38" s="6" customFormat="1">
      <c r="A78" s="7">
        <v>44660</v>
      </c>
      <c r="B78" s="15" t="s">
        <v>133</v>
      </c>
      <c r="C78" s="9" t="s">
        <v>115</v>
      </c>
      <c r="D78" s="23">
        <v>7.8495370370370368E-2</v>
      </c>
      <c r="E78" s="25" t="s">
        <v>1006</v>
      </c>
      <c r="F78" s="19">
        <v>12.3</v>
      </c>
      <c r="G78" s="19">
        <v>11</v>
      </c>
      <c r="H78" s="19">
        <v>12.1</v>
      </c>
      <c r="I78" s="19">
        <v>13.1</v>
      </c>
      <c r="J78" s="19">
        <v>12.6</v>
      </c>
      <c r="K78" s="19">
        <v>12.9</v>
      </c>
      <c r="L78" s="19">
        <v>12.7</v>
      </c>
      <c r="M78" s="19">
        <v>12.5</v>
      </c>
      <c r="N78" s="19">
        <v>14</v>
      </c>
      <c r="O78" s="20">
        <f t="shared" si="45"/>
        <v>35.4</v>
      </c>
      <c r="P78" s="20">
        <f t="shared" si="46"/>
        <v>38.6</v>
      </c>
      <c r="Q78" s="20">
        <f t="shared" si="47"/>
        <v>39.200000000000003</v>
      </c>
      <c r="R78" s="17">
        <f t="shared" si="48"/>
        <v>61.1</v>
      </c>
      <c r="S78" s="17">
        <f t="shared" si="49"/>
        <v>64.7</v>
      </c>
      <c r="T78" s="12" t="s">
        <v>225</v>
      </c>
      <c r="U78" s="12" t="s">
        <v>116</v>
      </c>
      <c r="V78" s="14" t="s">
        <v>192</v>
      </c>
      <c r="W78" s="14" t="s">
        <v>362</v>
      </c>
      <c r="X78" s="14" t="s">
        <v>508</v>
      </c>
      <c r="Y78" s="13">
        <v>6.8</v>
      </c>
      <c r="Z78" s="13">
        <v>5.5</v>
      </c>
      <c r="AA78" s="12" t="s">
        <v>106</v>
      </c>
      <c r="AB78" s="13">
        <v>-1.2</v>
      </c>
      <c r="AC78" s="13" t="s">
        <v>386</v>
      </c>
      <c r="AD78" s="13">
        <v>-0.7</v>
      </c>
      <c r="AE78" s="13">
        <v>-0.5</v>
      </c>
      <c r="AF78" s="13"/>
      <c r="AG78" s="12" t="s">
        <v>389</v>
      </c>
      <c r="AH78" s="12" t="s">
        <v>387</v>
      </c>
      <c r="AI78" s="12" t="s">
        <v>106</v>
      </c>
      <c r="AJ78" s="9" t="s">
        <v>665</v>
      </c>
      <c r="AK78" s="9" t="s">
        <v>1026</v>
      </c>
      <c r="AL78" s="21" t="s">
        <v>1027</v>
      </c>
    </row>
    <row r="79" spans="1:38" s="6" customFormat="1">
      <c r="A79" s="7">
        <v>44660</v>
      </c>
      <c r="B79" s="15" t="s">
        <v>114</v>
      </c>
      <c r="C79" s="9" t="s">
        <v>115</v>
      </c>
      <c r="D79" s="23">
        <v>7.857638888888889E-2</v>
      </c>
      <c r="E79" s="25" t="s">
        <v>1039</v>
      </c>
      <c r="F79" s="19">
        <v>12.9</v>
      </c>
      <c r="G79" s="19">
        <v>11.9</v>
      </c>
      <c r="H79" s="19">
        <v>12.8</v>
      </c>
      <c r="I79" s="19">
        <v>12.8</v>
      </c>
      <c r="J79" s="19">
        <v>12.4</v>
      </c>
      <c r="K79" s="19">
        <v>12.9</v>
      </c>
      <c r="L79" s="19">
        <v>12.8</v>
      </c>
      <c r="M79" s="19">
        <v>12.3</v>
      </c>
      <c r="N79" s="19">
        <v>13.1</v>
      </c>
      <c r="O79" s="20">
        <f t="shared" si="45"/>
        <v>37.6</v>
      </c>
      <c r="P79" s="20">
        <f t="shared" si="46"/>
        <v>38.1</v>
      </c>
      <c r="Q79" s="20">
        <f t="shared" si="47"/>
        <v>38.200000000000003</v>
      </c>
      <c r="R79" s="17">
        <f t="shared" si="48"/>
        <v>62.800000000000004</v>
      </c>
      <c r="S79" s="17">
        <f t="shared" si="49"/>
        <v>63.500000000000007</v>
      </c>
      <c r="T79" s="12" t="s">
        <v>108</v>
      </c>
      <c r="U79" s="12" t="s">
        <v>123</v>
      </c>
      <c r="V79" s="14" t="s">
        <v>734</v>
      </c>
      <c r="W79" s="14" t="s">
        <v>188</v>
      </c>
      <c r="X79" s="14" t="s">
        <v>358</v>
      </c>
      <c r="Y79" s="13">
        <v>6.8</v>
      </c>
      <c r="Z79" s="13">
        <v>5.5</v>
      </c>
      <c r="AA79" s="12" t="s">
        <v>106</v>
      </c>
      <c r="AB79" s="13">
        <v>-0.1</v>
      </c>
      <c r="AC79" s="13" t="s">
        <v>386</v>
      </c>
      <c r="AD79" s="13">
        <v>0.4</v>
      </c>
      <c r="AE79" s="13">
        <v>-0.5</v>
      </c>
      <c r="AF79" s="13"/>
      <c r="AG79" s="12" t="s">
        <v>388</v>
      </c>
      <c r="AH79" s="12" t="s">
        <v>388</v>
      </c>
      <c r="AI79" s="12" t="s">
        <v>120</v>
      </c>
      <c r="AJ79" s="9" t="s">
        <v>665</v>
      </c>
      <c r="AK79" s="9" t="s">
        <v>1040</v>
      </c>
      <c r="AL79" s="21" t="s">
        <v>1041</v>
      </c>
    </row>
    <row r="80" spans="1:38" s="6" customFormat="1">
      <c r="A80" s="7">
        <v>44661</v>
      </c>
      <c r="B80" s="15" t="s">
        <v>112</v>
      </c>
      <c r="C80" s="9" t="s">
        <v>115</v>
      </c>
      <c r="D80" s="23">
        <v>8.0601851851851855E-2</v>
      </c>
      <c r="E80" s="25" t="s">
        <v>1044</v>
      </c>
      <c r="F80" s="19">
        <v>12.7</v>
      </c>
      <c r="G80" s="19">
        <v>11.1</v>
      </c>
      <c r="H80" s="19">
        <v>12.4</v>
      </c>
      <c r="I80" s="19">
        <v>13.2</v>
      </c>
      <c r="J80" s="19">
        <v>12.5</v>
      </c>
      <c r="K80" s="19">
        <v>12.4</v>
      </c>
      <c r="L80" s="19">
        <v>13.5</v>
      </c>
      <c r="M80" s="19">
        <v>13.8</v>
      </c>
      <c r="N80" s="19">
        <v>14.8</v>
      </c>
      <c r="O80" s="20">
        <f t="shared" si="45"/>
        <v>36.199999999999996</v>
      </c>
      <c r="P80" s="20">
        <f t="shared" si="46"/>
        <v>38.1</v>
      </c>
      <c r="Q80" s="20">
        <f t="shared" si="47"/>
        <v>42.1</v>
      </c>
      <c r="R80" s="17">
        <f t="shared" si="48"/>
        <v>61.899999999999991</v>
      </c>
      <c r="S80" s="17">
        <f t="shared" si="49"/>
        <v>67</v>
      </c>
      <c r="T80" s="12" t="s">
        <v>225</v>
      </c>
      <c r="U80" s="12" t="s">
        <v>116</v>
      </c>
      <c r="V80" s="14" t="s">
        <v>211</v>
      </c>
      <c r="W80" s="14" t="s">
        <v>359</v>
      </c>
      <c r="X80" s="14" t="s">
        <v>192</v>
      </c>
      <c r="Y80" s="13">
        <v>5.0999999999999996</v>
      </c>
      <c r="Z80" s="13">
        <v>4.3</v>
      </c>
      <c r="AA80" s="12" t="s">
        <v>106</v>
      </c>
      <c r="AB80" s="13">
        <v>1</v>
      </c>
      <c r="AC80" s="13" t="s">
        <v>386</v>
      </c>
      <c r="AD80" s="13">
        <v>1.3</v>
      </c>
      <c r="AE80" s="13">
        <v>-0.3</v>
      </c>
      <c r="AF80" s="13"/>
      <c r="AG80" s="12" t="s">
        <v>392</v>
      </c>
      <c r="AH80" s="12" t="s">
        <v>388</v>
      </c>
      <c r="AI80" s="12" t="s">
        <v>120</v>
      </c>
      <c r="AJ80" s="9"/>
      <c r="AK80" s="9" t="s">
        <v>1051</v>
      </c>
      <c r="AL80" s="21" t="s">
        <v>1065</v>
      </c>
    </row>
    <row r="81" spans="1:38" s="6" customFormat="1">
      <c r="A81" s="7">
        <v>44661</v>
      </c>
      <c r="B81" s="15" t="s">
        <v>114</v>
      </c>
      <c r="C81" s="9" t="s">
        <v>115</v>
      </c>
      <c r="D81" s="23">
        <v>7.9201388888888891E-2</v>
      </c>
      <c r="E81" s="25" t="s">
        <v>1049</v>
      </c>
      <c r="F81" s="19">
        <v>12.9</v>
      </c>
      <c r="G81" s="19">
        <v>11.7</v>
      </c>
      <c r="H81" s="19">
        <v>12.8</v>
      </c>
      <c r="I81" s="19">
        <v>13</v>
      </c>
      <c r="J81" s="19">
        <v>12.3</v>
      </c>
      <c r="K81" s="19">
        <v>12.5</v>
      </c>
      <c r="L81" s="19">
        <v>13</v>
      </c>
      <c r="M81" s="19">
        <v>12.8</v>
      </c>
      <c r="N81" s="19">
        <v>13.3</v>
      </c>
      <c r="O81" s="20">
        <f t="shared" si="45"/>
        <v>37.400000000000006</v>
      </c>
      <c r="P81" s="20">
        <f t="shared" si="46"/>
        <v>37.799999999999997</v>
      </c>
      <c r="Q81" s="20">
        <f t="shared" si="47"/>
        <v>39.1</v>
      </c>
      <c r="R81" s="17">
        <f t="shared" si="48"/>
        <v>62.7</v>
      </c>
      <c r="S81" s="17">
        <f t="shared" si="49"/>
        <v>63.899999999999991</v>
      </c>
      <c r="T81" s="12" t="s">
        <v>108</v>
      </c>
      <c r="U81" s="12" t="s">
        <v>116</v>
      </c>
      <c r="V81" s="14" t="s">
        <v>211</v>
      </c>
      <c r="W81" s="14" t="s">
        <v>360</v>
      </c>
      <c r="X81" s="14" t="s">
        <v>1050</v>
      </c>
      <c r="Y81" s="13">
        <v>5.0999999999999996</v>
      </c>
      <c r="Z81" s="13">
        <v>4.3</v>
      </c>
      <c r="AA81" s="12" t="s">
        <v>106</v>
      </c>
      <c r="AB81" s="13">
        <v>0.3</v>
      </c>
      <c r="AC81" s="13" t="s">
        <v>386</v>
      </c>
      <c r="AD81" s="13">
        <v>0.6</v>
      </c>
      <c r="AE81" s="13">
        <v>-0.3</v>
      </c>
      <c r="AF81" s="13"/>
      <c r="AG81" s="12" t="s">
        <v>388</v>
      </c>
      <c r="AH81" s="12" t="s">
        <v>388</v>
      </c>
      <c r="AI81" s="12" t="s">
        <v>120</v>
      </c>
      <c r="AJ81" s="9"/>
      <c r="AK81" s="9" t="s">
        <v>1056</v>
      </c>
      <c r="AL81" s="21" t="s">
        <v>1070</v>
      </c>
    </row>
    <row r="82" spans="1:38" s="6" customFormat="1">
      <c r="A82" s="7">
        <v>44661</v>
      </c>
      <c r="B82" s="15" t="s">
        <v>105</v>
      </c>
      <c r="C82" s="9" t="s">
        <v>115</v>
      </c>
      <c r="D82" s="23">
        <v>7.7152777777777778E-2</v>
      </c>
      <c r="E82" s="25" t="s">
        <v>843</v>
      </c>
      <c r="F82" s="19">
        <v>12.3</v>
      </c>
      <c r="G82" s="19">
        <v>11.5</v>
      </c>
      <c r="H82" s="19">
        <v>12.3</v>
      </c>
      <c r="I82" s="19">
        <v>12.6</v>
      </c>
      <c r="J82" s="19">
        <v>12.3</v>
      </c>
      <c r="K82" s="19">
        <v>12.5</v>
      </c>
      <c r="L82" s="19">
        <v>12.7</v>
      </c>
      <c r="M82" s="19">
        <v>12.3</v>
      </c>
      <c r="N82" s="19">
        <v>13.1</v>
      </c>
      <c r="O82" s="20">
        <f t="shared" si="45"/>
        <v>36.1</v>
      </c>
      <c r="P82" s="20">
        <f t="shared" si="46"/>
        <v>37.4</v>
      </c>
      <c r="Q82" s="20">
        <f t="shared" si="47"/>
        <v>38.1</v>
      </c>
      <c r="R82" s="17">
        <f t="shared" si="48"/>
        <v>61</v>
      </c>
      <c r="S82" s="17">
        <f t="shared" si="49"/>
        <v>62.9</v>
      </c>
      <c r="T82" s="12" t="s">
        <v>225</v>
      </c>
      <c r="U82" s="12" t="s">
        <v>116</v>
      </c>
      <c r="V82" s="14" t="s">
        <v>433</v>
      </c>
      <c r="W82" s="14" t="s">
        <v>241</v>
      </c>
      <c r="X82" s="14" t="s">
        <v>131</v>
      </c>
      <c r="Y82" s="13">
        <v>5.0999999999999996</v>
      </c>
      <c r="Z82" s="13">
        <v>4.3</v>
      </c>
      <c r="AA82" s="12" t="s">
        <v>106</v>
      </c>
      <c r="AB82" s="13">
        <v>-0.2</v>
      </c>
      <c r="AC82" s="13" t="s">
        <v>386</v>
      </c>
      <c r="AD82" s="13">
        <v>0.1</v>
      </c>
      <c r="AE82" s="13">
        <v>-0.3</v>
      </c>
      <c r="AF82" s="13"/>
      <c r="AG82" s="12" t="s">
        <v>387</v>
      </c>
      <c r="AH82" s="12" t="s">
        <v>388</v>
      </c>
      <c r="AI82" s="12" t="s">
        <v>106</v>
      </c>
      <c r="AJ82" s="9"/>
      <c r="AK82" s="9" t="s">
        <v>1061</v>
      </c>
      <c r="AL82" s="21" t="s">
        <v>1073</v>
      </c>
    </row>
    <row r="83" spans="1:38" s="6" customFormat="1">
      <c r="A83" s="7">
        <v>44667</v>
      </c>
      <c r="B83" s="15" t="s">
        <v>112</v>
      </c>
      <c r="C83" s="9" t="s">
        <v>808</v>
      </c>
      <c r="D83" s="23">
        <v>7.9201388888888891E-2</v>
      </c>
      <c r="E83" s="25" t="s">
        <v>1081</v>
      </c>
      <c r="F83" s="19">
        <v>12.9</v>
      </c>
      <c r="G83" s="19">
        <v>11.3</v>
      </c>
      <c r="H83" s="19">
        <v>12.3</v>
      </c>
      <c r="I83" s="19">
        <v>12.8</v>
      </c>
      <c r="J83" s="19">
        <v>12.4</v>
      </c>
      <c r="K83" s="19">
        <v>12.9</v>
      </c>
      <c r="L83" s="19">
        <v>13.1</v>
      </c>
      <c r="M83" s="19">
        <v>12.8</v>
      </c>
      <c r="N83" s="19">
        <v>13.8</v>
      </c>
      <c r="O83" s="20">
        <f t="shared" ref="O83:O90" si="50">SUM(F83:H83)</f>
        <v>36.5</v>
      </c>
      <c r="P83" s="20">
        <f t="shared" ref="P83:P90" si="51">SUM(I83:K83)</f>
        <v>38.1</v>
      </c>
      <c r="Q83" s="20">
        <f t="shared" ref="Q83:Q90" si="52">SUM(L83:N83)</f>
        <v>39.700000000000003</v>
      </c>
      <c r="R83" s="17">
        <f t="shared" ref="R83:R90" si="53">SUM(F83:J83)</f>
        <v>61.699999999999996</v>
      </c>
      <c r="S83" s="17">
        <f t="shared" ref="S83:S90" si="54">SUM(J83:N83)</f>
        <v>65</v>
      </c>
      <c r="T83" s="12" t="s">
        <v>225</v>
      </c>
      <c r="U83" s="12" t="s">
        <v>116</v>
      </c>
      <c r="V83" s="14" t="s">
        <v>303</v>
      </c>
      <c r="W83" s="14" t="s">
        <v>320</v>
      </c>
      <c r="X83" s="14" t="s">
        <v>1082</v>
      </c>
      <c r="Y83" s="13">
        <v>12.3</v>
      </c>
      <c r="Z83" s="13">
        <v>12.6</v>
      </c>
      <c r="AA83" s="12" t="s">
        <v>569</v>
      </c>
      <c r="AB83" s="13">
        <v>-1.1000000000000001</v>
      </c>
      <c r="AC83" s="13" t="s">
        <v>386</v>
      </c>
      <c r="AD83" s="13">
        <v>0.7</v>
      </c>
      <c r="AE83" s="13">
        <v>-1.8</v>
      </c>
      <c r="AF83" s="13"/>
      <c r="AG83" s="12" t="s">
        <v>388</v>
      </c>
      <c r="AH83" s="12" t="s">
        <v>388</v>
      </c>
      <c r="AI83" s="12" t="s">
        <v>120</v>
      </c>
      <c r="AJ83" s="9"/>
      <c r="AK83" s="9" t="s">
        <v>1107</v>
      </c>
      <c r="AL83" s="21" t="s">
        <v>1108</v>
      </c>
    </row>
    <row r="84" spans="1:38" s="6" customFormat="1">
      <c r="A84" s="7">
        <v>44667</v>
      </c>
      <c r="B84" s="15" t="s">
        <v>112</v>
      </c>
      <c r="C84" s="9" t="s">
        <v>808</v>
      </c>
      <c r="D84" s="23">
        <v>7.856481481481481E-2</v>
      </c>
      <c r="E84" s="25" t="s">
        <v>1084</v>
      </c>
      <c r="F84" s="19">
        <v>13.2</v>
      </c>
      <c r="G84" s="19">
        <v>12.2</v>
      </c>
      <c r="H84" s="19">
        <v>12.6</v>
      </c>
      <c r="I84" s="19">
        <v>13</v>
      </c>
      <c r="J84" s="19">
        <v>12.2</v>
      </c>
      <c r="K84" s="19">
        <v>12.6</v>
      </c>
      <c r="L84" s="19">
        <v>12.7</v>
      </c>
      <c r="M84" s="19">
        <v>12.2</v>
      </c>
      <c r="N84" s="19">
        <v>13.1</v>
      </c>
      <c r="O84" s="20">
        <f t="shared" si="50"/>
        <v>38</v>
      </c>
      <c r="P84" s="20">
        <f t="shared" si="51"/>
        <v>37.799999999999997</v>
      </c>
      <c r="Q84" s="20">
        <f t="shared" si="52"/>
        <v>38</v>
      </c>
      <c r="R84" s="17">
        <f t="shared" si="53"/>
        <v>63.2</v>
      </c>
      <c r="S84" s="17">
        <f t="shared" si="54"/>
        <v>62.800000000000004</v>
      </c>
      <c r="T84" s="12" t="s">
        <v>108</v>
      </c>
      <c r="U84" s="12" t="s">
        <v>123</v>
      </c>
      <c r="V84" s="14" t="s">
        <v>131</v>
      </c>
      <c r="W84" s="14" t="s">
        <v>276</v>
      </c>
      <c r="X84" s="14" t="s">
        <v>241</v>
      </c>
      <c r="Y84" s="13">
        <v>12.3</v>
      </c>
      <c r="Z84" s="13">
        <v>12.6</v>
      </c>
      <c r="AA84" s="12" t="s">
        <v>569</v>
      </c>
      <c r="AB84" s="13">
        <v>-1.6</v>
      </c>
      <c r="AC84" s="13" t="s">
        <v>386</v>
      </c>
      <c r="AD84" s="13">
        <v>0.1</v>
      </c>
      <c r="AE84" s="13">
        <v>-1.7</v>
      </c>
      <c r="AF84" s="13"/>
      <c r="AG84" s="12" t="s">
        <v>387</v>
      </c>
      <c r="AH84" s="12" t="s">
        <v>388</v>
      </c>
      <c r="AI84" s="12" t="s">
        <v>120</v>
      </c>
      <c r="AJ84" s="9"/>
      <c r="AK84" s="9" t="s">
        <v>1111</v>
      </c>
      <c r="AL84" s="21" t="s">
        <v>1112</v>
      </c>
    </row>
    <row r="85" spans="1:38" s="6" customFormat="1">
      <c r="A85" s="7">
        <v>44667</v>
      </c>
      <c r="B85" s="15" t="s">
        <v>113</v>
      </c>
      <c r="C85" s="9" t="s">
        <v>138</v>
      </c>
      <c r="D85" s="23">
        <v>7.7187500000000006E-2</v>
      </c>
      <c r="E85" s="25" t="s">
        <v>1080</v>
      </c>
      <c r="F85" s="19">
        <v>13.2</v>
      </c>
      <c r="G85" s="19">
        <v>12.1</v>
      </c>
      <c r="H85" s="19">
        <v>12.6</v>
      </c>
      <c r="I85" s="19">
        <v>12.5</v>
      </c>
      <c r="J85" s="19">
        <v>12.2</v>
      </c>
      <c r="K85" s="19">
        <v>12.7</v>
      </c>
      <c r="L85" s="19">
        <v>11.8</v>
      </c>
      <c r="M85" s="19">
        <v>11.9</v>
      </c>
      <c r="N85" s="19">
        <v>12.9</v>
      </c>
      <c r="O85" s="20">
        <f t="shared" si="50"/>
        <v>37.9</v>
      </c>
      <c r="P85" s="20">
        <f t="shared" si="51"/>
        <v>37.4</v>
      </c>
      <c r="Q85" s="20">
        <f t="shared" si="52"/>
        <v>36.6</v>
      </c>
      <c r="R85" s="17">
        <f t="shared" si="53"/>
        <v>62.599999999999994</v>
      </c>
      <c r="S85" s="17">
        <f t="shared" si="54"/>
        <v>61.5</v>
      </c>
      <c r="T85" s="12" t="s">
        <v>108</v>
      </c>
      <c r="U85" s="12" t="s">
        <v>123</v>
      </c>
      <c r="V85" s="14" t="s">
        <v>371</v>
      </c>
      <c r="W85" s="14" t="s">
        <v>128</v>
      </c>
      <c r="X85" s="14" t="s">
        <v>192</v>
      </c>
      <c r="Y85" s="13">
        <v>12.3</v>
      </c>
      <c r="Z85" s="13">
        <v>12.6</v>
      </c>
      <c r="AA85" s="12" t="s">
        <v>569</v>
      </c>
      <c r="AB85" s="13">
        <v>-0.5</v>
      </c>
      <c r="AC85" s="13" t="s">
        <v>386</v>
      </c>
      <c r="AD85" s="13">
        <v>0.8</v>
      </c>
      <c r="AE85" s="13">
        <v>-1.3</v>
      </c>
      <c r="AF85" s="13"/>
      <c r="AG85" s="12" t="s">
        <v>388</v>
      </c>
      <c r="AH85" s="12" t="s">
        <v>388</v>
      </c>
      <c r="AI85" s="12" t="s">
        <v>120</v>
      </c>
      <c r="AJ85" s="9"/>
      <c r="AK85" s="9" t="s">
        <v>1123</v>
      </c>
      <c r="AL85" s="21" t="s">
        <v>1124</v>
      </c>
    </row>
    <row r="86" spans="1:38" s="6" customFormat="1">
      <c r="A86" s="7">
        <v>44667</v>
      </c>
      <c r="B86" s="15" t="s">
        <v>111</v>
      </c>
      <c r="C86" s="9" t="s">
        <v>138</v>
      </c>
      <c r="D86" s="23">
        <v>7.7800925925925926E-2</v>
      </c>
      <c r="E86" s="25" t="s">
        <v>1089</v>
      </c>
      <c r="F86" s="19">
        <v>13</v>
      </c>
      <c r="G86" s="19">
        <v>11.8</v>
      </c>
      <c r="H86" s="19">
        <v>12.7</v>
      </c>
      <c r="I86" s="19">
        <v>13.1</v>
      </c>
      <c r="J86" s="19">
        <v>12.3</v>
      </c>
      <c r="K86" s="19">
        <v>12.1</v>
      </c>
      <c r="L86" s="19">
        <v>12.1</v>
      </c>
      <c r="M86" s="19">
        <v>12.2</v>
      </c>
      <c r="N86" s="19">
        <v>12.9</v>
      </c>
      <c r="O86" s="20">
        <f t="shared" si="50"/>
        <v>37.5</v>
      </c>
      <c r="P86" s="20">
        <f t="shared" si="51"/>
        <v>37.5</v>
      </c>
      <c r="Q86" s="20">
        <f t="shared" si="52"/>
        <v>37.199999999999996</v>
      </c>
      <c r="R86" s="17">
        <f t="shared" si="53"/>
        <v>62.900000000000006</v>
      </c>
      <c r="S86" s="17">
        <f t="shared" si="54"/>
        <v>61.6</v>
      </c>
      <c r="T86" s="12" t="s">
        <v>108</v>
      </c>
      <c r="U86" s="12" t="s">
        <v>123</v>
      </c>
      <c r="V86" s="14" t="s">
        <v>1090</v>
      </c>
      <c r="W86" s="14" t="s">
        <v>372</v>
      </c>
      <c r="X86" s="14" t="s">
        <v>610</v>
      </c>
      <c r="Y86" s="13">
        <v>12.3</v>
      </c>
      <c r="Z86" s="13">
        <v>12.6</v>
      </c>
      <c r="AA86" s="12" t="s">
        <v>569</v>
      </c>
      <c r="AB86" s="13">
        <v>-1</v>
      </c>
      <c r="AC86" s="13" t="s">
        <v>386</v>
      </c>
      <c r="AD86" s="13">
        <v>0.2</v>
      </c>
      <c r="AE86" s="13">
        <v>-1.2</v>
      </c>
      <c r="AF86" s="13"/>
      <c r="AG86" s="12" t="s">
        <v>387</v>
      </c>
      <c r="AH86" s="12" t="s">
        <v>388</v>
      </c>
      <c r="AI86" s="12" t="s">
        <v>120</v>
      </c>
      <c r="AJ86" s="9"/>
      <c r="AK86" s="9" t="s">
        <v>1125</v>
      </c>
      <c r="AL86" s="21" t="s">
        <v>1126</v>
      </c>
    </row>
    <row r="87" spans="1:38" s="6" customFormat="1">
      <c r="A87" s="7">
        <v>44668</v>
      </c>
      <c r="B87" s="28" t="s">
        <v>112</v>
      </c>
      <c r="C87" s="9" t="s">
        <v>138</v>
      </c>
      <c r="D87" s="23">
        <v>8.0613425925925922E-2</v>
      </c>
      <c r="E87" s="25" t="s">
        <v>1092</v>
      </c>
      <c r="F87" s="19">
        <v>12.9</v>
      </c>
      <c r="G87" s="19">
        <v>12.7</v>
      </c>
      <c r="H87" s="19">
        <v>13.6</v>
      </c>
      <c r="I87" s="19">
        <v>13.7</v>
      </c>
      <c r="J87" s="19">
        <v>12.4</v>
      </c>
      <c r="K87" s="19">
        <v>12.2</v>
      </c>
      <c r="L87" s="19">
        <v>12.6</v>
      </c>
      <c r="M87" s="19">
        <v>12.7</v>
      </c>
      <c r="N87" s="19">
        <v>13.7</v>
      </c>
      <c r="O87" s="20">
        <f t="shared" si="50"/>
        <v>39.200000000000003</v>
      </c>
      <c r="P87" s="20">
        <f t="shared" si="51"/>
        <v>38.299999999999997</v>
      </c>
      <c r="Q87" s="20">
        <f t="shared" si="52"/>
        <v>39</v>
      </c>
      <c r="R87" s="17">
        <f t="shared" si="53"/>
        <v>65.300000000000011</v>
      </c>
      <c r="S87" s="17">
        <f t="shared" si="54"/>
        <v>63.600000000000009</v>
      </c>
      <c r="T87" s="12" t="s">
        <v>122</v>
      </c>
      <c r="U87" s="12" t="s">
        <v>116</v>
      </c>
      <c r="V87" s="14" t="s">
        <v>276</v>
      </c>
      <c r="W87" s="14" t="s">
        <v>1093</v>
      </c>
      <c r="X87" s="14" t="s">
        <v>363</v>
      </c>
      <c r="Y87" s="13">
        <v>10.4</v>
      </c>
      <c r="Z87" s="13">
        <v>11.4</v>
      </c>
      <c r="AA87" s="12" t="s">
        <v>121</v>
      </c>
      <c r="AB87" s="13">
        <v>1.1000000000000001</v>
      </c>
      <c r="AC87" s="13" t="s">
        <v>386</v>
      </c>
      <c r="AD87" s="13">
        <v>2.1</v>
      </c>
      <c r="AE87" s="13">
        <v>-1</v>
      </c>
      <c r="AF87" s="13"/>
      <c r="AG87" s="12" t="s">
        <v>392</v>
      </c>
      <c r="AH87" s="12" t="s">
        <v>388</v>
      </c>
      <c r="AI87" s="12" t="s">
        <v>120</v>
      </c>
      <c r="AJ87" s="9"/>
      <c r="AK87" s="9" t="s">
        <v>1127</v>
      </c>
      <c r="AL87" s="21" t="s">
        <v>1128</v>
      </c>
    </row>
    <row r="88" spans="1:38" s="6" customFormat="1">
      <c r="A88" s="7">
        <v>44668</v>
      </c>
      <c r="B88" s="15" t="s">
        <v>112</v>
      </c>
      <c r="C88" s="9" t="s">
        <v>138</v>
      </c>
      <c r="D88" s="23">
        <v>7.9884259259259252E-2</v>
      </c>
      <c r="E88" s="25" t="s">
        <v>1095</v>
      </c>
      <c r="F88" s="19">
        <v>13</v>
      </c>
      <c r="G88" s="19">
        <v>11.8</v>
      </c>
      <c r="H88" s="19">
        <v>12.9</v>
      </c>
      <c r="I88" s="19">
        <v>13.5</v>
      </c>
      <c r="J88" s="19">
        <v>12.7</v>
      </c>
      <c r="K88" s="19">
        <v>12.6</v>
      </c>
      <c r="L88" s="19">
        <v>12.9</v>
      </c>
      <c r="M88" s="19">
        <v>12.8</v>
      </c>
      <c r="N88" s="19">
        <v>13</v>
      </c>
      <c r="O88" s="20">
        <f t="shared" si="50"/>
        <v>37.700000000000003</v>
      </c>
      <c r="P88" s="20">
        <f t="shared" si="51"/>
        <v>38.799999999999997</v>
      </c>
      <c r="Q88" s="20">
        <f t="shared" si="52"/>
        <v>38.700000000000003</v>
      </c>
      <c r="R88" s="17">
        <f t="shared" si="53"/>
        <v>63.900000000000006</v>
      </c>
      <c r="S88" s="17">
        <f t="shared" si="54"/>
        <v>64</v>
      </c>
      <c r="T88" s="12" t="s">
        <v>108</v>
      </c>
      <c r="U88" s="12" t="s">
        <v>116</v>
      </c>
      <c r="V88" s="14" t="s">
        <v>196</v>
      </c>
      <c r="W88" s="14" t="s">
        <v>534</v>
      </c>
      <c r="X88" s="14" t="s">
        <v>409</v>
      </c>
      <c r="Y88" s="13">
        <v>10.4</v>
      </c>
      <c r="Z88" s="13">
        <v>11.4</v>
      </c>
      <c r="AA88" s="12" t="s">
        <v>121</v>
      </c>
      <c r="AB88" s="13">
        <v>-0.2</v>
      </c>
      <c r="AC88" s="13" t="s">
        <v>386</v>
      </c>
      <c r="AD88" s="13">
        <v>0.7</v>
      </c>
      <c r="AE88" s="13">
        <v>-0.9</v>
      </c>
      <c r="AF88" s="13"/>
      <c r="AG88" s="12" t="s">
        <v>388</v>
      </c>
      <c r="AH88" s="12" t="s">
        <v>388</v>
      </c>
      <c r="AI88" s="12" t="s">
        <v>120</v>
      </c>
      <c r="AJ88" s="9"/>
      <c r="AK88" s="9" t="s">
        <v>1132</v>
      </c>
      <c r="AL88" s="21" t="s">
        <v>1131</v>
      </c>
    </row>
    <row r="89" spans="1:38" s="6" customFormat="1">
      <c r="A89" s="7">
        <v>44668</v>
      </c>
      <c r="B89" s="15" t="s">
        <v>133</v>
      </c>
      <c r="C89" s="9" t="s">
        <v>138</v>
      </c>
      <c r="D89" s="23">
        <v>7.778935185185186E-2</v>
      </c>
      <c r="E89" s="25" t="s">
        <v>1097</v>
      </c>
      <c r="F89" s="19">
        <v>12.5</v>
      </c>
      <c r="G89" s="19">
        <v>11.6</v>
      </c>
      <c r="H89" s="19">
        <v>12.7</v>
      </c>
      <c r="I89" s="19">
        <v>13.2</v>
      </c>
      <c r="J89" s="19">
        <v>12.2</v>
      </c>
      <c r="K89" s="19">
        <v>12.1</v>
      </c>
      <c r="L89" s="19">
        <v>12.6</v>
      </c>
      <c r="M89" s="19">
        <v>12.3</v>
      </c>
      <c r="N89" s="19">
        <v>12.9</v>
      </c>
      <c r="O89" s="20">
        <f t="shared" si="50"/>
        <v>36.799999999999997</v>
      </c>
      <c r="P89" s="20">
        <f t="shared" si="51"/>
        <v>37.5</v>
      </c>
      <c r="Q89" s="20">
        <f t="shared" si="52"/>
        <v>37.799999999999997</v>
      </c>
      <c r="R89" s="17">
        <f t="shared" si="53"/>
        <v>62.2</v>
      </c>
      <c r="S89" s="17">
        <f t="shared" si="54"/>
        <v>62.1</v>
      </c>
      <c r="T89" s="12" t="s">
        <v>108</v>
      </c>
      <c r="U89" s="12" t="s">
        <v>123</v>
      </c>
      <c r="V89" s="14" t="s">
        <v>197</v>
      </c>
      <c r="W89" s="14" t="s">
        <v>211</v>
      </c>
      <c r="X89" s="14" t="s">
        <v>212</v>
      </c>
      <c r="Y89" s="13">
        <v>10.4</v>
      </c>
      <c r="Z89" s="13">
        <v>11.4</v>
      </c>
      <c r="AA89" s="12" t="s">
        <v>121</v>
      </c>
      <c r="AB89" s="13">
        <v>-2.2999999999999998</v>
      </c>
      <c r="AC89" s="13" t="s">
        <v>386</v>
      </c>
      <c r="AD89" s="13">
        <v>-1.5</v>
      </c>
      <c r="AE89" s="13">
        <v>-0.8</v>
      </c>
      <c r="AF89" s="13" t="s">
        <v>393</v>
      </c>
      <c r="AG89" s="12" t="s">
        <v>543</v>
      </c>
      <c r="AH89" s="12" t="s">
        <v>389</v>
      </c>
      <c r="AI89" s="12" t="s">
        <v>121</v>
      </c>
      <c r="AJ89" s="9"/>
      <c r="AK89" s="9" t="s">
        <v>1135</v>
      </c>
      <c r="AL89" s="21" t="s">
        <v>1136</v>
      </c>
    </row>
    <row r="90" spans="1:38" s="6" customFormat="1">
      <c r="A90" s="7">
        <v>44668</v>
      </c>
      <c r="B90" s="15" t="s">
        <v>114</v>
      </c>
      <c r="C90" s="9" t="s">
        <v>138</v>
      </c>
      <c r="D90" s="23">
        <v>7.8530092592592596E-2</v>
      </c>
      <c r="E90" s="25" t="s">
        <v>1099</v>
      </c>
      <c r="F90" s="19">
        <v>12.9</v>
      </c>
      <c r="G90" s="19">
        <v>12</v>
      </c>
      <c r="H90" s="19">
        <v>12.8</v>
      </c>
      <c r="I90" s="19">
        <v>13.2</v>
      </c>
      <c r="J90" s="19">
        <v>12.7</v>
      </c>
      <c r="K90" s="19">
        <v>12</v>
      </c>
      <c r="L90" s="19">
        <v>12.4</v>
      </c>
      <c r="M90" s="19">
        <v>12.6</v>
      </c>
      <c r="N90" s="19">
        <v>12.9</v>
      </c>
      <c r="O90" s="20">
        <f t="shared" si="50"/>
        <v>37.700000000000003</v>
      </c>
      <c r="P90" s="20">
        <f t="shared" si="51"/>
        <v>37.9</v>
      </c>
      <c r="Q90" s="20">
        <f t="shared" si="52"/>
        <v>37.9</v>
      </c>
      <c r="R90" s="17">
        <f t="shared" si="53"/>
        <v>63.600000000000009</v>
      </c>
      <c r="S90" s="17">
        <f t="shared" si="54"/>
        <v>62.6</v>
      </c>
      <c r="T90" s="12" t="s">
        <v>122</v>
      </c>
      <c r="U90" s="12" t="s">
        <v>123</v>
      </c>
      <c r="V90" s="14" t="s">
        <v>421</v>
      </c>
      <c r="W90" s="14" t="s">
        <v>294</v>
      </c>
      <c r="X90" s="14" t="s">
        <v>294</v>
      </c>
      <c r="Y90" s="13">
        <v>10.4</v>
      </c>
      <c r="Z90" s="13">
        <v>11.4</v>
      </c>
      <c r="AA90" s="12" t="s">
        <v>121</v>
      </c>
      <c r="AB90" s="13">
        <v>-0.5</v>
      </c>
      <c r="AC90" s="13" t="s">
        <v>386</v>
      </c>
      <c r="AD90" s="13">
        <v>0.2</v>
      </c>
      <c r="AE90" s="13">
        <v>-0.7</v>
      </c>
      <c r="AF90" s="13"/>
      <c r="AG90" s="12" t="s">
        <v>387</v>
      </c>
      <c r="AH90" s="12" t="s">
        <v>388</v>
      </c>
      <c r="AI90" s="12" t="s">
        <v>120</v>
      </c>
      <c r="AJ90" s="9"/>
      <c r="AK90" s="9" t="s">
        <v>1139</v>
      </c>
      <c r="AL90" s="21" t="s">
        <v>1140</v>
      </c>
    </row>
    <row r="91" spans="1:38" s="6" customFormat="1">
      <c r="A91" s="7">
        <v>44814</v>
      </c>
      <c r="B91" s="15" t="s">
        <v>1149</v>
      </c>
      <c r="C91" s="9" t="s">
        <v>138</v>
      </c>
      <c r="D91" s="23">
        <v>7.9965277777777774E-2</v>
      </c>
      <c r="E91" s="25" t="s">
        <v>1154</v>
      </c>
      <c r="F91" s="19">
        <v>12.7</v>
      </c>
      <c r="G91" s="19">
        <v>12.2</v>
      </c>
      <c r="H91" s="19">
        <v>13</v>
      </c>
      <c r="I91" s="19">
        <v>13.1</v>
      </c>
      <c r="J91" s="19">
        <v>12.4</v>
      </c>
      <c r="K91" s="19">
        <v>12.2</v>
      </c>
      <c r="L91" s="19">
        <v>12.5</v>
      </c>
      <c r="M91" s="19">
        <v>13.5</v>
      </c>
      <c r="N91" s="19">
        <v>14.3</v>
      </c>
      <c r="O91" s="20">
        <f t="shared" ref="O91:O95" si="55">SUM(F91:H91)</f>
        <v>37.9</v>
      </c>
      <c r="P91" s="20">
        <f t="shared" ref="P91:P95" si="56">SUM(I91:K91)</f>
        <v>37.700000000000003</v>
      </c>
      <c r="Q91" s="20">
        <f t="shared" ref="Q91:Q95" si="57">SUM(L91:N91)</f>
        <v>40.299999999999997</v>
      </c>
      <c r="R91" s="17">
        <f t="shared" ref="R91:R95" si="58">SUM(F91:J91)</f>
        <v>63.4</v>
      </c>
      <c r="S91" s="17">
        <f t="shared" ref="S91:S95" si="59">SUM(J91:N91)</f>
        <v>64.900000000000006</v>
      </c>
      <c r="T91" s="12" t="s">
        <v>108</v>
      </c>
      <c r="U91" s="12" t="s">
        <v>116</v>
      </c>
      <c r="V91" s="14" t="s">
        <v>136</v>
      </c>
      <c r="W91" s="14" t="s">
        <v>136</v>
      </c>
      <c r="X91" s="14" t="s">
        <v>1155</v>
      </c>
      <c r="Y91" s="13">
        <v>8.1</v>
      </c>
      <c r="Z91" s="13">
        <v>9.6</v>
      </c>
      <c r="AA91" s="12" t="s">
        <v>121</v>
      </c>
      <c r="AB91" s="13">
        <v>0.1</v>
      </c>
      <c r="AC91" s="13" t="s">
        <v>386</v>
      </c>
      <c r="AD91" s="13">
        <v>1</v>
      </c>
      <c r="AE91" s="13">
        <v>-0.9</v>
      </c>
      <c r="AF91" s="13"/>
      <c r="AG91" s="12" t="s">
        <v>392</v>
      </c>
      <c r="AH91" s="12" t="s">
        <v>388</v>
      </c>
      <c r="AI91" s="12" t="s">
        <v>120</v>
      </c>
      <c r="AJ91" s="9" t="s">
        <v>665</v>
      </c>
      <c r="AK91" s="9" t="s">
        <v>1182</v>
      </c>
      <c r="AL91" s="21" t="s">
        <v>1183</v>
      </c>
    </row>
    <row r="92" spans="1:38" s="6" customFormat="1">
      <c r="A92" s="7">
        <v>44814</v>
      </c>
      <c r="B92" s="15" t="s">
        <v>114</v>
      </c>
      <c r="C92" s="9" t="s">
        <v>138</v>
      </c>
      <c r="D92" s="23">
        <v>7.9178240740740743E-2</v>
      </c>
      <c r="E92" s="25" t="s">
        <v>1159</v>
      </c>
      <c r="F92" s="19">
        <v>12.3</v>
      </c>
      <c r="G92" s="19">
        <v>11.9</v>
      </c>
      <c r="H92" s="19">
        <v>13.4</v>
      </c>
      <c r="I92" s="19">
        <v>12.8</v>
      </c>
      <c r="J92" s="19">
        <v>12.1</v>
      </c>
      <c r="K92" s="19">
        <v>12.7</v>
      </c>
      <c r="L92" s="19">
        <v>12.6</v>
      </c>
      <c r="M92" s="19">
        <v>12.6</v>
      </c>
      <c r="N92" s="19">
        <v>13.7</v>
      </c>
      <c r="O92" s="20">
        <f t="shared" si="55"/>
        <v>37.6</v>
      </c>
      <c r="P92" s="20">
        <f t="shared" si="56"/>
        <v>37.599999999999994</v>
      </c>
      <c r="Q92" s="20">
        <f t="shared" si="57"/>
        <v>38.9</v>
      </c>
      <c r="R92" s="17">
        <f t="shared" si="58"/>
        <v>62.500000000000007</v>
      </c>
      <c r="S92" s="17">
        <f t="shared" si="59"/>
        <v>63.7</v>
      </c>
      <c r="T92" s="12" t="s">
        <v>108</v>
      </c>
      <c r="U92" s="12" t="s">
        <v>116</v>
      </c>
      <c r="V92" s="14" t="s">
        <v>278</v>
      </c>
      <c r="W92" s="14" t="s">
        <v>188</v>
      </c>
      <c r="X92" s="14" t="s">
        <v>334</v>
      </c>
      <c r="Y92" s="13">
        <v>8.1</v>
      </c>
      <c r="Z92" s="13">
        <v>9.6</v>
      </c>
      <c r="AA92" s="12" t="s">
        <v>106</v>
      </c>
      <c r="AB92" s="13">
        <v>0.1</v>
      </c>
      <c r="AC92" s="13" t="s">
        <v>386</v>
      </c>
      <c r="AD92" s="13">
        <v>0.8</v>
      </c>
      <c r="AE92" s="13">
        <v>-0.7</v>
      </c>
      <c r="AF92" s="13"/>
      <c r="AG92" s="12" t="s">
        <v>388</v>
      </c>
      <c r="AH92" s="12" t="s">
        <v>388</v>
      </c>
      <c r="AI92" s="12" t="s">
        <v>120</v>
      </c>
      <c r="AJ92" s="9" t="s">
        <v>665</v>
      </c>
      <c r="AK92" s="9" t="s">
        <v>1192</v>
      </c>
      <c r="AL92" s="21" t="s">
        <v>1193</v>
      </c>
    </row>
    <row r="93" spans="1:38" s="6" customFormat="1">
      <c r="A93" s="7">
        <v>44815</v>
      </c>
      <c r="B93" s="15" t="s">
        <v>1150</v>
      </c>
      <c r="C93" s="9" t="s">
        <v>115</v>
      </c>
      <c r="D93" s="23">
        <v>8.1296296296296297E-2</v>
      </c>
      <c r="E93" s="25" t="s">
        <v>1165</v>
      </c>
      <c r="F93" s="19">
        <v>13.2</v>
      </c>
      <c r="G93" s="19">
        <v>13.1</v>
      </c>
      <c r="H93" s="19">
        <v>13.9</v>
      </c>
      <c r="I93" s="19">
        <v>13.7</v>
      </c>
      <c r="J93" s="19">
        <v>12.6</v>
      </c>
      <c r="K93" s="19">
        <v>12</v>
      </c>
      <c r="L93" s="19">
        <v>12.2</v>
      </c>
      <c r="M93" s="19">
        <v>12.7</v>
      </c>
      <c r="N93" s="19">
        <v>14</v>
      </c>
      <c r="O93" s="20">
        <f t="shared" si="55"/>
        <v>40.199999999999996</v>
      </c>
      <c r="P93" s="20">
        <f t="shared" si="56"/>
        <v>38.299999999999997</v>
      </c>
      <c r="Q93" s="20">
        <f t="shared" si="57"/>
        <v>38.9</v>
      </c>
      <c r="R93" s="17">
        <f t="shared" si="58"/>
        <v>66.499999999999986</v>
      </c>
      <c r="S93" s="17">
        <f t="shared" si="59"/>
        <v>63.5</v>
      </c>
      <c r="T93" s="12" t="s">
        <v>122</v>
      </c>
      <c r="U93" s="12" t="s">
        <v>123</v>
      </c>
      <c r="V93" s="14" t="s">
        <v>272</v>
      </c>
      <c r="W93" s="14" t="s">
        <v>320</v>
      </c>
      <c r="X93" s="14" t="s">
        <v>216</v>
      </c>
      <c r="Y93" s="13">
        <v>6.3</v>
      </c>
      <c r="Z93" s="13">
        <v>7</v>
      </c>
      <c r="AA93" s="12" t="s">
        <v>106</v>
      </c>
      <c r="AB93" s="13">
        <v>1.3</v>
      </c>
      <c r="AC93" s="13" t="s">
        <v>386</v>
      </c>
      <c r="AD93" s="13">
        <v>1.9</v>
      </c>
      <c r="AE93" s="13">
        <v>-0.6</v>
      </c>
      <c r="AF93" s="13"/>
      <c r="AG93" s="12" t="s">
        <v>392</v>
      </c>
      <c r="AH93" s="12" t="s">
        <v>388</v>
      </c>
      <c r="AI93" s="12" t="s">
        <v>120</v>
      </c>
      <c r="AJ93" s="9"/>
      <c r="AK93" s="9" t="s">
        <v>1204</v>
      </c>
      <c r="AL93" s="21" t="s">
        <v>1205</v>
      </c>
    </row>
    <row r="94" spans="1:38" s="6" customFormat="1">
      <c r="A94" s="7">
        <v>44815</v>
      </c>
      <c r="B94" s="28" t="s">
        <v>114</v>
      </c>
      <c r="C94" s="9" t="s">
        <v>115</v>
      </c>
      <c r="D94" s="23">
        <v>7.8495370370370368E-2</v>
      </c>
      <c r="E94" s="25" t="s">
        <v>341</v>
      </c>
      <c r="F94" s="19">
        <v>12.7</v>
      </c>
      <c r="G94" s="19">
        <v>11.9</v>
      </c>
      <c r="H94" s="19">
        <v>13</v>
      </c>
      <c r="I94" s="19">
        <v>13.1</v>
      </c>
      <c r="J94" s="19">
        <v>12.4</v>
      </c>
      <c r="K94" s="19">
        <v>12</v>
      </c>
      <c r="L94" s="19">
        <v>12.3</v>
      </c>
      <c r="M94" s="19">
        <v>12.8</v>
      </c>
      <c r="N94" s="19">
        <v>13</v>
      </c>
      <c r="O94" s="20">
        <f t="shared" si="55"/>
        <v>37.6</v>
      </c>
      <c r="P94" s="20">
        <f t="shared" si="56"/>
        <v>37.5</v>
      </c>
      <c r="Q94" s="20">
        <f t="shared" si="57"/>
        <v>38.1</v>
      </c>
      <c r="R94" s="17">
        <f t="shared" si="58"/>
        <v>63.1</v>
      </c>
      <c r="S94" s="17">
        <f t="shared" si="59"/>
        <v>62.5</v>
      </c>
      <c r="T94" s="12" t="s">
        <v>122</v>
      </c>
      <c r="U94" s="12" t="s">
        <v>123</v>
      </c>
      <c r="V94" s="14" t="s">
        <v>191</v>
      </c>
      <c r="W94" s="14" t="s">
        <v>264</v>
      </c>
      <c r="X94" s="14" t="s">
        <v>247</v>
      </c>
      <c r="Y94" s="13">
        <v>6.3</v>
      </c>
      <c r="Z94" s="13">
        <v>7</v>
      </c>
      <c r="AA94" s="12" t="s">
        <v>106</v>
      </c>
      <c r="AB94" s="13">
        <v>-0.8</v>
      </c>
      <c r="AC94" s="13" t="s">
        <v>386</v>
      </c>
      <c r="AD94" s="13">
        <v>-0.3</v>
      </c>
      <c r="AE94" s="13">
        <v>-0.5</v>
      </c>
      <c r="AF94" s="13"/>
      <c r="AG94" s="12" t="s">
        <v>387</v>
      </c>
      <c r="AH94" s="12" t="s">
        <v>388</v>
      </c>
      <c r="AI94" s="12" t="s">
        <v>120</v>
      </c>
      <c r="AJ94" s="9"/>
      <c r="AK94" s="9" t="s">
        <v>1211</v>
      </c>
      <c r="AL94" s="21" t="s">
        <v>1210</v>
      </c>
    </row>
    <row r="95" spans="1:38" s="6" customFormat="1">
      <c r="A95" s="7">
        <v>44815</v>
      </c>
      <c r="B95" s="15" t="s">
        <v>114</v>
      </c>
      <c r="C95" s="9" t="s">
        <v>115</v>
      </c>
      <c r="D95" s="23">
        <v>7.918981481481481E-2</v>
      </c>
      <c r="E95" s="25" t="s">
        <v>1169</v>
      </c>
      <c r="F95" s="19">
        <v>12.6</v>
      </c>
      <c r="G95" s="19">
        <v>12.3</v>
      </c>
      <c r="H95" s="19">
        <v>13.3</v>
      </c>
      <c r="I95" s="19">
        <v>13.2</v>
      </c>
      <c r="J95" s="19">
        <v>12.2</v>
      </c>
      <c r="K95" s="19">
        <v>12</v>
      </c>
      <c r="L95" s="19">
        <v>12.2</v>
      </c>
      <c r="M95" s="19">
        <v>12.8</v>
      </c>
      <c r="N95" s="19">
        <v>13.6</v>
      </c>
      <c r="O95" s="20">
        <f t="shared" si="55"/>
        <v>38.200000000000003</v>
      </c>
      <c r="P95" s="20">
        <f t="shared" si="56"/>
        <v>37.4</v>
      </c>
      <c r="Q95" s="20">
        <f t="shared" si="57"/>
        <v>38.6</v>
      </c>
      <c r="R95" s="17">
        <f t="shared" si="58"/>
        <v>63.600000000000009</v>
      </c>
      <c r="S95" s="17">
        <f t="shared" si="59"/>
        <v>62.800000000000004</v>
      </c>
      <c r="T95" s="12" t="s">
        <v>122</v>
      </c>
      <c r="U95" s="12" t="s">
        <v>116</v>
      </c>
      <c r="V95" s="14" t="s">
        <v>361</v>
      </c>
      <c r="W95" s="14" t="s">
        <v>192</v>
      </c>
      <c r="X95" s="14" t="s">
        <v>421</v>
      </c>
      <c r="Y95" s="13">
        <v>6.3</v>
      </c>
      <c r="Z95" s="13">
        <v>7</v>
      </c>
      <c r="AA95" s="12" t="s">
        <v>106</v>
      </c>
      <c r="AB95" s="13">
        <v>0.2</v>
      </c>
      <c r="AC95" s="13" t="s">
        <v>386</v>
      </c>
      <c r="AD95" s="13">
        <v>0.6</v>
      </c>
      <c r="AE95" s="13">
        <v>-0.4</v>
      </c>
      <c r="AF95" s="13"/>
      <c r="AG95" s="12" t="s">
        <v>388</v>
      </c>
      <c r="AH95" s="12" t="s">
        <v>388</v>
      </c>
      <c r="AI95" s="12" t="s">
        <v>120</v>
      </c>
      <c r="AJ95" s="9"/>
      <c r="AK95" s="9" t="s">
        <v>1214</v>
      </c>
      <c r="AL95" s="21" t="s">
        <v>1215</v>
      </c>
    </row>
    <row r="96" spans="1:38" s="6" customFormat="1">
      <c r="A96" s="7">
        <v>44821</v>
      </c>
      <c r="B96" s="15" t="s">
        <v>1222</v>
      </c>
      <c r="C96" s="9" t="s">
        <v>115</v>
      </c>
      <c r="D96" s="23">
        <v>7.9212962962962971E-2</v>
      </c>
      <c r="E96" s="25" t="s">
        <v>1227</v>
      </c>
      <c r="F96" s="19">
        <v>12.8</v>
      </c>
      <c r="G96" s="19">
        <v>12.5</v>
      </c>
      <c r="H96" s="19">
        <v>13.2</v>
      </c>
      <c r="I96" s="19">
        <v>13.1</v>
      </c>
      <c r="J96" s="19">
        <v>12.8</v>
      </c>
      <c r="K96" s="19">
        <v>12.4</v>
      </c>
      <c r="L96" s="19">
        <v>12.6</v>
      </c>
      <c r="M96" s="19">
        <v>12.5</v>
      </c>
      <c r="N96" s="19">
        <v>12.5</v>
      </c>
      <c r="O96" s="20">
        <f t="shared" ref="O96:O103" si="60">SUM(F96:H96)</f>
        <v>38.5</v>
      </c>
      <c r="P96" s="20">
        <f t="shared" ref="P96:P103" si="61">SUM(I96:K96)</f>
        <v>38.299999999999997</v>
      </c>
      <c r="Q96" s="20">
        <f t="shared" ref="Q96:Q103" si="62">SUM(L96:N96)</f>
        <v>37.6</v>
      </c>
      <c r="R96" s="17">
        <f t="shared" ref="R96:R103" si="63">SUM(F96:J96)</f>
        <v>64.400000000000006</v>
      </c>
      <c r="S96" s="17">
        <f t="shared" ref="S96:S103" si="64">SUM(J96:N96)</f>
        <v>62.800000000000004</v>
      </c>
      <c r="T96" s="12" t="s">
        <v>122</v>
      </c>
      <c r="U96" s="12" t="s">
        <v>123</v>
      </c>
      <c r="V96" s="14" t="s">
        <v>1228</v>
      </c>
      <c r="W96" s="14" t="s">
        <v>1229</v>
      </c>
      <c r="X96" s="14" t="s">
        <v>191</v>
      </c>
      <c r="Y96" s="13">
        <v>3.4</v>
      </c>
      <c r="Z96" s="13">
        <v>1.8</v>
      </c>
      <c r="AA96" s="12" t="s">
        <v>121</v>
      </c>
      <c r="AB96" s="13">
        <v>-1.4</v>
      </c>
      <c r="AC96" s="13" t="s">
        <v>386</v>
      </c>
      <c r="AD96" s="13">
        <v>-0.1</v>
      </c>
      <c r="AE96" s="13">
        <v>-1.3</v>
      </c>
      <c r="AF96" s="13"/>
      <c r="AG96" s="12" t="s">
        <v>387</v>
      </c>
      <c r="AH96" s="12" t="s">
        <v>388</v>
      </c>
      <c r="AI96" s="12" t="s">
        <v>120</v>
      </c>
      <c r="AJ96" s="9"/>
      <c r="AK96" s="9" t="s">
        <v>1230</v>
      </c>
      <c r="AL96" s="21" t="s">
        <v>1231</v>
      </c>
    </row>
    <row r="97" spans="1:38" s="6" customFormat="1">
      <c r="A97" s="7">
        <v>44821</v>
      </c>
      <c r="B97" s="15" t="s">
        <v>1223</v>
      </c>
      <c r="C97" s="9" t="s">
        <v>115</v>
      </c>
      <c r="D97" s="23">
        <v>7.9884259259259252E-2</v>
      </c>
      <c r="E97" s="25" t="s">
        <v>1236</v>
      </c>
      <c r="F97" s="19">
        <v>12.6</v>
      </c>
      <c r="G97" s="19">
        <v>12.4</v>
      </c>
      <c r="H97" s="19">
        <v>13</v>
      </c>
      <c r="I97" s="19">
        <v>13.2</v>
      </c>
      <c r="J97" s="19">
        <v>12.8</v>
      </c>
      <c r="K97" s="19">
        <v>13</v>
      </c>
      <c r="L97" s="19">
        <v>12.9</v>
      </c>
      <c r="M97" s="19">
        <v>12.7</v>
      </c>
      <c r="N97" s="19">
        <v>12.6</v>
      </c>
      <c r="O97" s="20">
        <f t="shared" si="60"/>
        <v>38</v>
      </c>
      <c r="P97" s="20">
        <f t="shared" si="61"/>
        <v>39</v>
      </c>
      <c r="Q97" s="20">
        <f t="shared" si="62"/>
        <v>38.200000000000003</v>
      </c>
      <c r="R97" s="17">
        <f t="shared" si="63"/>
        <v>64</v>
      </c>
      <c r="S97" s="17">
        <f t="shared" si="64"/>
        <v>64</v>
      </c>
      <c r="T97" s="12" t="s">
        <v>108</v>
      </c>
      <c r="U97" s="12" t="s">
        <v>123</v>
      </c>
      <c r="V97" s="14" t="s">
        <v>253</v>
      </c>
      <c r="W97" s="14" t="s">
        <v>198</v>
      </c>
      <c r="X97" s="14" t="s">
        <v>253</v>
      </c>
      <c r="Y97" s="13">
        <v>3.4</v>
      </c>
      <c r="Z97" s="13">
        <v>1.8</v>
      </c>
      <c r="AA97" s="12" t="s">
        <v>121</v>
      </c>
      <c r="AB97" s="13">
        <v>-0.9</v>
      </c>
      <c r="AC97" s="13" t="s">
        <v>386</v>
      </c>
      <c r="AD97" s="13">
        <v>0.4</v>
      </c>
      <c r="AE97" s="13">
        <v>-1.3</v>
      </c>
      <c r="AF97" s="13"/>
      <c r="AG97" s="12" t="s">
        <v>388</v>
      </c>
      <c r="AH97" s="12" t="s">
        <v>388</v>
      </c>
      <c r="AI97" s="12" t="s">
        <v>120</v>
      </c>
      <c r="AJ97" s="9"/>
      <c r="AK97" s="9" t="s">
        <v>1235</v>
      </c>
      <c r="AL97" s="21" t="s">
        <v>1237</v>
      </c>
    </row>
    <row r="98" spans="1:38" s="6" customFormat="1">
      <c r="A98" s="7">
        <v>44821</v>
      </c>
      <c r="B98" s="15" t="s">
        <v>114</v>
      </c>
      <c r="C98" s="9" t="s">
        <v>115</v>
      </c>
      <c r="D98" s="23">
        <v>7.7812499999999993E-2</v>
      </c>
      <c r="E98" s="25" t="s">
        <v>1250</v>
      </c>
      <c r="F98" s="19">
        <v>12.3</v>
      </c>
      <c r="G98" s="19">
        <v>11.3</v>
      </c>
      <c r="H98" s="19">
        <v>12.7</v>
      </c>
      <c r="I98" s="19">
        <v>13.7</v>
      </c>
      <c r="J98" s="19">
        <v>12.5</v>
      </c>
      <c r="K98" s="19">
        <v>12.3</v>
      </c>
      <c r="L98" s="19">
        <v>12.5</v>
      </c>
      <c r="M98" s="19">
        <v>12.5</v>
      </c>
      <c r="N98" s="19">
        <v>12.5</v>
      </c>
      <c r="O98" s="20">
        <f t="shared" si="60"/>
        <v>36.299999999999997</v>
      </c>
      <c r="P98" s="20">
        <f t="shared" si="61"/>
        <v>38.5</v>
      </c>
      <c r="Q98" s="20">
        <f t="shared" si="62"/>
        <v>37.5</v>
      </c>
      <c r="R98" s="17">
        <f t="shared" si="63"/>
        <v>62.5</v>
      </c>
      <c r="S98" s="17">
        <f t="shared" si="64"/>
        <v>62.3</v>
      </c>
      <c r="T98" s="12" t="s">
        <v>108</v>
      </c>
      <c r="U98" s="12" t="s">
        <v>123</v>
      </c>
      <c r="V98" s="14" t="s">
        <v>192</v>
      </c>
      <c r="W98" s="14" t="s">
        <v>533</v>
      </c>
      <c r="X98" s="14" t="s">
        <v>359</v>
      </c>
      <c r="Y98" s="13">
        <v>3.4</v>
      </c>
      <c r="Z98" s="13">
        <v>1.8</v>
      </c>
      <c r="AA98" s="12" t="s">
        <v>121</v>
      </c>
      <c r="AB98" s="13">
        <v>-1.7</v>
      </c>
      <c r="AC98" s="13" t="s">
        <v>386</v>
      </c>
      <c r="AD98" s="13">
        <v>-0.4</v>
      </c>
      <c r="AE98" s="13">
        <v>-1.3</v>
      </c>
      <c r="AF98" s="13"/>
      <c r="AG98" s="12" t="s">
        <v>389</v>
      </c>
      <c r="AH98" s="12" t="s">
        <v>388</v>
      </c>
      <c r="AI98" s="12" t="s">
        <v>120</v>
      </c>
      <c r="AJ98" s="9"/>
      <c r="AK98" s="9" t="s">
        <v>1251</v>
      </c>
      <c r="AL98" s="21" t="s">
        <v>1252</v>
      </c>
    </row>
    <row r="99" spans="1:38" s="6" customFormat="1">
      <c r="A99" s="7">
        <v>44822</v>
      </c>
      <c r="B99" s="15" t="s">
        <v>1149</v>
      </c>
      <c r="C99" s="9" t="s">
        <v>115</v>
      </c>
      <c r="D99" s="23">
        <v>8.0567129629629627E-2</v>
      </c>
      <c r="E99" s="25" t="s">
        <v>1248</v>
      </c>
      <c r="F99" s="19">
        <v>12.5</v>
      </c>
      <c r="G99" s="19">
        <v>11.6</v>
      </c>
      <c r="H99" s="19">
        <v>13.2</v>
      </c>
      <c r="I99" s="19">
        <v>13.5</v>
      </c>
      <c r="J99" s="19">
        <v>12.9</v>
      </c>
      <c r="K99" s="19">
        <v>13</v>
      </c>
      <c r="L99" s="19">
        <v>12.9</v>
      </c>
      <c r="M99" s="19">
        <v>13</v>
      </c>
      <c r="N99" s="19">
        <v>13.5</v>
      </c>
      <c r="O99" s="20">
        <f t="shared" si="60"/>
        <v>37.299999999999997</v>
      </c>
      <c r="P99" s="20">
        <f t="shared" si="61"/>
        <v>39.4</v>
      </c>
      <c r="Q99" s="20">
        <f t="shared" si="62"/>
        <v>39.4</v>
      </c>
      <c r="R99" s="17">
        <f t="shared" si="63"/>
        <v>63.699999999999996</v>
      </c>
      <c r="S99" s="17">
        <f t="shared" si="64"/>
        <v>65.3</v>
      </c>
      <c r="T99" s="12" t="s">
        <v>108</v>
      </c>
      <c r="U99" s="12" t="s">
        <v>116</v>
      </c>
      <c r="V99" s="14" t="s">
        <v>1266</v>
      </c>
      <c r="W99" s="14" t="s">
        <v>508</v>
      </c>
      <c r="X99" s="14" t="s">
        <v>253</v>
      </c>
      <c r="Y99" s="13">
        <v>3.2</v>
      </c>
      <c r="Z99" s="13">
        <v>4.0999999999999996</v>
      </c>
      <c r="AA99" s="12" t="s">
        <v>121</v>
      </c>
      <c r="AB99" s="13">
        <v>0.3</v>
      </c>
      <c r="AC99" s="13" t="s">
        <v>386</v>
      </c>
      <c r="AD99" s="13">
        <v>1.8</v>
      </c>
      <c r="AE99" s="13">
        <v>-1.5</v>
      </c>
      <c r="AF99" s="13"/>
      <c r="AG99" s="12" t="s">
        <v>392</v>
      </c>
      <c r="AH99" s="12" t="s">
        <v>388</v>
      </c>
      <c r="AI99" s="12" t="s">
        <v>120</v>
      </c>
      <c r="AJ99" s="9"/>
      <c r="AK99" s="9" t="s">
        <v>1272</v>
      </c>
      <c r="AL99" s="21" t="s">
        <v>1273</v>
      </c>
    </row>
    <row r="100" spans="1:38" s="6" customFormat="1">
      <c r="A100" s="7">
        <v>44822</v>
      </c>
      <c r="B100" s="15" t="s">
        <v>114</v>
      </c>
      <c r="C100" s="9" t="s">
        <v>138</v>
      </c>
      <c r="D100" s="23">
        <v>7.7824074074074087E-2</v>
      </c>
      <c r="E100" s="25" t="s">
        <v>1280</v>
      </c>
      <c r="F100" s="19">
        <v>12.5</v>
      </c>
      <c r="G100" s="19">
        <v>11.5</v>
      </c>
      <c r="H100" s="19">
        <v>12.4</v>
      </c>
      <c r="I100" s="19">
        <v>13.2</v>
      </c>
      <c r="J100" s="19">
        <v>12.4</v>
      </c>
      <c r="K100" s="19">
        <v>11.8</v>
      </c>
      <c r="L100" s="19">
        <v>12.3</v>
      </c>
      <c r="M100" s="19">
        <v>12.8</v>
      </c>
      <c r="N100" s="19">
        <v>13.5</v>
      </c>
      <c r="O100" s="20">
        <f t="shared" si="60"/>
        <v>36.4</v>
      </c>
      <c r="P100" s="20">
        <f t="shared" si="61"/>
        <v>37.400000000000006</v>
      </c>
      <c r="Q100" s="20">
        <f t="shared" si="62"/>
        <v>38.6</v>
      </c>
      <c r="R100" s="17">
        <f t="shared" si="63"/>
        <v>61.999999999999993</v>
      </c>
      <c r="S100" s="17">
        <f t="shared" si="64"/>
        <v>62.8</v>
      </c>
      <c r="T100" s="12" t="s">
        <v>108</v>
      </c>
      <c r="U100" s="12" t="s">
        <v>116</v>
      </c>
      <c r="V100" s="14" t="s">
        <v>441</v>
      </c>
      <c r="W100" s="14" t="s">
        <v>294</v>
      </c>
      <c r="X100" s="14" t="s">
        <v>277</v>
      </c>
      <c r="Y100" s="13">
        <v>3.2</v>
      </c>
      <c r="Z100" s="13">
        <v>4.0999999999999996</v>
      </c>
      <c r="AA100" s="12" t="s">
        <v>569</v>
      </c>
      <c r="AB100" s="13">
        <v>-1.6</v>
      </c>
      <c r="AC100" s="13" t="s">
        <v>386</v>
      </c>
      <c r="AD100" s="13">
        <v>0.5</v>
      </c>
      <c r="AE100" s="13">
        <v>-2.1</v>
      </c>
      <c r="AF100" s="13"/>
      <c r="AG100" s="12" t="s">
        <v>388</v>
      </c>
      <c r="AH100" s="12" t="s">
        <v>388</v>
      </c>
      <c r="AI100" s="12" t="s">
        <v>120</v>
      </c>
      <c r="AJ100" s="9"/>
      <c r="AK100" s="9" t="s">
        <v>1281</v>
      </c>
      <c r="AL100" s="21" t="s">
        <v>1306</v>
      </c>
    </row>
    <row r="101" spans="1:38" s="6" customFormat="1">
      <c r="A101" s="7">
        <v>44822</v>
      </c>
      <c r="B101" s="15" t="s">
        <v>105</v>
      </c>
      <c r="C101" s="9" t="s">
        <v>798</v>
      </c>
      <c r="D101" s="23">
        <v>7.6423611111111109E-2</v>
      </c>
      <c r="E101" s="25" t="s">
        <v>1287</v>
      </c>
      <c r="F101" s="19">
        <v>12.5</v>
      </c>
      <c r="G101" s="19">
        <v>11.9</v>
      </c>
      <c r="H101" s="19">
        <v>12.2</v>
      </c>
      <c r="I101" s="19">
        <v>12.3</v>
      </c>
      <c r="J101" s="19">
        <v>12.1</v>
      </c>
      <c r="K101" s="19">
        <v>12.1</v>
      </c>
      <c r="L101" s="19">
        <v>12.3</v>
      </c>
      <c r="M101" s="19">
        <v>12.2</v>
      </c>
      <c r="N101" s="19">
        <v>12.7</v>
      </c>
      <c r="O101" s="20">
        <f t="shared" si="60"/>
        <v>36.599999999999994</v>
      </c>
      <c r="P101" s="20">
        <f t="shared" si="61"/>
        <v>36.5</v>
      </c>
      <c r="Q101" s="20">
        <f t="shared" si="62"/>
        <v>37.200000000000003</v>
      </c>
      <c r="R101" s="17">
        <f t="shared" si="63"/>
        <v>60.999999999999993</v>
      </c>
      <c r="S101" s="17">
        <f t="shared" si="64"/>
        <v>61.400000000000006</v>
      </c>
      <c r="T101" s="12" t="s">
        <v>108</v>
      </c>
      <c r="U101" s="12" t="s">
        <v>123</v>
      </c>
      <c r="V101" s="14" t="s">
        <v>361</v>
      </c>
      <c r="W101" s="14" t="s">
        <v>433</v>
      </c>
      <c r="X101" s="14" t="s">
        <v>109</v>
      </c>
      <c r="Y101" s="13">
        <v>3.2</v>
      </c>
      <c r="Z101" s="13">
        <v>4.0999999999999996</v>
      </c>
      <c r="AA101" s="12" t="s">
        <v>569</v>
      </c>
      <c r="AB101" s="13">
        <v>-1.5</v>
      </c>
      <c r="AC101" s="13" t="s">
        <v>386</v>
      </c>
      <c r="AD101" s="13">
        <v>0.4</v>
      </c>
      <c r="AE101" s="13">
        <v>-1.9</v>
      </c>
      <c r="AF101" s="13"/>
      <c r="AG101" s="12" t="s">
        <v>388</v>
      </c>
      <c r="AH101" s="12" t="s">
        <v>388</v>
      </c>
      <c r="AI101" s="12" t="s">
        <v>106</v>
      </c>
      <c r="AJ101" s="9"/>
      <c r="AK101" s="9" t="s">
        <v>1313</v>
      </c>
      <c r="AL101" s="21" t="s">
        <v>1314</v>
      </c>
    </row>
    <row r="102" spans="1:38" s="6" customFormat="1">
      <c r="A102" s="7">
        <v>44823</v>
      </c>
      <c r="B102" s="15" t="s">
        <v>114</v>
      </c>
      <c r="C102" s="9" t="s">
        <v>808</v>
      </c>
      <c r="D102" s="23">
        <v>7.7164351851851845E-2</v>
      </c>
      <c r="E102" s="25" t="s">
        <v>301</v>
      </c>
      <c r="F102" s="19">
        <v>12.6</v>
      </c>
      <c r="G102" s="19">
        <v>11</v>
      </c>
      <c r="H102" s="19">
        <v>12.4</v>
      </c>
      <c r="I102" s="19">
        <v>12.8</v>
      </c>
      <c r="J102" s="19">
        <v>12.5</v>
      </c>
      <c r="K102" s="19">
        <v>12.9</v>
      </c>
      <c r="L102" s="19">
        <v>12.7</v>
      </c>
      <c r="M102" s="19">
        <v>12.4</v>
      </c>
      <c r="N102" s="19">
        <v>12.4</v>
      </c>
      <c r="O102" s="20">
        <f t="shared" si="60"/>
        <v>36</v>
      </c>
      <c r="P102" s="20">
        <f t="shared" si="61"/>
        <v>38.200000000000003</v>
      </c>
      <c r="Q102" s="20">
        <f t="shared" si="62"/>
        <v>37.5</v>
      </c>
      <c r="R102" s="17">
        <f t="shared" si="63"/>
        <v>61.3</v>
      </c>
      <c r="S102" s="17">
        <f t="shared" si="64"/>
        <v>62.899999999999991</v>
      </c>
      <c r="T102" s="12" t="s">
        <v>108</v>
      </c>
      <c r="U102" s="12" t="s">
        <v>123</v>
      </c>
      <c r="V102" s="14" t="s">
        <v>303</v>
      </c>
      <c r="W102" s="14" t="s">
        <v>281</v>
      </c>
      <c r="X102" s="14" t="s">
        <v>264</v>
      </c>
      <c r="Y102" s="13">
        <v>17.5</v>
      </c>
      <c r="Z102" s="13">
        <v>13.1</v>
      </c>
      <c r="AA102" s="12" t="s">
        <v>569</v>
      </c>
      <c r="AB102" s="13">
        <v>-2.2999999999999998</v>
      </c>
      <c r="AC102" s="13" t="s">
        <v>386</v>
      </c>
      <c r="AD102" s="13">
        <v>-0.1</v>
      </c>
      <c r="AE102" s="13">
        <v>-2.2000000000000002</v>
      </c>
      <c r="AF102" s="13"/>
      <c r="AG102" s="12" t="s">
        <v>387</v>
      </c>
      <c r="AH102" s="12" t="s">
        <v>388</v>
      </c>
      <c r="AI102" s="12" t="s">
        <v>120</v>
      </c>
      <c r="AJ102" s="9"/>
      <c r="AK102" s="9" t="s">
        <v>1318</v>
      </c>
      <c r="AL102" s="21" t="s">
        <v>1319</v>
      </c>
    </row>
    <row r="103" spans="1:38" s="6" customFormat="1">
      <c r="A103" s="7">
        <v>44823</v>
      </c>
      <c r="B103" s="15" t="s">
        <v>111</v>
      </c>
      <c r="C103" s="9" t="s">
        <v>808</v>
      </c>
      <c r="D103" s="23">
        <v>7.7824074074074087E-2</v>
      </c>
      <c r="E103" s="25" t="s">
        <v>1289</v>
      </c>
      <c r="F103" s="19">
        <v>12.3</v>
      </c>
      <c r="G103" s="19">
        <v>12</v>
      </c>
      <c r="H103" s="19">
        <v>13.2</v>
      </c>
      <c r="I103" s="19">
        <v>13.5</v>
      </c>
      <c r="J103" s="19">
        <v>12.6</v>
      </c>
      <c r="K103" s="19">
        <v>12.3</v>
      </c>
      <c r="L103" s="19">
        <v>12</v>
      </c>
      <c r="M103" s="19">
        <v>12.1</v>
      </c>
      <c r="N103" s="19">
        <v>12.4</v>
      </c>
      <c r="O103" s="20">
        <f t="shared" si="60"/>
        <v>37.5</v>
      </c>
      <c r="P103" s="20">
        <f t="shared" si="61"/>
        <v>38.400000000000006</v>
      </c>
      <c r="Q103" s="20">
        <f t="shared" si="62"/>
        <v>36.5</v>
      </c>
      <c r="R103" s="17">
        <f t="shared" si="63"/>
        <v>63.6</v>
      </c>
      <c r="S103" s="17">
        <f t="shared" si="64"/>
        <v>61.4</v>
      </c>
      <c r="T103" s="12" t="s">
        <v>126</v>
      </c>
      <c r="U103" s="12" t="s">
        <v>314</v>
      </c>
      <c r="V103" s="14" t="s">
        <v>272</v>
      </c>
      <c r="W103" s="14" t="s">
        <v>371</v>
      </c>
      <c r="X103" s="14" t="s">
        <v>371</v>
      </c>
      <c r="Y103" s="13">
        <v>17.5</v>
      </c>
      <c r="Z103" s="13">
        <v>13.1</v>
      </c>
      <c r="AA103" s="12" t="s">
        <v>569</v>
      </c>
      <c r="AB103" s="13">
        <v>-0.8</v>
      </c>
      <c r="AC103" s="13">
        <v>-0.4</v>
      </c>
      <c r="AD103" s="13">
        <v>0.8</v>
      </c>
      <c r="AE103" s="13">
        <v>-2</v>
      </c>
      <c r="AF103" s="13"/>
      <c r="AG103" s="12" t="s">
        <v>388</v>
      </c>
      <c r="AH103" s="12" t="s">
        <v>388</v>
      </c>
      <c r="AI103" s="12" t="s">
        <v>120</v>
      </c>
      <c r="AJ103" s="9"/>
      <c r="AK103" s="9" t="s">
        <v>1322</v>
      </c>
      <c r="AL103" s="21" t="s">
        <v>1323</v>
      </c>
    </row>
    <row r="104" spans="1:38" s="6" customFormat="1">
      <c r="A104" s="7">
        <v>44828</v>
      </c>
      <c r="B104" s="15" t="s">
        <v>1150</v>
      </c>
      <c r="C104" s="9" t="s">
        <v>798</v>
      </c>
      <c r="D104" s="23">
        <v>7.7187500000000006E-2</v>
      </c>
      <c r="E104" s="25" t="s">
        <v>1340</v>
      </c>
      <c r="F104" s="19">
        <v>12.6</v>
      </c>
      <c r="G104" s="19">
        <v>11.8</v>
      </c>
      <c r="H104" s="19">
        <v>12.9</v>
      </c>
      <c r="I104" s="19">
        <v>13.3</v>
      </c>
      <c r="J104" s="19">
        <v>12.4</v>
      </c>
      <c r="K104" s="19">
        <v>11.8</v>
      </c>
      <c r="L104" s="19">
        <v>12.3</v>
      </c>
      <c r="M104" s="19">
        <v>12.4</v>
      </c>
      <c r="N104" s="19">
        <v>12.4</v>
      </c>
      <c r="O104" s="20">
        <f t="shared" ref="O104:O109" si="65">SUM(F104:H104)</f>
        <v>37.299999999999997</v>
      </c>
      <c r="P104" s="20">
        <f t="shared" ref="P104:P109" si="66">SUM(I104:K104)</f>
        <v>37.5</v>
      </c>
      <c r="Q104" s="20">
        <f t="shared" ref="Q104:Q109" si="67">SUM(L104:N104)</f>
        <v>37.1</v>
      </c>
      <c r="R104" s="17">
        <f t="shared" ref="R104:R109" si="68">SUM(F104:J104)</f>
        <v>62.999999999999993</v>
      </c>
      <c r="S104" s="17">
        <f t="shared" ref="S104:S109" si="69">SUM(J104:N104)</f>
        <v>61.3</v>
      </c>
      <c r="T104" s="12" t="s">
        <v>108</v>
      </c>
      <c r="U104" s="12" t="s">
        <v>129</v>
      </c>
      <c r="V104" s="14" t="s">
        <v>192</v>
      </c>
      <c r="W104" s="14" t="s">
        <v>124</v>
      </c>
      <c r="X104" s="14" t="s">
        <v>370</v>
      </c>
      <c r="Y104" s="13">
        <v>16.899999999999999</v>
      </c>
      <c r="Z104" s="13">
        <v>18.2</v>
      </c>
      <c r="AA104" s="12" t="s">
        <v>122</v>
      </c>
      <c r="AB104" s="13">
        <v>-4.2</v>
      </c>
      <c r="AC104" s="13" t="s">
        <v>386</v>
      </c>
      <c r="AD104" s="13" t="s">
        <v>390</v>
      </c>
      <c r="AE104" s="13">
        <v>-4.2</v>
      </c>
      <c r="AF104" s="13"/>
      <c r="AG104" s="12" t="s">
        <v>387</v>
      </c>
      <c r="AH104" s="12" t="s">
        <v>387</v>
      </c>
      <c r="AI104" s="12" t="s">
        <v>120</v>
      </c>
      <c r="AJ104" s="9" t="s">
        <v>1356</v>
      </c>
      <c r="AK104" s="9" t="s">
        <v>1339</v>
      </c>
      <c r="AL104" s="21" t="s">
        <v>1341</v>
      </c>
    </row>
    <row r="105" spans="1:38" s="6" customFormat="1">
      <c r="A105" s="7">
        <v>44828</v>
      </c>
      <c r="B105" s="15" t="s">
        <v>114</v>
      </c>
      <c r="C105" s="9" t="s">
        <v>798</v>
      </c>
      <c r="D105" s="23">
        <v>7.5717592592592586E-2</v>
      </c>
      <c r="E105" s="25" t="s">
        <v>1354</v>
      </c>
      <c r="F105" s="19">
        <v>12.6</v>
      </c>
      <c r="G105" s="19">
        <v>11.5</v>
      </c>
      <c r="H105" s="19">
        <v>12.2</v>
      </c>
      <c r="I105" s="19">
        <v>12.3</v>
      </c>
      <c r="J105" s="19">
        <v>12</v>
      </c>
      <c r="K105" s="19">
        <v>12</v>
      </c>
      <c r="L105" s="19">
        <v>12.1</v>
      </c>
      <c r="M105" s="19">
        <v>11.8</v>
      </c>
      <c r="N105" s="19">
        <v>12.7</v>
      </c>
      <c r="O105" s="20">
        <f t="shared" si="65"/>
        <v>36.299999999999997</v>
      </c>
      <c r="P105" s="20">
        <f t="shared" si="66"/>
        <v>36.299999999999997</v>
      </c>
      <c r="Q105" s="20">
        <f t="shared" si="67"/>
        <v>36.599999999999994</v>
      </c>
      <c r="R105" s="17">
        <f t="shared" si="68"/>
        <v>60.599999999999994</v>
      </c>
      <c r="S105" s="17">
        <f t="shared" si="69"/>
        <v>60.600000000000009</v>
      </c>
      <c r="T105" s="12" t="s">
        <v>225</v>
      </c>
      <c r="U105" s="12" t="s">
        <v>123</v>
      </c>
      <c r="V105" s="14" t="s">
        <v>276</v>
      </c>
      <c r="W105" s="14" t="s">
        <v>128</v>
      </c>
      <c r="X105" s="14" t="s">
        <v>733</v>
      </c>
      <c r="Y105" s="13">
        <v>16.899999999999999</v>
      </c>
      <c r="Z105" s="13">
        <v>18.2</v>
      </c>
      <c r="AA105" s="12" t="s">
        <v>122</v>
      </c>
      <c r="AB105" s="13">
        <v>-4.8</v>
      </c>
      <c r="AC105" s="13" t="s">
        <v>386</v>
      </c>
      <c r="AD105" s="13">
        <v>-0.8</v>
      </c>
      <c r="AE105" s="13">
        <v>-4</v>
      </c>
      <c r="AF105" s="13"/>
      <c r="AG105" s="12" t="s">
        <v>389</v>
      </c>
      <c r="AH105" s="12" t="s">
        <v>388</v>
      </c>
      <c r="AI105" s="12" t="s">
        <v>120</v>
      </c>
      <c r="AJ105" s="9" t="s">
        <v>1356</v>
      </c>
      <c r="AK105" s="9" t="s">
        <v>1353</v>
      </c>
      <c r="AL105" s="21" t="s">
        <v>1355</v>
      </c>
    </row>
    <row r="106" spans="1:38" s="6" customFormat="1">
      <c r="A106" s="7">
        <v>44828</v>
      </c>
      <c r="B106" s="28" t="s">
        <v>111</v>
      </c>
      <c r="C106" s="9" t="s">
        <v>798</v>
      </c>
      <c r="D106" s="23">
        <v>7.6469907407407403E-2</v>
      </c>
      <c r="E106" s="25" t="s">
        <v>1362</v>
      </c>
      <c r="F106" s="19">
        <v>12.4</v>
      </c>
      <c r="G106" s="19">
        <v>11.3</v>
      </c>
      <c r="H106" s="19">
        <v>12.6</v>
      </c>
      <c r="I106" s="19">
        <v>12.8</v>
      </c>
      <c r="J106" s="19">
        <v>12.5</v>
      </c>
      <c r="K106" s="19">
        <v>12</v>
      </c>
      <c r="L106" s="19">
        <v>12.4</v>
      </c>
      <c r="M106" s="19">
        <v>12.3</v>
      </c>
      <c r="N106" s="19">
        <v>12.4</v>
      </c>
      <c r="O106" s="20">
        <f t="shared" si="65"/>
        <v>36.300000000000004</v>
      </c>
      <c r="P106" s="20">
        <f t="shared" si="66"/>
        <v>37.299999999999997</v>
      </c>
      <c r="Q106" s="20">
        <f t="shared" si="67"/>
        <v>37.1</v>
      </c>
      <c r="R106" s="17">
        <f t="shared" si="68"/>
        <v>61.600000000000009</v>
      </c>
      <c r="S106" s="17">
        <f t="shared" si="69"/>
        <v>61.6</v>
      </c>
      <c r="T106" s="12" t="s">
        <v>108</v>
      </c>
      <c r="U106" s="12" t="s">
        <v>123</v>
      </c>
      <c r="V106" s="14" t="s">
        <v>134</v>
      </c>
      <c r="W106" s="14" t="s">
        <v>1363</v>
      </c>
      <c r="X106" s="14" t="s">
        <v>1093</v>
      </c>
      <c r="Y106" s="13">
        <v>16.899999999999999</v>
      </c>
      <c r="Z106" s="13">
        <v>18.2</v>
      </c>
      <c r="AA106" s="12" t="s">
        <v>122</v>
      </c>
      <c r="AB106" s="13">
        <v>-2.5</v>
      </c>
      <c r="AC106" s="13" t="s">
        <v>386</v>
      </c>
      <c r="AD106" s="13">
        <v>1.1000000000000001</v>
      </c>
      <c r="AE106" s="13">
        <v>-3.6</v>
      </c>
      <c r="AF106" s="13"/>
      <c r="AG106" s="12" t="s">
        <v>392</v>
      </c>
      <c r="AH106" s="12" t="s">
        <v>388</v>
      </c>
      <c r="AI106" s="12" t="s">
        <v>120</v>
      </c>
      <c r="AJ106" s="9" t="s">
        <v>1356</v>
      </c>
      <c r="AK106" s="9" t="s">
        <v>1364</v>
      </c>
      <c r="AL106" s="21" t="s">
        <v>1365</v>
      </c>
    </row>
    <row r="107" spans="1:38" s="6" customFormat="1">
      <c r="A107" s="7">
        <v>44829</v>
      </c>
      <c r="B107" s="28" t="s">
        <v>1149</v>
      </c>
      <c r="C107" s="9" t="s">
        <v>808</v>
      </c>
      <c r="D107" s="23">
        <v>7.918981481481481E-2</v>
      </c>
      <c r="E107" s="25" t="s">
        <v>1331</v>
      </c>
      <c r="F107" s="19">
        <v>12.9</v>
      </c>
      <c r="G107" s="19">
        <v>11</v>
      </c>
      <c r="H107" s="19">
        <v>12.5</v>
      </c>
      <c r="I107" s="19">
        <v>12.6</v>
      </c>
      <c r="J107" s="19">
        <v>12.6</v>
      </c>
      <c r="K107" s="19">
        <v>12.4</v>
      </c>
      <c r="L107" s="19">
        <v>12.7</v>
      </c>
      <c r="M107" s="19">
        <v>13.3</v>
      </c>
      <c r="N107" s="19">
        <v>14.2</v>
      </c>
      <c r="O107" s="20">
        <f t="shared" si="65"/>
        <v>36.4</v>
      </c>
      <c r="P107" s="20">
        <f t="shared" si="66"/>
        <v>37.6</v>
      </c>
      <c r="Q107" s="20">
        <f t="shared" si="67"/>
        <v>40.200000000000003</v>
      </c>
      <c r="R107" s="17">
        <f t="shared" si="68"/>
        <v>61.6</v>
      </c>
      <c r="S107" s="17">
        <f t="shared" si="69"/>
        <v>65.2</v>
      </c>
      <c r="T107" s="12" t="s">
        <v>225</v>
      </c>
      <c r="U107" s="12" t="s">
        <v>116</v>
      </c>
      <c r="V107" s="14" t="s">
        <v>136</v>
      </c>
      <c r="W107" s="14" t="s">
        <v>197</v>
      </c>
      <c r="X107" s="14" t="s">
        <v>253</v>
      </c>
      <c r="Y107" s="13">
        <v>12.5</v>
      </c>
      <c r="Z107" s="13">
        <v>14.9</v>
      </c>
      <c r="AA107" s="12" t="s">
        <v>569</v>
      </c>
      <c r="AB107" s="13">
        <v>-1.6</v>
      </c>
      <c r="AC107" s="13" t="s">
        <v>386</v>
      </c>
      <c r="AD107" s="13">
        <v>0.4</v>
      </c>
      <c r="AE107" s="13">
        <v>-2</v>
      </c>
      <c r="AF107" s="13"/>
      <c r="AG107" s="12" t="s">
        <v>388</v>
      </c>
      <c r="AH107" s="12" t="s">
        <v>388</v>
      </c>
      <c r="AI107" s="12" t="s">
        <v>120</v>
      </c>
      <c r="AJ107" s="9"/>
      <c r="AK107" s="9" t="s">
        <v>1368</v>
      </c>
      <c r="AL107" s="21" t="s">
        <v>1369</v>
      </c>
    </row>
    <row r="108" spans="1:38" s="6" customFormat="1">
      <c r="A108" s="7">
        <v>44829</v>
      </c>
      <c r="B108" s="15" t="s">
        <v>114</v>
      </c>
      <c r="C108" s="42" t="s">
        <v>138</v>
      </c>
      <c r="D108" s="23">
        <v>7.8506944444444449E-2</v>
      </c>
      <c r="E108" s="25" t="s">
        <v>748</v>
      </c>
      <c r="F108" s="19">
        <v>12.9</v>
      </c>
      <c r="G108" s="19">
        <v>12.2</v>
      </c>
      <c r="H108" s="19">
        <v>12.4</v>
      </c>
      <c r="I108" s="19">
        <v>12.3</v>
      </c>
      <c r="J108" s="19">
        <v>12.2</v>
      </c>
      <c r="K108" s="19">
        <v>12.6</v>
      </c>
      <c r="L108" s="19">
        <v>12.6</v>
      </c>
      <c r="M108" s="19">
        <v>12.8</v>
      </c>
      <c r="N108" s="19">
        <v>13.3</v>
      </c>
      <c r="O108" s="20">
        <f t="shared" si="65"/>
        <v>37.5</v>
      </c>
      <c r="P108" s="20">
        <f t="shared" si="66"/>
        <v>37.1</v>
      </c>
      <c r="Q108" s="20">
        <f t="shared" si="67"/>
        <v>38.700000000000003</v>
      </c>
      <c r="R108" s="17">
        <f t="shared" si="68"/>
        <v>62</v>
      </c>
      <c r="S108" s="17">
        <f t="shared" si="69"/>
        <v>63.5</v>
      </c>
      <c r="T108" s="12" t="s">
        <v>108</v>
      </c>
      <c r="U108" s="12" t="s">
        <v>116</v>
      </c>
      <c r="V108" s="14" t="s">
        <v>191</v>
      </c>
      <c r="W108" s="14" t="s">
        <v>204</v>
      </c>
      <c r="X108" s="14" t="s">
        <v>372</v>
      </c>
      <c r="Y108" s="13">
        <v>12.5</v>
      </c>
      <c r="Z108" s="13">
        <v>14.9</v>
      </c>
      <c r="AA108" s="12" t="s">
        <v>569</v>
      </c>
      <c r="AB108" s="13">
        <v>-0.7</v>
      </c>
      <c r="AC108" s="13" t="s">
        <v>386</v>
      </c>
      <c r="AD108" s="13">
        <v>1</v>
      </c>
      <c r="AE108" s="13">
        <v>-1.7</v>
      </c>
      <c r="AF108" s="13"/>
      <c r="AG108" s="12" t="s">
        <v>392</v>
      </c>
      <c r="AH108" s="12" t="s">
        <v>388</v>
      </c>
      <c r="AI108" s="12" t="s">
        <v>120</v>
      </c>
      <c r="AJ108" s="9"/>
      <c r="AK108" s="9" t="s">
        <v>1384</v>
      </c>
      <c r="AL108" s="21" t="s">
        <v>1395</v>
      </c>
    </row>
    <row r="109" spans="1:38" s="6" customFormat="1">
      <c r="A109" s="7">
        <v>44829</v>
      </c>
      <c r="B109" s="15" t="s">
        <v>113</v>
      </c>
      <c r="C109" s="9" t="s">
        <v>138</v>
      </c>
      <c r="D109" s="23">
        <v>7.7187500000000006E-2</v>
      </c>
      <c r="E109" s="25" t="s">
        <v>1388</v>
      </c>
      <c r="F109" s="19">
        <v>12.6</v>
      </c>
      <c r="G109" s="19">
        <v>11.3</v>
      </c>
      <c r="H109" s="19">
        <v>12.5</v>
      </c>
      <c r="I109" s="19">
        <v>13.1</v>
      </c>
      <c r="J109" s="19">
        <v>11.9</v>
      </c>
      <c r="K109" s="19">
        <v>12.3</v>
      </c>
      <c r="L109" s="19">
        <v>12.4</v>
      </c>
      <c r="M109" s="19">
        <v>12.3</v>
      </c>
      <c r="N109" s="19">
        <v>13.5</v>
      </c>
      <c r="O109" s="20">
        <f t="shared" si="65"/>
        <v>36.4</v>
      </c>
      <c r="P109" s="20">
        <f t="shared" si="66"/>
        <v>37.299999999999997</v>
      </c>
      <c r="Q109" s="20">
        <f t="shared" si="67"/>
        <v>38.200000000000003</v>
      </c>
      <c r="R109" s="17">
        <f t="shared" si="68"/>
        <v>61.4</v>
      </c>
      <c r="S109" s="17">
        <f t="shared" si="69"/>
        <v>62.400000000000006</v>
      </c>
      <c r="T109" s="12" t="s">
        <v>108</v>
      </c>
      <c r="U109" s="12" t="s">
        <v>116</v>
      </c>
      <c r="V109" s="14" t="s">
        <v>193</v>
      </c>
      <c r="W109" s="14" t="s">
        <v>192</v>
      </c>
      <c r="X109" s="14" t="s">
        <v>197</v>
      </c>
      <c r="Y109" s="13">
        <v>12.5</v>
      </c>
      <c r="Z109" s="13">
        <v>14.9</v>
      </c>
      <c r="AA109" s="12" t="s">
        <v>569</v>
      </c>
      <c r="AB109" s="13">
        <v>-0.5</v>
      </c>
      <c r="AC109" s="13" t="s">
        <v>386</v>
      </c>
      <c r="AD109" s="13">
        <v>1</v>
      </c>
      <c r="AE109" s="13">
        <v>-1.5</v>
      </c>
      <c r="AF109" s="13"/>
      <c r="AG109" s="12" t="s">
        <v>392</v>
      </c>
      <c r="AH109" s="12" t="s">
        <v>387</v>
      </c>
      <c r="AI109" s="12" t="s">
        <v>106</v>
      </c>
      <c r="AJ109" s="9"/>
      <c r="AK109" s="9" t="s">
        <v>1397</v>
      </c>
      <c r="AL109" s="21" t="s">
        <v>1398</v>
      </c>
    </row>
    <row r="110" spans="1:38" s="6" customFormat="1">
      <c r="A110" s="7">
        <v>44835</v>
      </c>
      <c r="B110" s="15" t="s">
        <v>1149</v>
      </c>
      <c r="C110" s="9" t="s">
        <v>115</v>
      </c>
      <c r="D110" s="23">
        <v>7.991898148148148E-2</v>
      </c>
      <c r="E110" s="25" t="s">
        <v>1403</v>
      </c>
      <c r="F110" s="19">
        <v>12.9</v>
      </c>
      <c r="G110" s="19">
        <v>11.8</v>
      </c>
      <c r="H110" s="19">
        <v>13.1</v>
      </c>
      <c r="I110" s="19">
        <v>12.9</v>
      </c>
      <c r="J110" s="19">
        <v>12.5</v>
      </c>
      <c r="K110" s="19">
        <v>12.8</v>
      </c>
      <c r="L110" s="19">
        <v>12.8</v>
      </c>
      <c r="M110" s="19">
        <v>13</v>
      </c>
      <c r="N110" s="19">
        <v>13.7</v>
      </c>
      <c r="O110" s="20">
        <f t="shared" ref="O110:O113" si="70">SUM(F110:H110)</f>
        <v>37.800000000000004</v>
      </c>
      <c r="P110" s="20">
        <f t="shared" ref="P110:P113" si="71">SUM(I110:K110)</f>
        <v>38.200000000000003</v>
      </c>
      <c r="Q110" s="20">
        <f t="shared" ref="Q110:Q113" si="72">SUM(L110:N110)</f>
        <v>39.5</v>
      </c>
      <c r="R110" s="17">
        <f t="shared" ref="R110:R113" si="73">SUM(F110:J110)</f>
        <v>63.2</v>
      </c>
      <c r="S110" s="17">
        <f t="shared" ref="S110:S113" si="74">SUM(J110:N110)</f>
        <v>64.8</v>
      </c>
      <c r="T110" s="12" t="s">
        <v>108</v>
      </c>
      <c r="U110" s="12" t="s">
        <v>116</v>
      </c>
      <c r="V110" s="14" t="s">
        <v>216</v>
      </c>
      <c r="W110" s="14" t="s">
        <v>253</v>
      </c>
      <c r="X110" s="14" t="s">
        <v>272</v>
      </c>
      <c r="Y110" s="13">
        <v>3.1</v>
      </c>
      <c r="Z110" s="13">
        <v>3.8</v>
      </c>
      <c r="AA110" s="12" t="s">
        <v>106</v>
      </c>
      <c r="AB110" s="13">
        <v>-0.3</v>
      </c>
      <c r="AC110" s="13" t="s">
        <v>386</v>
      </c>
      <c r="AD110" s="13">
        <v>0.4</v>
      </c>
      <c r="AE110" s="13">
        <v>-0.7</v>
      </c>
      <c r="AF110" s="13"/>
      <c r="AG110" s="12" t="s">
        <v>388</v>
      </c>
      <c r="AH110" s="12" t="s">
        <v>388</v>
      </c>
      <c r="AI110" s="12" t="s">
        <v>120</v>
      </c>
      <c r="AJ110" s="9"/>
      <c r="AK110" s="9" t="s">
        <v>1405</v>
      </c>
      <c r="AL110" s="21" t="s">
        <v>1428</v>
      </c>
    </row>
    <row r="111" spans="1:38" s="6" customFormat="1">
      <c r="A111" s="7">
        <v>44835</v>
      </c>
      <c r="B111" s="28" t="s">
        <v>114</v>
      </c>
      <c r="C111" s="9" t="s">
        <v>115</v>
      </c>
      <c r="D111" s="23">
        <v>7.9166666666666663E-2</v>
      </c>
      <c r="E111" s="25" t="s">
        <v>651</v>
      </c>
      <c r="F111" s="19">
        <v>12.9</v>
      </c>
      <c r="G111" s="19">
        <v>12</v>
      </c>
      <c r="H111" s="19">
        <v>13.5</v>
      </c>
      <c r="I111" s="19">
        <v>13.7</v>
      </c>
      <c r="J111" s="19">
        <v>12.4</v>
      </c>
      <c r="K111" s="19">
        <v>12</v>
      </c>
      <c r="L111" s="19">
        <v>12.1</v>
      </c>
      <c r="M111" s="19">
        <v>12.4</v>
      </c>
      <c r="N111" s="19">
        <v>13</v>
      </c>
      <c r="O111" s="20">
        <f t="shared" si="70"/>
        <v>38.4</v>
      </c>
      <c r="P111" s="20">
        <f t="shared" si="71"/>
        <v>38.1</v>
      </c>
      <c r="Q111" s="20">
        <f t="shared" si="72"/>
        <v>37.5</v>
      </c>
      <c r="R111" s="17">
        <f t="shared" si="73"/>
        <v>64.5</v>
      </c>
      <c r="S111" s="17">
        <f t="shared" si="74"/>
        <v>61.9</v>
      </c>
      <c r="T111" s="12" t="s">
        <v>122</v>
      </c>
      <c r="U111" s="12" t="s">
        <v>123</v>
      </c>
      <c r="V111" s="14" t="s">
        <v>294</v>
      </c>
      <c r="W111" s="14" t="s">
        <v>264</v>
      </c>
      <c r="X111" s="14" t="s">
        <v>445</v>
      </c>
      <c r="Y111" s="13">
        <v>3.1</v>
      </c>
      <c r="Z111" s="13">
        <v>3.8</v>
      </c>
      <c r="AA111" s="12" t="s">
        <v>106</v>
      </c>
      <c r="AB111" s="13" t="s">
        <v>390</v>
      </c>
      <c r="AC111" s="13" t="s">
        <v>386</v>
      </c>
      <c r="AD111" s="13">
        <v>0.7</v>
      </c>
      <c r="AE111" s="13">
        <v>-0.7</v>
      </c>
      <c r="AF111" s="13"/>
      <c r="AG111" s="12" t="s">
        <v>388</v>
      </c>
      <c r="AH111" s="12" t="s">
        <v>388</v>
      </c>
      <c r="AI111" s="12" t="s">
        <v>120</v>
      </c>
      <c r="AJ111" s="9"/>
      <c r="AK111" s="9" t="s">
        <v>1412</v>
      </c>
      <c r="AL111" s="21" t="s">
        <v>1431</v>
      </c>
    </row>
    <row r="112" spans="1:38" s="6" customFormat="1">
      <c r="A112" s="7">
        <v>44836</v>
      </c>
      <c r="B112" s="15" t="s">
        <v>1401</v>
      </c>
      <c r="C112" s="9" t="s">
        <v>115</v>
      </c>
      <c r="D112" s="23">
        <v>7.856481481481481E-2</v>
      </c>
      <c r="E112" s="25" t="s">
        <v>1420</v>
      </c>
      <c r="F112" s="19">
        <v>12.7</v>
      </c>
      <c r="G112" s="19">
        <v>11.9</v>
      </c>
      <c r="H112" s="19">
        <v>13</v>
      </c>
      <c r="I112" s="19">
        <v>12.7</v>
      </c>
      <c r="J112" s="19">
        <v>12.3</v>
      </c>
      <c r="K112" s="19">
        <v>12.4</v>
      </c>
      <c r="L112" s="19">
        <v>12.3</v>
      </c>
      <c r="M112" s="19">
        <v>12.8</v>
      </c>
      <c r="N112" s="19">
        <v>13.7</v>
      </c>
      <c r="O112" s="20">
        <f t="shared" si="70"/>
        <v>37.6</v>
      </c>
      <c r="P112" s="20">
        <f t="shared" si="71"/>
        <v>37.4</v>
      </c>
      <c r="Q112" s="20">
        <f t="shared" si="72"/>
        <v>38.799999999999997</v>
      </c>
      <c r="R112" s="17">
        <f t="shared" si="73"/>
        <v>62.599999999999994</v>
      </c>
      <c r="S112" s="17">
        <f t="shared" si="74"/>
        <v>63.5</v>
      </c>
      <c r="T112" s="12" t="s">
        <v>108</v>
      </c>
      <c r="U112" s="12" t="s">
        <v>116</v>
      </c>
      <c r="V112" s="14" t="s">
        <v>445</v>
      </c>
      <c r="W112" s="14" t="s">
        <v>1050</v>
      </c>
      <c r="X112" s="14" t="s">
        <v>264</v>
      </c>
      <c r="Y112" s="13">
        <v>1.9</v>
      </c>
      <c r="Z112" s="13">
        <v>1.6</v>
      </c>
      <c r="AA112" s="12" t="s">
        <v>106</v>
      </c>
      <c r="AB112" s="13">
        <v>-0.2</v>
      </c>
      <c r="AC112" s="13" t="s">
        <v>386</v>
      </c>
      <c r="AD112" s="13">
        <v>0.3</v>
      </c>
      <c r="AE112" s="13">
        <v>-0.5</v>
      </c>
      <c r="AF112" s="13"/>
      <c r="AG112" s="12" t="s">
        <v>387</v>
      </c>
      <c r="AH112" s="12" t="s">
        <v>388</v>
      </c>
      <c r="AI112" s="12" t="s">
        <v>106</v>
      </c>
      <c r="AJ112" s="9"/>
      <c r="AK112" s="9" t="s">
        <v>1448</v>
      </c>
      <c r="AL112" s="21" t="s">
        <v>1449</v>
      </c>
    </row>
    <row r="113" spans="1:38" s="6" customFormat="1">
      <c r="A113" s="7">
        <v>44836</v>
      </c>
      <c r="B113" s="15" t="s">
        <v>111</v>
      </c>
      <c r="C113" s="9" t="s">
        <v>115</v>
      </c>
      <c r="D113" s="23">
        <v>7.7881944444444448E-2</v>
      </c>
      <c r="E113" s="25" t="s">
        <v>251</v>
      </c>
      <c r="F113" s="19">
        <v>12.8</v>
      </c>
      <c r="G113" s="19">
        <v>11.4</v>
      </c>
      <c r="H113" s="19">
        <v>12.8</v>
      </c>
      <c r="I113" s="19">
        <v>12.9</v>
      </c>
      <c r="J113" s="19">
        <v>12.3</v>
      </c>
      <c r="K113" s="19">
        <v>12</v>
      </c>
      <c r="L113" s="19">
        <v>12.5</v>
      </c>
      <c r="M113" s="19">
        <v>12.7</v>
      </c>
      <c r="N113" s="19">
        <v>13.5</v>
      </c>
      <c r="O113" s="20">
        <f t="shared" si="70"/>
        <v>37</v>
      </c>
      <c r="P113" s="20">
        <f t="shared" si="71"/>
        <v>37.200000000000003</v>
      </c>
      <c r="Q113" s="20">
        <f t="shared" si="72"/>
        <v>38.700000000000003</v>
      </c>
      <c r="R113" s="17">
        <f t="shared" si="73"/>
        <v>62.2</v>
      </c>
      <c r="S113" s="17">
        <f t="shared" si="74"/>
        <v>63</v>
      </c>
      <c r="T113" s="12" t="s">
        <v>108</v>
      </c>
      <c r="U113" s="12" t="s">
        <v>116</v>
      </c>
      <c r="V113" s="14" t="s">
        <v>197</v>
      </c>
      <c r="W113" s="14" t="s">
        <v>109</v>
      </c>
      <c r="X113" s="14" t="s">
        <v>192</v>
      </c>
      <c r="Y113" s="13">
        <v>1.9</v>
      </c>
      <c r="Z113" s="13">
        <v>1.6</v>
      </c>
      <c r="AA113" s="12" t="s">
        <v>106</v>
      </c>
      <c r="AB113" s="13">
        <v>-0.3</v>
      </c>
      <c r="AC113" s="13" t="s">
        <v>386</v>
      </c>
      <c r="AD113" s="13">
        <v>0.2</v>
      </c>
      <c r="AE113" s="13">
        <v>-0.5</v>
      </c>
      <c r="AF113" s="13"/>
      <c r="AG113" s="12" t="s">
        <v>387</v>
      </c>
      <c r="AH113" s="12" t="s">
        <v>387</v>
      </c>
      <c r="AI113" s="12" t="s">
        <v>106</v>
      </c>
      <c r="AJ113" s="9"/>
      <c r="AK113" s="9" t="s">
        <v>1456</v>
      </c>
      <c r="AL113" s="21" t="s">
        <v>1457</v>
      </c>
    </row>
    <row r="114" spans="1:38" s="6" customFormat="1">
      <c r="A114" s="7">
        <v>44898</v>
      </c>
      <c r="B114" s="28" t="s">
        <v>1149</v>
      </c>
      <c r="C114" s="9" t="s">
        <v>262</v>
      </c>
      <c r="D114" s="23">
        <v>8.0567129629629627E-2</v>
      </c>
      <c r="E114" s="25" t="s">
        <v>1471</v>
      </c>
      <c r="F114" s="19">
        <v>13</v>
      </c>
      <c r="G114" s="19">
        <v>12</v>
      </c>
      <c r="H114" s="19">
        <v>12.7</v>
      </c>
      <c r="I114" s="19">
        <v>13</v>
      </c>
      <c r="J114" s="19">
        <v>12.9</v>
      </c>
      <c r="K114" s="19">
        <v>12.7</v>
      </c>
      <c r="L114" s="19">
        <v>13.2</v>
      </c>
      <c r="M114" s="19">
        <v>13.4</v>
      </c>
      <c r="N114" s="19">
        <v>13.2</v>
      </c>
      <c r="O114" s="20">
        <f t="shared" ref="O114:O120" si="75">SUM(F114:H114)</f>
        <v>37.700000000000003</v>
      </c>
      <c r="P114" s="20">
        <f t="shared" ref="P114:P120" si="76">SUM(I114:K114)</f>
        <v>38.599999999999994</v>
      </c>
      <c r="Q114" s="20">
        <f t="shared" ref="Q114:Q120" si="77">SUM(L114:N114)</f>
        <v>39.799999999999997</v>
      </c>
      <c r="R114" s="17">
        <f t="shared" ref="R114:R120" si="78">SUM(F114:J114)</f>
        <v>63.6</v>
      </c>
      <c r="S114" s="17">
        <f t="shared" ref="S114:S120" si="79">SUM(J114:N114)</f>
        <v>65.399999999999991</v>
      </c>
      <c r="T114" s="12" t="s">
        <v>108</v>
      </c>
      <c r="U114" s="12" t="s">
        <v>116</v>
      </c>
      <c r="V114" s="14" t="s">
        <v>198</v>
      </c>
      <c r="W114" s="14" t="s">
        <v>1229</v>
      </c>
      <c r="X114" s="14" t="s">
        <v>1363</v>
      </c>
      <c r="Y114" s="13">
        <v>9.5</v>
      </c>
      <c r="Z114" s="13">
        <v>9.1</v>
      </c>
      <c r="AA114" s="12" t="s">
        <v>106</v>
      </c>
      <c r="AB114" s="13">
        <v>0.4</v>
      </c>
      <c r="AC114" s="13" t="s">
        <v>386</v>
      </c>
      <c r="AD114" s="13">
        <v>1.2</v>
      </c>
      <c r="AE114" s="13">
        <v>-0.8</v>
      </c>
      <c r="AF114" s="13"/>
      <c r="AG114" s="12" t="s">
        <v>392</v>
      </c>
      <c r="AH114" s="12" t="s">
        <v>388</v>
      </c>
      <c r="AI114" s="12" t="s">
        <v>120</v>
      </c>
      <c r="AJ114" s="9"/>
      <c r="AK114" s="9" t="s">
        <v>1502</v>
      </c>
      <c r="AL114" s="21" t="s">
        <v>1503</v>
      </c>
    </row>
    <row r="115" spans="1:38" s="6" customFormat="1">
      <c r="A115" s="7">
        <v>44898</v>
      </c>
      <c r="B115" s="15" t="s">
        <v>1149</v>
      </c>
      <c r="C115" s="9" t="s">
        <v>138</v>
      </c>
      <c r="D115" s="23">
        <v>7.991898148148148E-2</v>
      </c>
      <c r="E115" s="25" t="s">
        <v>1473</v>
      </c>
      <c r="F115" s="19">
        <v>12.8</v>
      </c>
      <c r="G115" s="19">
        <v>11.9</v>
      </c>
      <c r="H115" s="19">
        <v>13.1</v>
      </c>
      <c r="I115" s="19">
        <v>13.5</v>
      </c>
      <c r="J115" s="19">
        <v>13.3</v>
      </c>
      <c r="K115" s="19">
        <v>12.6</v>
      </c>
      <c r="L115" s="19">
        <v>12.6</v>
      </c>
      <c r="M115" s="19">
        <v>12.8</v>
      </c>
      <c r="N115" s="19">
        <v>12.9</v>
      </c>
      <c r="O115" s="20">
        <f t="shared" si="75"/>
        <v>37.800000000000004</v>
      </c>
      <c r="P115" s="20">
        <f t="shared" si="76"/>
        <v>39.4</v>
      </c>
      <c r="Q115" s="20">
        <f t="shared" si="77"/>
        <v>38.299999999999997</v>
      </c>
      <c r="R115" s="17">
        <f t="shared" si="78"/>
        <v>64.600000000000009</v>
      </c>
      <c r="S115" s="17">
        <f t="shared" si="79"/>
        <v>64.2</v>
      </c>
      <c r="T115" s="12" t="s">
        <v>122</v>
      </c>
      <c r="U115" s="12" t="s">
        <v>123</v>
      </c>
      <c r="V115" s="14" t="s">
        <v>1229</v>
      </c>
      <c r="W115" s="14" t="s">
        <v>192</v>
      </c>
      <c r="X115" s="14" t="s">
        <v>196</v>
      </c>
      <c r="Y115" s="13">
        <v>9.5</v>
      </c>
      <c r="Z115" s="13">
        <v>9.1</v>
      </c>
      <c r="AA115" s="12" t="s">
        <v>106</v>
      </c>
      <c r="AB115" s="13">
        <v>-0.2</v>
      </c>
      <c r="AC115" s="13" t="s">
        <v>386</v>
      </c>
      <c r="AD115" s="13">
        <v>0.6</v>
      </c>
      <c r="AE115" s="13">
        <v>-0.8</v>
      </c>
      <c r="AF115" s="13"/>
      <c r="AG115" s="12" t="s">
        <v>388</v>
      </c>
      <c r="AH115" s="12" t="s">
        <v>387</v>
      </c>
      <c r="AI115" s="12" t="s">
        <v>120</v>
      </c>
      <c r="AJ115" s="9"/>
      <c r="AK115" s="9" t="s">
        <v>1506</v>
      </c>
      <c r="AL115" s="21" t="s">
        <v>1507</v>
      </c>
    </row>
    <row r="116" spans="1:38" s="6" customFormat="1">
      <c r="A116" s="7">
        <v>44898</v>
      </c>
      <c r="B116" s="28" t="s">
        <v>114</v>
      </c>
      <c r="C116" s="9" t="s">
        <v>115</v>
      </c>
      <c r="D116" s="23">
        <v>7.9201388888888891E-2</v>
      </c>
      <c r="E116" s="25" t="s">
        <v>1478</v>
      </c>
      <c r="F116" s="19">
        <v>12.8</v>
      </c>
      <c r="G116" s="19">
        <v>11.7</v>
      </c>
      <c r="H116" s="19">
        <v>12.8</v>
      </c>
      <c r="I116" s="19">
        <v>13.4</v>
      </c>
      <c r="J116" s="19">
        <v>12.7</v>
      </c>
      <c r="K116" s="19">
        <v>12.7</v>
      </c>
      <c r="L116" s="19">
        <v>12.6</v>
      </c>
      <c r="M116" s="19">
        <v>12.6</v>
      </c>
      <c r="N116" s="19">
        <v>13</v>
      </c>
      <c r="O116" s="20">
        <f t="shared" si="75"/>
        <v>37.299999999999997</v>
      </c>
      <c r="P116" s="20">
        <f t="shared" si="76"/>
        <v>38.799999999999997</v>
      </c>
      <c r="Q116" s="20">
        <f t="shared" si="77"/>
        <v>38.200000000000003</v>
      </c>
      <c r="R116" s="17">
        <f t="shared" si="78"/>
        <v>63.399999999999991</v>
      </c>
      <c r="S116" s="17">
        <f t="shared" si="79"/>
        <v>63.6</v>
      </c>
      <c r="T116" s="12" t="s">
        <v>122</v>
      </c>
      <c r="U116" s="12" t="s">
        <v>123</v>
      </c>
      <c r="V116" s="14" t="s">
        <v>196</v>
      </c>
      <c r="W116" s="14" t="s">
        <v>361</v>
      </c>
      <c r="X116" s="14" t="s">
        <v>253</v>
      </c>
      <c r="Y116" s="13">
        <v>9.5</v>
      </c>
      <c r="Z116" s="13">
        <v>9.1</v>
      </c>
      <c r="AA116" s="12" t="s">
        <v>106</v>
      </c>
      <c r="AB116" s="13">
        <v>0.3</v>
      </c>
      <c r="AC116" s="13" t="s">
        <v>386</v>
      </c>
      <c r="AD116" s="13">
        <v>1.1000000000000001</v>
      </c>
      <c r="AE116" s="13">
        <v>-0.8</v>
      </c>
      <c r="AF116" s="13"/>
      <c r="AG116" s="12" t="s">
        <v>392</v>
      </c>
      <c r="AH116" s="12" t="s">
        <v>388</v>
      </c>
      <c r="AI116" s="12" t="s">
        <v>120</v>
      </c>
      <c r="AJ116" s="9"/>
      <c r="AK116" s="9" t="s">
        <v>1512</v>
      </c>
      <c r="AL116" s="21" t="s">
        <v>1513</v>
      </c>
    </row>
    <row r="117" spans="1:38" s="6" customFormat="1">
      <c r="A117" s="7">
        <v>44899</v>
      </c>
      <c r="B117" s="15" t="s">
        <v>1149</v>
      </c>
      <c r="C117" s="9" t="s">
        <v>115</v>
      </c>
      <c r="D117" s="23">
        <v>8.0625000000000002E-2</v>
      </c>
      <c r="E117" s="25" t="s">
        <v>1487</v>
      </c>
      <c r="F117" s="19">
        <v>12.7</v>
      </c>
      <c r="G117" s="19">
        <v>11.8</v>
      </c>
      <c r="H117" s="19">
        <v>13.5</v>
      </c>
      <c r="I117" s="19">
        <v>13.9</v>
      </c>
      <c r="J117" s="19">
        <v>13</v>
      </c>
      <c r="K117" s="19">
        <v>13.1</v>
      </c>
      <c r="L117" s="19">
        <v>13.3</v>
      </c>
      <c r="M117" s="19">
        <v>12.5</v>
      </c>
      <c r="N117" s="19">
        <v>12.8</v>
      </c>
      <c r="O117" s="20">
        <f t="shared" si="75"/>
        <v>38</v>
      </c>
      <c r="P117" s="20">
        <f t="shared" si="76"/>
        <v>40</v>
      </c>
      <c r="Q117" s="20">
        <f t="shared" si="77"/>
        <v>38.6</v>
      </c>
      <c r="R117" s="17">
        <f t="shared" si="78"/>
        <v>64.900000000000006</v>
      </c>
      <c r="S117" s="17">
        <f t="shared" si="79"/>
        <v>64.7</v>
      </c>
      <c r="T117" s="12" t="s">
        <v>122</v>
      </c>
      <c r="U117" s="12" t="s">
        <v>123</v>
      </c>
      <c r="V117" s="14" t="s">
        <v>747</v>
      </c>
      <c r="W117" s="14" t="s">
        <v>247</v>
      </c>
      <c r="X117" s="14" t="s">
        <v>276</v>
      </c>
      <c r="Y117" s="13">
        <v>7.4</v>
      </c>
      <c r="Z117" s="13">
        <v>6.8</v>
      </c>
      <c r="AA117" s="12" t="s">
        <v>106</v>
      </c>
      <c r="AB117" s="13">
        <v>0.9</v>
      </c>
      <c r="AC117" s="13">
        <v>-0.3</v>
      </c>
      <c r="AD117" s="13">
        <v>1.2</v>
      </c>
      <c r="AE117" s="13">
        <v>-0.6</v>
      </c>
      <c r="AF117" s="13"/>
      <c r="AG117" s="12" t="s">
        <v>392</v>
      </c>
      <c r="AH117" s="12" t="s">
        <v>388</v>
      </c>
      <c r="AI117" s="12" t="s">
        <v>120</v>
      </c>
      <c r="AJ117" s="9"/>
      <c r="AK117" s="9" t="s">
        <v>1522</v>
      </c>
      <c r="AL117" s="21" t="s">
        <v>1523</v>
      </c>
    </row>
    <row r="118" spans="1:38" s="6" customFormat="1">
      <c r="A118" s="7">
        <v>44899</v>
      </c>
      <c r="B118" s="15" t="s">
        <v>1150</v>
      </c>
      <c r="C118" s="9" t="s">
        <v>115</v>
      </c>
      <c r="D118" s="23">
        <v>8.0590277777777775E-2</v>
      </c>
      <c r="E118" s="25" t="s">
        <v>1489</v>
      </c>
      <c r="F118" s="19">
        <v>12.7</v>
      </c>
      <c r="G118" s="19">
        <v>12.1</v>
      </c>
      <c r="H118" s="19">
        <v>13.8</v>
      </c>
      <c r="I118" s="19">
        <v>14</v>
      </c>
      <c r="J118" s="19">
        <v>12.7</v>
      </c>
      <c r="K118" s="19">
        <v>12.2</v>
      </c>
      <c r="L118" s="19">
        <v>12.7</v>
      </c>
      <c r="M118" s="19">
        <v>13.1</v>
      </c>
      <c r="N118" s="19">
        <v>13</v>
      </c>
      <c r="O118" s="20">
        <f t="shared" si="75"/>
        <v>38.599999999999994</v>
      </c>
      <c r="P118" s="20">
        <f t="shared" si="76"/>
        <v>38.9</v>
      </c>
      <c r="Q118" s="20">
        <f t="shared" si="77"/>
        <v>38.799999999999997</v>
      </c>
      <c r="R118" s="17">
        <f t="shared" si="78"/>
        <v>65.3</v>
      </c>
      <c r="S118" s="17">
        <f t="shared" si="79"/>
        <v>63.699999999999996</v>
      </c>
      <c r="T118" s="12" t="s">
        <v>122</v>
      </c>
      <c r="U118" s="12" t="s">
        <v>116</v>
      </c>
      <c r="V118" s="14" t="s">
        <v>272</v>
      </c>
      <c r="W118" s="14" t="s">
        <v>420</v>
      </c>
      <c r="X118" s="14" t="s">
        <v>361</v>
      </c>
      <c r="Y118" s="13">
        <v>7.4</v>
      </c>
      <c r="Z118" s="13">
        <v>6.8</v>
      </c>
      <c r="AA118" s="12" t="s">
        <v>106</v>
      </c>
      <c r="AB118" s="13">
        <v>0.3</v>
      </c>
      <c r="AC118" s="13" t="s">
        <v>386</v>
      </c>
      <c r="AD118" s="13">
        <v>0.9</v>
      </c>
      <c r="AE118" s="13">
        <v>-0.6</v>
      </c>
      <c r="AF118" s="13"/>
      <c r="AG118" s="12" t="s">
        <v>392</v>
      </c>
      <c r="AH118" s="12" t="s">
        <v>387</v>
      </c>
      <c r="AI118" s="12" t="s">
        <v>120</v>
      </c>
      <c r="AJ118" s="9"/>
      <c r="AK118" s="9" t="s">
        <v>1526</v>
      </c>
      <c r="AL118" s="21" t="s">
        <v>1527</v>
      </c>
    </row>
    <row r="119" spans="1:38" s="6" customFormat="1">
      <c r="A119" s="7">
        <v>44899</v>
      </c>
      <c r="B119" s="15" t="s">
        <v>111</v>
      </c>
      <c r="C119" s="9" t="s">
        <v>115</v>
      </c>
      <c r="D119" s="23">
        <v>7.8472222222222221E-2</v>
      </c>
      <c r="E119" s="25" t="s">
        <v>1493</v>
      </c>
      <c r="F119" s="19">
        <v>12.6</v>
      </c>
      <c r="G119" s="19">
        <v>12.3</v>
      </c>
      <c r="H119" s="19">
        <v>12.9</v>
      </c>
      <c r="I119" s="19">
        <v>12.8</v>
      </c>
      <c r="J119" s="19">
        <v>12.3</v>
      </c>
      <c r="K119" s="19">
        <v>12</v>
      </c>
      <c r="L119" s="19">
        <v>12.5</v>
      </c>
      <c r="M119" s="19">
        <v>12.7</v>
      </c>
      <c r="N119" s="19">
        <v>12.9</v>
      </c>
      <c r="O119" s="20">
        <f t="shared" si="75"/>
        <v>37.799999999999997</v>
      </c>
      <c r="P119" s="20">
        <f t="shared" si="76"/>
        <v>37.1</v>
      </c>
      <c r="Q119" s="20">
        <f t="shared" si="77"/>
        <v>38.1</v>
      </c>
      <c r="R119" s="17">
        <f t="shared" si="78"/>
        <v>62.899999999999991</v>
      </c>
      <c r="S119" s="17">
        <f t="shared" si="79"/>
        <v>62.4</v>
      </c>
      <c r="T119" s="12" t="s">
        <v>108</v>
      </c>
      <c r="U119" s="12" t="s">
        <v>123</v>
      </c>
      <c r="V119" s="14" t="s">
        <v>749</v>
      </c>
      <c r="W119" s="14" t="s">
        <v>198</v>
      </c>
      <c r="X119" s="14" t="s">
        <v>508</v>
      </c>
      <c r="Y119" s="13">
        <v>7.4</v>
      </c>
      <c r="Z119" s="13">
        <v>6.8</v>
      </c>
      <c r="AA119" s="12" t="s">
        <v>106</v>
      </c>
      <c r="AB119" s="13">
        <v>-0.2</v>
      </c>
      <c r="AC119" s="13" t="s">
        <v>386</v>
      </c>
      <c r="AD119" s="13">
        <v>0.4</v>
      </c>
      <c r="AE119" s="13">
        <v>-0.6</v>
      </c>
      <c r="AF119" s="13"/>
      <c r="AG119" s="12" t="s">
        <v>388</v>
      </c>
      <c r="AH119" s="12" t="s">
        <v>388</v>
      </c>
      <c r="AI119" s="12" t="s">
        <v>120</v>
      </c>
      <c r="AJ119" s="9"/>
      <c r="AK119" s="9" t="s">
        <v>1533</v>
      </c>
      <c r="AL119" s="21" t="s">
        <v>1534</v>
      </c>
    </row>
    <row r="120" spans="1:38" s="6" customFormat="1">
      <c r="A120" s="7">
        <v>44899</v>
      </c>
      <c r="B120" s="15" t="s">
        <v>113</v>
      </c>
      <c r="C120" s="9" t="s">
        <v>115</v>
      </c>
      <c r="D120" s="23">
        <v>7.7083333333333337E-2</v>
      </c>
      <c r="E120" s="25" t="s">
        <v>1496</v>
      </c>
      <c r="F120" s="19">
        <v>12.5</v>
      </c>
      <c r="G120" s="19">
        <v>11.2</v>
      </c>
      <c r="H120" s="19">
        <v>11.8</v>
      </c>
      <c r="I120" s="19">
        <v>12.2</v>
      </c>
      <c r="J120" s="19">
        <v>12.2</v>
      </c>
      <c r="K120" s="19">
        <v>12.6</v>
      </c>
      <c r="L120" s="19">
        <v>12.5</v>
      </c>
      <c r="M120" s="19">
        <v>12.6</v>
      </c>
      <c r="N120" s="19">
        <v>13.4</v>
      </c>
      <c r="O120" s="20">
        <f t="shared" si="75"/>
        <v>35.5</v>
      </c>
      <c r="P120" s="20">
        <f t="shared" si="76"/>
        <v>37</v>
      </c>
      <c r="Q120" s="20">
        <f t="shared" si="77"/>
        <v>38.5</v>
      </c>
      <c r="R120" s="17">
        <f t="shared" si="78"/>
        <v>59.900000000000006</v>
      </c>
      <c r="S120" s="17">
        <f t="shared" si="79"/>
        <v>63.3</v>
      </c>
      <c r="T120" s="12" t="s">
        <v>225</v>
      </c>
      <c r="U120" s="12" t="s">
        <v>116</v>
      </c>
      <c r="V120" s="14" t="s">
        <v>272</v>
      </c>
      <c r="W120" s="14" t="s">
        <v>134</v>
      </c>
      <c r="X120" s="14" t="s">
        <v>220</v>
      </c>
      <c r="Y120" s="13">
        <v>7.4</v>
      </c>
      <c r="Z120" s="13">
        <v>6.8</v>
      </c>
      <c r="AA120" s="12" t="s">
        <v>106</v>
      </c>
      <c r="AB120" s="13">
        <v>-1.4</v>
      </c>
      <c r="AC120" s="13" t="s">
        <v>386</v>
      </c>
      <c r="AD120" s="13">
        <v>-0.8</v>
      </c>
      <c r="AE120" s="13">
        <v>-0.6</v>
      </c>
      <c r="AF120" s="13"/>
      <c r="AG120" s="12" t="s">
        <v>389</v>
      </c>
      <c r="AH120" s="12" t="s">
        <v>387</v>
      </c>
      <c r="AI120" s="12" t="s">
        <v>106</v>
      </c>
      <c r="AJ120" s="9"/>
      <c r="AK120" s="9" t="s">
        <v>1535</v>
      </c>
      <c r="AL120" s="21" t="s">
        <v>1536</v>
      </c>
    </row>
  </sheetData>
  <autoFilter ref="A1:AK39" xr:uid="{00000000-0009-0000-0000-000009000000}"/>
  <phoneticPr fontId="2"/>
  <conditionalFormatting sqref="AG2:AH6">
    <cfRule type="containsText" dxfId="359" priority="798" operator="containsText" text="E">
      <formula>NOT(ISERROR(SEARCH("E",AG2)))</formula>
    </cfRule>
    <cfRule type="containsText" dxfId="358" priority="799" operator="containsText" text="B">
      <formula>NOT(ISERROR(SEARCH("B",AG2)))</formula>
    </cfRule>
    <cfRule type="containsText" dxfId="357" priority="800" operator="containsText" text="A">
      <formula>NOT(ISERROR(SEARCH("A",AG2)))</formula>
    </cfRule>
  </conditionalFormatting>
  <conditionalFormatting sqref="AI2:AI6">
    <cfRule type="containsText" dxfId="356" priority="795" operator="containsText" text="E">
      <formula>NOT(ISERROR(SEARCH("E",AI2)))</formula>
    </cfRule>
    <cfRule type="containsText" dxfId="355" priority="796" operator="containsText" text="B">
      <formula>NOT(ISERROR(SEARCH("B",AI2)))</formula>
    </cfRule>
    <cfRule type="containsText" dxfId="354" priority="797" operator="containsText" text="A">
      <formula>NOT(ISERROR(SEARCH("A",AI2)))</formula>
    </cfRule>
  </conditionalFormatting>
  <conditionalFormatting sqref="F2:N5">
    <cfRule type="colorScale" priority="794">
      <colorScale>
        <cfvo type="min"/>
        <cfvo type="percentile" val="50"/>
        <cfvo type="max"/>
        <color rgb="FFF8696B"/>
        <color rgb="FFFFEB84"/>
        <color rgb="FF63BE7B"/>
      </colorScale>
    </cfRule>
  </conditionalFormatting>
  <conditionalFormatting sqref="AJ2">
    <cfRule type="containsText" dxfId="353" priority="791" operator="containsText" text="E">
      <formula>NOT(ISERROR(SEARCH("E",AJ2)))</formula>
    </cfRule>
    <cfRule type="containsText" dxfId="352" priority="792" operator="containsText" text="B">
      <formula>NOT(ISERROR(SEARCH("B",AJ2)))</formula>
    </cfRule>
    <cfRule type="containsText" dxfId="351" priority="793" operator="containsText" text="A">
      <formula>NOT(ISERROR(SEARCH("A",AJ2)))</formula>
    </cfRule>
  </conditionalFormatting>
  <conditionalFormatting sqref="AA2">
    <cfRule type="containsText" dxfId="350" priority="785" operator="containsText" text="D">
      <formula>NOT(ISERROR(SEARCH("D",AA2)))</formula>
    </cfRule>
    <cfRule type="containsText" dxfId="349" priority="786" operator="containsText" text="S">
      <formula>NOT(ISERROR(SEARCH("S",AA2)))</formula>
    </cfRule>
    <cfRule type="containsText" dxfId="348" priority="787" operator="containsText" text="F">
      <formula>NOT(ISERROR(SEARCH("F",AA2)))</formula>
    </cfRule>
    <cfRule type="containsText" dxfId="347" priority="788" operator="containsText" text="E">
      <formula>NOT(ISERROR(SEARCH("E",AA2)))</formula>
    </cfRule>
    <cfRule type="containsText" dxfId="346" priority="789" operator="containsText" text="B">
      <formula>NOT(ISERROR(SEARCH("B",AA2)))</formula>
    </cfRule>
    <cfRule type="containsText" dxfId="345" priority="790" operator="containsText" text="A">
      <formula>NOT(ISERROR(SEARCH("A",AA2)))</formula>
    </cfRule>
  </conditionalFormatting>
  <conditionalFormatting sqref="AA3">
    <cfRule type="containsText" dxfId="344" priority="779" operator="containsText" text="D">
      <formula>NOT(ISERROR(SEARCH("D",AA3)))</formula>
    </cfRule>
    <cfRule type="containsText" dxfId="343" priority="780" operator="containsText" text="S">
      <formula>NOT(ISERROR(SEARCH("S",AA3)))</formula>
    </cfRule>
    <cfRule type="containsText" dxfId="342" priority="781" operator="containsText" text="F">
      <formula>NOT(ISERROR(SEARCH("F",AA3)))</formula>
    </cfRule>
    <cfRule type="containsText" dxfId="341" priority="782" operator="containsText" text="E">
      <formula>NOT(ISERROR(SEARCH("E",AA3)))</formula>
    </cfRule>
    <cfRule type="containsText" dxfId="340" priority="783" operator="containsText" text="B">
      <formula>NOT(ISERROR(SEARCH("B",AA3)))</formula>
    </cfRule>
    <cfRule type="containsText" dxfId="339" priority="784" operator="containsText" text="A">
      <formula>NOT(ISERROR(SEARCH("A",AA3)))</formula>
    </cfRule>
  </conditionalFormatting>
  <conditionalFormatting sqref="AA4:AA6">
    <cfRule type="containsText" dxfId="338" priority="773" operator="containsText" text="D">
      <formula>NOT(ISERROR(SEARCH("D",AA4)))</formula>
    </cfRule>
    <cfRule type="containsText" dxfId="337" priority="774" operator="containsText" text="S">
      <formula>NOT(ISERROR(SEARCH("S",AA4)))</formula>
    </cfRule>
    <cfRule type="containsText" dxfId="336" priority="775" operator="containsText" text="F">
      <formula>NOT(ISERROR(SEARCH("F",AA4)))</formula>
    </cfRule>
    <cfRule type="containsText" dxfId="335" priority="776" operator="containsText" text="E">
      <formula>NOT(ISERROR(SEARCH("E",AA4)))</formula>
    </cfRule>
    <cfRule type="containsText" dxfId="334" priority="777" operator="containsText" text="B">
      <formula>NOT(ISERROR(SEARCH("B",AA4)))</formula>
    </cfRule>
    <cfRule type="containsText" dxfId="333" priority="778" operator="containsText" text="A">
      <formula>NOT(ISERROR(SEARCH("A",AA4)))</formula>
    </cfRule>
  </conditionalFormatting>
  <conditionalFormatting sqref="F6:N6">
    <cfRule type="colorScale" priority="772">
      <colorScale>
        <cfvo type="min"/>
        <cfvo type="percentile" val="50"/>
        <cfvo type="max"/>
        <color rgb="FFF8696B"/>
        <color rgb="FFFFEB84"/>
        <color rgb="FF63BE7B"/>
      </colorScale>
    </cfRule>
  </conditionalFormatting>
  <conditionalFormatting sqref="AJ3:AJ6">
    <cfRule type="containsText" dxfId="332" priority="735" operator="containsText" text="E">
      <formula>NOT(ISERROR(SEARCH("E",AJ3)))</formula>
    </cfRule>
    <cfRule type="containsText" dxfId="331" priority="736" operator="containsText" text="B">
      <formula>NOT(ISERROR(SEARCH("B",AJ3)))</formula>
    </cfRule>
    <cfRule type="containsText" dxfId="330" priority="737" operator="containsText" text="A">
      <formula>NOT(ISERROR(SEARCH("A",AJ3)))</formula>
    </cfRule>
  </conditionalFormatting>
  <conditionalFormatting sqref="AG7:AH15">
    <cfRule type="containsText" dxfId="329" priority="271" operator="containsText" text="E">
      <formula>NOT(ISERROR(SEARCH("E",AG7)))</formula>
    </cfRule>
    <cfRule type="containsText" dxfId="328" priority="272" operator="containsText" text="B">
      <formula>NOT(ISERROR(SEARCH("B",AG7)))</formula>
    </cfRule>
    <cfRule type="containsText" dxfId="327" priority="273" operator="containsText" text="A">
      <formula>NOT(ISERROR(SEARCH("A",AG7)))</formula>
    </cfRule>
  </conditionalFormatting>
  <conditionalFormatting sqref="AI7:AI15">
    <cfRule type="containsText" dxfId="326" priority="268" operator="containsText" text="E">
      <formula>NOT(ISERROR(SEARCH("E",AI7)))</formula>
    </cfRule>
    <cfRule type="containsText" dxfId="325" priority="269" operator="containsText" text="B">
      <formula>NOT(ISERROR(SEARCH("B",AI7)))</formula>
    </cfRule>
    <cfRule type="containsText" dxfId="324" priority="270" operator="containsText" text="A">
      <formula>NOT(ISERROR(SEARCH("A",AI7)))</formula>
    </cfRule>
  </conditionalFormatting>
  <conditionalFormatting sqref="AA7:AA9">
    <cfRule type="containsText" dxfId="323" priority="262" operator="containsText" text="D">
      <formula>NOT(ISERROR(SEARCH("D",AA7)))</formula>
    </cfRule>
    <cfRule type="containsText" dxfId="322" priority="263" operator="containsText" text="S">
      <formula>NOT(ISERROR(SEARCH("S",AA7)))</formula>
    </cfRule>
    <cfRule type="containsText" dxfId="321" priority="264" operator="containsText" text="F">
      <formula>NOT(ISERROR(SEARCH("F",AA7)))</formula>
    </cfRule>
    <cfRule type="containsText" dxfId="320" priority="265" operator="containsText" text="E">
      <formula>NOT(ISERROR(SEARCH("E",AA7)))</formula>
    </cfRule>
    <cfRule type="containsText" dxfId="319" priority="266" operator="containsText" text="B">
      <formula>NOT(ISERROR(SEARCH("B",AA7)))</formula>
    </cfRule>
    <cfRule type="containsText" dxfId="318" priority="267" operator="containsText" text="A">
      <formula>NOT(ISERROR(SEARCH("A",AA7)))</formula>
    </cfRule>
  </conditionalFormatting>
  <conditionalFormatting sqref="F7:N14">
    <cfRule type="colorScale" priority="261">
      <colorScale>
        <cfvo type="min"/>
        <cfvo type="percentile" val="50"/>
        <cfvo type="max"/>
        <color rgb="FFF8696B"/>
        <color rgb="FFFFEB84"/>
        <color rgb="FF63BE7B"/>
      </colorScale>
    </cfRule>
  </conditionalFormatting>
  <conditionalFormatting sqref="AJ7:AJ15">
    <cfRule type="containsText" dxfId="317" priority="258" operator="containsText" text="E">
      <formula>NOT(ISERROR(SEARCH("E",AJ7)))</formula>
    </cfRule>
    <cfRule type="containsText" dxfId="316" priority="259" operator="containsText" text="B">
      <formula>NOT(ISERROR(SEARCH("B",AJ7)))</formula>
    </cfRule>
    <cfRule type="containsText" dxfId="315" priority="260" operator="containsText" text="A">
      <formula>NOT(ISERROR(SEARCH("A",AJ7)))</formula>
    </cfRule>
  </conditionalFormatting>
  <conditionalFormatting sqref="AA11">
    <cfRule type="containsText" dxfId="314" priority="252" operator="containsText" text="D">
      <formula>NOT(ISERROR(SEARCH("D",AA11)))</formula>
    </cfRule>
    <cfRule type="containsText" dxfId="313" priority="253" operator="containsText" text="S">
      <formula>NOT(ISERROR(SEARCH("S",AA11)))</formula>
    </cfRule>
    <cfRule type="containsText" dxfId="312" priority="254" operator="containsText" text="F">
      <formula>NOT(ISERROR(SEARCH("F",AA11)))</formula>
    </cfRule>
    <cfRule type="containsText" dxfId="311" priority="255" operator="containsText" text="E">
      <formula>NOT(ISERROR(SEARCH("E",AA11)))</formula>
    </cfRule>
    <cfRule type="containsText" dxfId="310" priority="256" operator="containsText" text="B">
      <formula>NOT(ISERROR(SEARCH("B",AA11)))</formula>
    </cfRule>
    <cfRule type="containsText" dxfId="309" priority="257" operator="containsText" text="A">
      <formula>NOT(ISERROR(SEARCH("A",AA11)))</formula>
    </cfRule>
  </conditionalFormatting>
  <conditionalFormatting sqref="AA10">
    <cfRule type="containsText" dxfId="308" priority="246" operator="containsText" text="D">
      <formula>NOT(ISERROR(SEARCH("D",AA10)))</formula>
    </cfRule>
    <cfRule type="containsText" dxfId="307" priority="247" operator="containsText" text="S">
      <formula>NOT(ISERROR(SEARCH("S",AA10)))</formula>
    </cfRule>
    <cfRule type="containsText" dxfId="306" priority="248" operator="containsText" text="F">
      <formula>NOT(ISERROR(SEARCH("F",AA10)))</formula>
    </cfRule>
    <cfRule type="containsText" dxfId="305" priority="249" operator="containsText" text="E">
      <formula>NOT(ISERROR(SEARCH("E",AA10)))</formula>
    </cfRule>
    <cfRule type="containsText" dxfId="304" priority="250" operator="containsText" text="B">
      <formula>NOT(ISERROR(SEARCH("B",AA10)))</formula>
    </cfRule>
    <cfRule type="containsText" dxfId="303" priority="251" operator="containsText" text="A">
      <formula>NOT(ISERROR(SEARCH("A",AA10)))</formula>
    </cfRule>
  </conditionalFormatting>
  <conditionalFormatting sqref="AA12:AA15">
    <cfRule type="containsText" dxfId="302" priority="240" operator="containsText" text="D">
      <formula>NOT(ISERROR(SEARCH("D",AA12)))</formula>
    </cfRule>
    <cfRule type="containsText" dxfId="301" priority="241" operator="containsText" text="S">
      <formula>NOT(ISERROR(SEARCH("S",AA12)))</formula>
    </cfRule>
    <cfRule type="containsText" dxfId="300" priority="242" operator="containsText" text="F">
      <formula>NOT(ISERROR(SEARCH("F",AA12)))</formula>
    </cfRule>
    <cfRule type="containsText" dxfId="299" priority="243" operator="containsText" text="E">
      <formula>NOT(ISERROR(SEARCH("E",AA12)))</formula>
    </cfRule>
    <cfRule type="containsText" dxfId="298" priority="244" operator="containsText" text="B">
      <formula>NOT(ISERROR(SEARCH("B",AA12)))</formula>
    </cfRule>
    <cfRule type="containsText" dxfId="297" priority="245" operator="containsText" text="A">
      <formula>NOT(ISERROR(SEARCH("A",AA12)))</formula>
    </cfRule>
  </conditionalFormatting>
  <conditionalFormatting sqref="F15:N15">
    <cfRule type="colorScale" priority="239">
      <colorScale>
        <cfvo type="min"/>
        <cfvo type="percentile" val="50"/>
        <cfvo type="max"/>
        <color rgb="FFF8696B"/>
        <color rgb="FFFFEB84"/>
        <color rgb="FF63BE7B"/>
      </colorScale>
    </cfRule>
  </conditionalFormatting>
  <conditionalFormatting sqref="AG16:AH24">
    <cfRule type="containsText" dxfId="296" priority="236" operator="containsText" text="E">
      <formula>NOT(ISERROR(SEARCH("E",AG16)))</formula>
    </cfRule>
    <cfRule type="containsText" dxfId="295" priority="237" operator="containsText" text="B">
      <formula>NOT(ISERROR(SEARCH("B",AG16)))</formula>
    </cfRule>
    <cfRule type="containsText" dxfId="294" priority="238" operator="containsText" text="A">
      <formula>NOT(ISERROR(SEARCH("A",AG16)))</formula>
    </cfRule>
  </conditionalFormatting>
  <conditionalFormatting sqref="AI16:AI24">
    <cfRule type="containsText" dxfId="293" priority="233" operator="containsText" text="E">
      <formula>NOT(ISERROR(SEARCH("E",AI16)))</formula>
    </cfRule>
    <cfRule type="containsText" dxfId="292" priority="234" operator="containsText" text="B">
      <formula>NOT(ISERROR(SEARCH("B",AI16)))</formula>
    </cfRule>
    <cfRule type="containsText" dxfId="291" priority="235" operator="containsText" text="A">
      <formula>NOT(ISERROR(SEARCH("A",AI16)))</formula>
    </cfRule>
  </conditionalFormatting>
  <conditionalFormatting sqref="AJ16:AJ24">
    <cfRule type="containsText" dxfId="290" priority="230" operator="containsText" text="E">
      <formula>NOT(ISERROR(SEARCH("E",AJ16)))</formula>
    </cfRule>
    <cfRule type="containsText" dxfId="289" priority="231" operator="containsText" text="B">
      <formula>NOT(ISERROR(SEARCH("B",AJ16)))</formula>
    </cfRule>
    <cfRule type="containsText" dxfId="288" priority="232" operator="containsText" text="A">
      <formula>NOT(ISERROR(SEARCH("A",AJ16)))</formula>
    </cfRule>
  </conditionalFormatting>
  <conditionalFormatting sqref="AA21:AA24">
    <cfRule type="containsText" dxfId="287" priority="224" operator="containsText" text="D">
      <formula>NOT(ISERROR(SEARCH("D",AA21)))</formula>
    </cfRule>
    <cfRule type="containsText" dxfId="286" priority="225" operator="containsText" text="S">
      <formula>NOT(ISERROR(SEARCH("S",AA21)))</formula>
    </cfRule>
    <cfRule type="containsText" dxfId="285" priority="226" operator="containsText" text="F">
      <formula>NOT(ISERROR(SEARCH("F",AA21)))</formula>
    </cfRule>
    <cfRule type="containsText" dxfId="284" priority="227" operator="containsText" text="E">
      <formula>NOT(ISERROR(SEARCH("E",AA21)))</formula>
    </cfRule>
    <cfRule type="containsText" dxfId="283" priority="228" operator="containsText" text="B">
      <formula>NOT(ISERROR(SEARCH("B",AA21)))</formula>
    </cfRule>
    <cfRule type="containsText" dxfId="282" priority="229" operator="containsText" text="A">
      <formula>NOT(ISERROR(SEARCH("A",AA21)))</formula>
    </cfRule>
  </conditionalFormatting>
  <conditionalFormatting sqref="F16:N24">
    <cfRule type="colorScale" priority="223">
      <colorScale>
        <cfvo type="min"/>
        <cfvo type="percentile" val="50"/>
        <cfvo type="max"/>
        <color rgb="FFF8696B"/>
        <color rgb="FFFFEB84"/>
        <color rgb="FF63BE7B"/>
      </colorScale>
    </cfRule>
  </conditionalFormatting>
  <conditionalFormatting sqref="AA16:AA20">
    <cfRule type="containsText" dxfId="281" priority="217" operator="containsText" text="D">
      <formula>NOT(ISERROR(SEARCH("D",AA16)))</formula>
    </cfRule>
    <cfRule type="containsText" dxfId="280" priority="218" operator="containsText" text="S">
      <formula>NOT(ISERROR(SEARCH("S",AA16)))</formula>
    </cfRule>
    <cfRule type="containsText" dxfId="279" priority="219" operator="containsText" text="F">
      <formula>NOT(ISERROR(SEARCH("F",AA16)))</formula>
    </cfRule>
    <cfRule type="containsText" dxfId="278" priority="220" operator="containsText" text="E">
      <formula>NOT(ISERROR(SEARCH("E",AA16)))</formula>
    </cfRule>
    <cfRule type="containsText" dxfId="277" priority="221" operator="containsText" text="B">
      <formula>NOT(ISERROR(SEARCH("B",AA16)))</formula>
    </cfRule>
    <cfRule type="containsText" dxfId="276" priority="222" operator="containsText" text="A">
      <formula>NOT(ISERROR(SEARCH("A",AA16)))</formula>
    </cfRule>
  </conditionalFormatting>
  <conditionalFormatting sqref="AG25:AH31">
    <cfRule type="containsText" dxfId="275" priority="214" operator="containsText" text="E">
      <formula>NOT(ISERROR(SEARCH("E",AG25)))</formula>
    </cfRule>
    <cfRule type="containsText" dxfId="274" priority="215" operator="containsText" text="B">
      <formula>NOT(ISERROR(SEARCH("B",AG25)))</formula>
    </cfRule>
    <cfRule type="containsText" dxfId="273" priority="216" operator="containsText" text="A">
      <formula>NOT(ISERROR(SEARCH("A",AG25)))</formula>
    </cfRule>
  </conditionalFormatting>
  <conditionalFormatting sqref="AI25:AI31">
    <cfRule type="containsText" dxfId="272" priority="211" operator="containsText" text="E">
      <formula>NOT(ISERROR(SEARCH("E",AI25)))</formula>
    </cfRule>
    <cfRule type="containsText" dxfId="271" priority="212" operator="containsText" text="B">
      <formula>NOT(ISERROR(SEARCH("B",AI25)))</formula>
    </cfRule>
    <cfRule type="containsText" dxfId="270" priority="213" operator="containsText" text="A">
      <formula>NOT(ISERROR(SEARCH("A",AI25)))</formula>
    </cfRule>
  </conditionalFormatting>
  <conditionalFormatting sqref="AJ25:AJ31">
    <cfRule type="containsText" dxfId="269" priority="208" operator="containsText" text="E">
      <formula>NOT(ISERROR(SEARCH("E",AJ25)))</formula>
    </cfRule>
    <cfRule type="containsText" dxfId="268" priority="209" operator="containsText" text="B">
      <formula>NOT(ISERROR(SEARCH("B",AJ25)))</formula>
    </cfRule>
    <cfRule type="containsText" dxfId="267" priority="210" operator="containsText" text="A">
      <formula>NOT(ISERROR(SEARCH("A",AJ25)))</formula>
    </cfRule>
  </conditionalFormatting>
  <conditionalFormatting sqref="AA25:AA31">
    <cfRule type="containsText" dxfId="266" priority="202" operator="containsText" text="D">
      <formula>NOT(ISERROR(SEARCH("D",AA25)))</formula>
    </cfRule>
    <cfRule type="containsText" dxfId="265" priority="203" operator="containsText" text="S">
      <formula>NOT(ISERROR(SEARCH("S",AA25)))</formula>
    </cfRule>
    <cfRule type="containsText" dxfId="264" priority="204" operator="containsText" text="F">
      <formula>NOT(ISERROR(SEARCH("F",AA25)))</formula>
    </cfRule>
    <cfRule type="containsText" dxfId="263" priority="205" operator="containsText" text="E">
      <formula>NOT(ISERROR(SEARCH("E",AA25)))</formula>
    </cfRule>
    <cfRule type="containsText" dxfId="262" priority="206" operator="containsText" text="B">
      <formula>NOT(ISERROR(SEARCH("B",AA25)))</formula>
    </cfRule>
    <cfRule type="containsText" dxfId="261" priority="207" operator="containsText" text="A">
      <formula>NOT(ISERROR(SEARCH("A",AA25)))</formula>
    </cfRule>
  </conditionalFormatting>
  <conditionalFormatting sqref="F25:N31">
    <cfRule type="colorScale" priority="201">
      <colorScale>
        <cfvo type="min"/>
        <cfvo type="percentile" val="50"/>
        <cfvo type="max"/>
        <color rgb="FFF8696B"/>
        <color rgb="FFFFEB84"/>
        <color rgb="FF63BE7B"/>
      </colorScale>
    </cfRule>
  </conditionalFormatting>
  <conditionalFormatting sqref="AG32:AH39">
    <cfRule type="containsText" dxfId="260" priority="198" operator="containsText" text="E">
      <formula>NOT(ISERROR(SEARCH("E",AG32)))</formula>
    </cfRule>
    <cfRule type="containsText" dxfId="259" priority="199" operator="containsText" text="B">
      <formula>NOT(ISERROR(SEARCH("B",AG32)))</formula>
    </cfRule>
    <cfRule type="containsText" dxfId="258" priority="200" operator="containsText" text="A">
      <formula>NOT(ISERROR(SEARCH("A",AG32)))</formula>
    </cfRule>
  </conditionalFormatting>
  <conditionalFormatting sqref="AI32:AI39">
    <cfRule type="containsText" dxfId="257" priority="195" operator="containsText" text="E">
      <formula>NOT(ISERROR(SEARCH("E",AI32)))</formula>
    </cfRule>
    <cfRule type="containsText" dxfId="256" priority="196" operator="containsText" text="B">
      <formula>NOT(ISERROR(SEARCH("B",AI32)))</formula>
    </cfRule>
    <cfRule type="containsText" dxfId="255" priority="197" operator="containsText" text="A">
      <formula>NOT(ISERROR(SEARCH("A",AI32)))</formula>
    </cfRule>
  </conditionalFormatting>
  <conditionalFormatting sqref="AJ32:AJ39">
    <cfRule type="containsText" dxfId="254" priority="192" operator="containsText" text="E">
      <formula>NOT(ISERROR(SEARCH("E",AJ32)))</formula>
    </cfRule>
    <cfRule type="containsText" dxfId="253" priority="193" operator="containsText" text="B">
      <formula>NOT(ISERROR(SEARCH("B",AJ32)))</formula>
    </cfRule>
    <cfRule type="containsText" dxfId="252" priority="194" operator="containsText" text="A">
      <formula>NOT(ISERROR(SEARCH("A",AJ32)))</formula>
    </cfRule>
  </conditionalFormatting>
  <conditionalFormatting sqref="F32:N39">
    <cfRule type="colorScale" priority="185">
      <colorScale>
        <cfvo type="min"/>
        <cfvo type="percentile" val="50"/>
        <cfvo type="max"/>
        <color rgb="FFF8696B"/>
        <color rgb="FFFFEB84"/>
        <color rgb="FF63BE7B"/>
      </colorScale>
    </cfRule>
  </conditionalFormatting>
  <conditionalFormatting sqref="AA32">
    <cfRule type="containsText" dxfId="251" priority="179" operator="containsText" text="D">
      <formula>NOT(ISERROR(SEARCH("D",AA32)))</formula>
    </cfRule>
    <cfRule type="containsText" dxfId="250" priority="180" operator="containsText" text="S">
      <formula>NOT(ISERROR(SEARCH("S",AA32)))</formula>
    </cfRule>
    <cfRule type="containsText" dxfId="249" priority="181" operator="containsText" text="F">
      <formula>NOT(ISERROR(SEARCH("F",AA32)))</formula>
    </cfRule>
    <cfRule type="containsText" dxfId="248" priority="182" operator="containsText" text="E">
      <formula>NOT(ISERROR(SEARCH("E",AA32)))</formula>
    </cfRule>
    <cfRule type="containsText" dxfId="247" priority="183" operator="containsText" text="B">
      <formula>NOT(ISERROR(SEARCH("B",AA32)))</formula>
    </cfRule>
    <cfRule type="containsText" dxfId="246" priority="184" operator="containsText" text="A">
      <formula>NOT(ISERROR(SEARCH("A",AA32)))</formula>
    </cfRule>
  </conditionalFormatting>
  <conditionalFormatting sqref="AA33:AA39">
    <cfRule type="containsText" dxfId="245" priority="167" operator="containsText" text="D">
      <formula>NOT(ISERROR(SEARCH("D",AA33)))</formula>
    </cfRule>
    <cfRule type="containsText" dxfId="244" priority="168" operator="containsText" text="S">
      <formula>NOT(ISERROR(SEARCH("S",AA33)))</formula>
    </cfRule>
    <cfRule type="containsText" dxfId="243" priority="169" operator="containsText" text="F">
      <formula>NOT(ISERROR(SEARCH("F",AA33)))</formula>
    </cfRule>
    <cfRule type="containsText" dxfId="242" priority="170" operator="containsText" text="E">
      <formula>NOT(ISERROR(SEARCH("E",AA33)))</formula>
    </cfRule>
    <cfRule type="containsText" dxfId="241" priority="171" operator="containsText" text="B">
      <formula>NOT(ISERROR(SEARCH("B",AA33)))</formula>
    </cfRule>
    <cfRule type="containsText" dxfId="240" priority="172" operator="containsText" text="A">
      <formula>NOT(ISERROR(SEARCH("A",AA33)))</formula>
    </cfRule>
  </conditionalFormatting>
  <conditionalFormatting sqref="AG40:AH47">
    <cfRule type="containsText" dxfId="239" priority="164" operator="containsText" text="E">
      <formula>NOT(ISERROR(SEARCH("E",AG40)))</formula>
    </cfRule>
    <cfRule type="containsText" dxfId="238" priority="165" operator="containsText" text="B">
      <formula>NOT(ISERROR(SEARCH("B",AG40)))</formula>
    </cfRule>
    <cfRule type="containsText" dxfId="237" priority="166" operator="containsText" text="A">
      <formula>NOT(ISERROR(SEARCH("A",AG40)))</formula>
    </cfRule>
  </conditionalFormatting>
  <conditionalFormatting sqref="AI40:AI47">
    <cfRule type="containsText" dxfId="236" priority="161" operator="containsText" text="E">
      <formula>NOT(ISERROR(SEARCH("E",AI40)))</formula>
    </cfRule>
    <cfRule type="containsText" dxfId="235" priority="162" operator="containsText" text="B">
      <formula>NOT(ISERROR(SEARCH("B",AI40)))</formula>
    </cfRule>
    <cfRule type="containsText" dxfId="234" priority="163" operator="containsText" text="A">
      <formula>NOT(ISERROR(SEARCH("A",AI40)))</formula>
    </cfRule>
  </conditionalFormatting>
  <conditionalFormatting sqref="AJ40:AJ47">
    <cfRule type="containsText" dxfId="233" priority="158" operator="containsText" text="E">
      <formula>NOT(ISERROR(SEARCH("E",AJ40)))</formula>
    </cfRule>
    <cfRule type="containsText" dxfId="232" priority="159" operator="containsText" text="B">
      <formula>NOT(ISERROR(SEARCH("B",AJ40)))</formula>
    </cfRule>
    <cfRule type="containsText" dxfId="231" priority="160" operator="containsText" text="A">
      <formula>NOT(ISERROR(SEARCH("A",AJ40)))</formula>
    </cfRule>
  </conditionalFormatting>
  <conditionalFormatting sqref="F40:N47">
    <cfRule type="colorScale" priority="157">
      <colorScale>
        <cfvo type="min"/>
        <cfvo type="percentile" val="50"/>
        <cfvo type="max"/>
        <color rgb="FFF8696B"/>
        <color rgb="FFFFEB84"/>
        <color rgb="FF63BE7B"/>
      </colorScale>
    </cfRule>
  </conditionalFormatting>
  <conditionalFormatting sqref="AA40:AA47">
    <cfRule type="containsText" dxfId="230" priority="139" operator="containsText" text="D">
      <formula>NOT(ISERROR(SEARCH("D",AA40)))</formula>
    </cfRule>
    <cfRule type="containsText" dxfId="229" priority="140" operator="containsText" text="S">
      <formula>NOT(ISERROR(SEARCH("S",AA40)))</formula>
    </cfRule>
    <cfRule type="containsText" dxfId="228" priority="141" operator="containsText" text="F">
      <formula>NOT(ISERROR(SEARCH("F",AA40)))</formula>
    </cfRule>
    <cfRule type="containsText" dxfId="227" priority="142" operator="containsText" text="E">
      <formula>NOT(ISERROR(SEARCH("E",AA40)))</formula>
    </cfRule>
    <cfRule type="containsText" dxfId="226" priority="143" operator="containsText" text="B">
      <formula>NOT(ISERROR(SEARCH("B",AA40)))</formula>
    </cfRule>
    <cfRule type="containsText" dxfId="225" priority="144" operator="containsText" text="A">
      <formula>NOT(ISERROR(SEARCH("A",AA40)))</formula>
    </cfRule>
  </conditionalFormatting>
  <conditionalFormatting sqref="AG48:AH54">
    <cfRule type="containsText" dxfId="224" priority="136" operator="containsText" text="E">
      <formula>NOT(ISERROR(SEARCH("E",AG48)))</formula>
    </cfRule>
    <cfRule type="containsText" dxfId="223" priority="137" operator="containsText" text="B">
      <formula>NOT(ISERROR(SEARCH("B",AG48)))</formula>
    </cfRule>
    <cfRule type="containsText" dxfId="222" priority="138" operator="containsText" text="A">
      <formula>NOT(ISERROR(SEARCH("A",AG48)))</formula>
    </cfRule>
  </conditionalFormatting>
  <conditionalFormatting sqref="AI48:AI54">
    <cfRule type="containsText" dxfId="221" priority="133" operator="containsText" text="E">
      <formula>NOT(ISERROR(SEARCH("E",AI48)))</formula>
    </cfRule>
    <cfRule type="containsText" dxfId="220" priority="134" operator="containsText" text="B">
      <formula>NOT(ISERROR(SEARCH("B",AI48)))</formula>
    </cfRule>
    <cfRule type="containsText" dxfId="219" priority="135" operator="containsText" text="A">
      <formula>NOT(ISERROR(SEARCH("A",AI48)))</formula>
    </cfRule>
  </conditionalFormatting>
  <conditionalFormatting sqref="AJ48:AJ54">
    <cfRule type="containsText" dxfId="218" priority="130" operator="containsText" text="E">
      <formula>NOT(ISERROR(SEARCH("E",AJ48)))</formula>
    </cfRule>
    <cfRule type="containsText" dxfId="217" priority="131" operator="containsText" text="B">
      <formula>NOT(ISERROR(SEARCH("B",AJ48)))</formula>
    </cfRule>
    <cfRule type="containsText" dxfId="216" priority="132" operator="containsText" text="A">
      <formula>NOT(ISERROR(SEARCH("A",AJ48)))</formula>
    </cfRule>
  </conditionalFormatting>
  <conditionalFormatting sqref="F48:N54">
    <cfRule type="colorScale" priority="129">
      <colorScale>
        <cfvo type="min"/>
        <cfvo type="percentile" val="50"/>
        <cfvo type="max"/>
        <color rgb="FFF8696B"/>
        <color rgb="FFFFEB84"/>
        <color rgb="FF63BE7B"/>
      </colorScale>
    </cfRule>
  </conditionalFormatting>
  <conditionalFormatting sqref="AA48:AA54">
    <cfRule type="containsText" dxfId="215" priority="123" operator="containsText" text="D">
      <formula>NOT(ISERROR(SEARCH("D",AA48)))</formula>
    </cfRule>
    <cfRule type="containsText" dxfId="214" priority="124" operator="containsText" text="S">
      <formula>NOT(ISERROR(SEARCH("S",AA48)))</formula>
    </cfRule>
    <cfRule type="containsText" dxfId="213" priority="125" operator="containsText" text="F">
      <formula>NOT(ISERROR(SEARCH("F",AA48)))</formula>
    </cfRule>
    <cfRule type="containsText" dxfId="212" priority="126" operator="containsText" text="E">
      <formula>NOT(ISERROR(SEARCH("E",AA48)))</formula>
    </cfRule>
    <cfRule type="containsText" dxfId="211" priority="127" operator="containsText" text="B">
      <formula>NOT(ISERROR(SEARCH("B",AA48)))</formula>
    </cfRule>
    <cfRule type="containsText" dxfId="210" priority="128" operator="containsText" text="A">
      <formula>NOT(ISERROR(SEARCH("A",AA48)))</formula>
    </cfRule>
  </conditionalFormatting>
  <conditionalFormatting sqref="AG55:AH59">
    <cfRule type="containsText" dxfId="209" priority="120" operator="containsText" text="E">
      <formula>NOT(ISERROR(SEARCH("E",AG55)))</formula>
    </cfRule>
    <cfRule type="containsText" dxfId="208" priority="121" operator="containsText" text="B">
      <formula>NOT(ISERROR(SEARCH("B",AG55)))</formula>
    </cfRule>
    <cfRule type="containsText" dxfId="207" priority="122" operator="containsText" text="A">
      <formula>NOT(ISERROR(SEARCH("A",AG55)))</formula>
    </cfRule>
  </conditionalFormatting>
  <conditionalFormatting sqref="AI55:AI59">
    <cfRule type="containsText" dxfId="206" priority="117" operator="containsText" text="E">
      <formula>NOT(ISERROR(SEARCH("E",AI55)))</formula>
    </cfRule>
    <cfRule type="containsText" dxfId="205" priority="118" operator="containsText" text="B">
      <formula>NOT(ISERROR(SEARCH("B",AI55)))</formula>
    </cfRule>
    <cfRule type="containsText" dxfId="204" priority="119" operator="containsText" text="A">
      <formula>NOT(ISERROR(SEARCH("A",AI55)))</formula>
    </cfRule>
  </conditionalFormatting>
  <conditionalFormatting sqref="AJ55:AJ59">
    <cfRule type="containsText" dxfId="203" priority="114" operator="containsText" text="E">
      <formula>NOT(ISERROR(SEARCH("E",AJ55)))</formula>
    </cfRule>
    <cfRule type="containsText" dxfId="202" priority="115" operator="containsText" text="B">
      <formula>NOT(ISERROR(SEARCH("B",AJ55)))</formula>
    </cfRule>
    <cfRule type="containsText" dxfId="201" priority="116" operator="containsText" text="A">
      <formula>NOT(ISERROR(SEARCH("A",AJ55)))</formula>
    </cfRule>
  </conditionalFormatting>
  <conditionalFormatting sqref="F55:N59">
    <cfRule type="colorScale" priority="113">
      <colorScale>
        <cfvo type="min"/>
        <cfvo type="percentile" val="50"/>
        <cfvo type="max"/>
        <color rgb="FFF8696B"/>
        <color rgb="FFFFEB84"/>
        <color rgb="FF63BE7B"/>
      </colorScale>
    </cfRule>
  </conditionalFormatting>
  <conditionalFormatting sqref="AA55:AA56">
    <cfRule type="containsText" dxfId="200" priority="107" operator="containsText" text="D">
      <formula>NOT(ISERROR(SEARCH("D",AA55)))</formula>
    </cfRule>
    <cfRule type="containsText" dxfId="199" priority="108" operator="containsText" text="S">
      <formula>NOT(ISERROR(SEARCH("S",AA55)))</formula>
    </cfRule>
    <cfRule type="containsText" dxfId="198" priority="109" operator="containsText" text="F">
      <formula>NOT(ISERROR(SEARCH("F",AA55)))</formula>
    </cfRule>
    <cfRule type="containsText" dxfId="197" priority="110" operator="containsText" text="E">
      <formula>NOT(ISERROR(SEARCH("E",AA55)))</formula>
    </cfRule>
    <cfRule type="containsText" dxfId="196" priority="111" operator="containsText" text="B">
      <formula>NOT(ISERROR(SEARCH("B",AA55)))</formula>
    </cfRule>
    <cfRule type="containsText" dxfId="195" priority="112" operator="containsText" text="A">
      <formula>NOT(ISERROR(SEARCH("A",AA55)))</formula>
    </cfRule>
  </conditionalFormatting>
  <conditionalFormatting sqref="AA57:AA59">
    <cfRule type="containsText" dxfId="194" priority="101" operator="containsText" text="D">
      <formula>NOT(ISERROR(SEARCH("D",AA57)))</formula>
    </cfRule>
    <cfRule type="containsText" dxfId="193" priority="102" operator="containsText" text="S">
      <formula>NOT(ISERROR(SEARCH("S",AA57)))</formula>
    </cfRule>
    <cfRule type="containsText" dxfId="192" priority="103" operator="containsText" text="F">
      <formula>NOT(ISERROR(SEARCH("F",AA57)))</formula>
    </cfRule>
    <cfRule type="containsText" dxfId="191" priority="104" operator="containsText" text="E">
      <formula>NOT(ISERROR(SEARCH("E",AA57)))</formula>
    </cfRule>
    <cfRule type="containsText" dxfId="190" priority="105" operator="containsText" text="B">
      <formula>NOT(ISERROR(SEARCH("B",AA57)))</formula>
    </cfRule>
    <cfRule type="containsText" dxfId="189" priority="106" operator="containsText" text="A">
      <formula>NOT(ISERROR(SEARCH("A",AA57)))</formula>
    </cfRule>
  </conditionalFormatting>
  <conditionalFormatting sqref="AG60:AH67">
    <cfRule type="containsText" dxfId="188" priority="98" operator="containsText" text="E">
      <formula>NOT(ISERROR(SEARCH("E",AG60)))</formula>
    </cfRule>
    <cfRule type="containsText" dxfId="187" priority="99" operator="containsText" text="B">
      <formula>NOT(ISERROR(SEARCH("B",AG60)))</formula>
    </cfRule>
    <cfRule type="containsText" dxfId="186" priority="100" operator="containsText" text="A">
      <formula>NOT(ISERROR(SEARCH("A",AG60)))</formula>
    </cfRule>
  </conditionalFormatting>
  <conditionalFormatting sqref="AI60:AI67">
    <cfRule type="containsText" dxfId="185" priority="95" operator="containsText" text="E">
      <formula>NOT(ISERROR(SEARCH("E",AI60)))</formula>
    </cfRule>
    <cfRule type="containsText" dxfId="184" priority="96" operator="containsText" text="B">
      <formula>NOT(ISERROR(SEARCH("B",AI60)))</formula>
    </cfRule>
    <cfRule type="containsText" dxfId="183" priority="97" operator="containsText" text="A">
      <formula>NOT(ISERROR(SEARCH("A",AI60)))</formula>
    </cfRule>
  </conditionalFormatting>
  <conditionalFormatting sqref="AJ60:AJ67">
    <cfRule type="containsText" dxfId="182" priority="92" operator="containsText" text="E">
      <formula>NOT(ISERROR(SEARCH("E",AJ60)))</formula>
    </cfRule>
    <cfRule type="containsText" dxfId="181" priority="93" operator="containsText" text="B">
      <formula>NOT(ISERROR(SEARCH("B",AJ60)))</formula>
    </cfRule>
    <cfRule type="containsText" dxfId="180" priority="94" operator="containsText" text="A">
      <formula>NOT(ISERROR(SEARCH("A",AJ60)))</formula>
    </cfRule>
  </conditionalFormatting>
  <conditionalFormatting sqref="F60:N67">
    <cfRule type="colorScale" priority="91">
      <colorScale>
        <cfvo type="min"/>
        <cfvo type="percentile" val="50"/>
        <cfvo type="max"/>
        <color rgb="FFF8696B"/>
        <color rgb="FFFFEB84"/>
        <color rgb="FF63BE7B"/>
      </colorScale>
    </cfRule>
  </conditionalFormatting>
  <conditionalFormatting sqref="AA60:AA67">
    <cfRule type="containsText" dxfId="179" priority="85" operator="containsText" text="D">
      <formula>NOT(ISERROR(SEARCH("D",AA60)))</formula>
    </cfRule>
    <cfRule type="containsText" dxfId="178" priority="86" operator="containsText" text="S">
      <formula>NOT(ISERROR(SEARCH("S",AA60)))</formula>
    </cfRule>
    <cfRule type="containsText" dxfId="177" priority="87" operator="containsText" text="F">
      <formula>NOT(ISERROR(SEARCH("F",AA60)))</formula>
    </cfRule>
    <cfRule type="containsText" dxfId="176" priority="88" operator="containsText" text="E">
      <formula>NOT(ISERROR(SEARCH("E",AA60)))</formula>
    </cfRule>
    <cfRule type="containsText" dxfId="175" priority="89" operator="containsText" text="B">
      <formula>NOT(ISERROR(SEARCH("B",AA60)))</formula>
    </cfRule>
    <cfRule type="containsText" dxfId="174" priority="90" operator="containsText" text="A">
      <formula>NOT(ISERROR(SEARCH("A",AA60)))</formula>
    </cfRule>
  </conditionalFormatting>
  <conditionalFormatting sqref="AG68:AH75">
    <cfRule type="containsText" dxfId="173" priority="82" operator="containsText" text="E">
      <formula>NOT(ISERROR(SEARCH("E",AG68)))</formula>
    </cfRule>
    <cfRule type="containsText" dxfId="172" priority="83" operator="containsText" text="B">
      <formula>NOT(ISERROR(SEARCH("B",AG68)))</formula>
    </cfRule>
    <cfRule type="containsText" dxfId="171" priority="84" operator="containsText" text="A">
      <formula>NOT(ISERROR(SEARCH("A",AG68)))</formula>
    </cfRule>
  </conditionalFormatting>
  <conditionalFormatting sqref="AI68:AI75">
    <cfRule type="containsText" dxfId="170" priority="79" operator="containsText" text="E">
      <formula>NOT(ISERROR(SEARCH("E",AI68)))</formula>
    </cfRule>
    <cfRule type="containsText" dxfId="169" priority="80" operator="containsText" text="B">
      <formula>NOT(ISERROR(SEARCH("B",AI68)))</formula>
    </cfRule>
    <cfRule type="containsText" dxfId="168" priority="81" operator="containsText" text="A">
      <formula>NOT(ISERROR(SEARCH("A",AI68)))</formula>
    </cfRule>
  </conditionalFormatting>
  <conditionalFormatting sqref="AJ68:AJ75">
    <cfRule type="containsText" dxfId="167" priority="76" operator="containsText" text="E">
      <formula>NOT(ISERROR(SEARCH("E",AJ68)))</formula>
    </cfRule>
    <cfRule type="containsText" dxfId="166" priority="77" operator="containsText" text="B">
      <formula>NOT(ISERROR(SEARCH("B",AJ68)))</formula>
    </cfRule>
    <cfRule type="containsText" dxfId="165" priority="78" operator="containsText" text="A">
      <formula>NOT(ISERROR(SEARCH("A",AJ68)))</formula>
    </cfRule>
  </conditionalFormatting>
  <conditionalFormatting sqref="F68:N75">
    <cfRule type="colorScale" priority="75">
      <colorScale>
        <cfvo type="min"/>
        <cfvo type="percentile" val="50"/>
        <cfvo type="max"/>
        <color rgb="FFF8696B"/>
        <color rgb="FFFFEB84"/>
        <color rgb="FF63BE7B"/>
      </colorScale>
    </cfRule>
  </conditionalFormatting>
  <conditionalFormatting sqref="AA68:AA75">
    <cfRule type="containsText" dxfId="164" priority="69" operator="containsText" text="D">
      <formula>NOT(ISERROR(SEARCH("D",AA68)))</formula>
    </cfRule>
    <cfRule type="containsText" dxfId="163" priority="70" operator="containsText" text="S">
      <formula>NOT(ISERROR(SEARCH("S",AA68)))</formula>
    </cfRule>
    <cfRule type="containsText" dxfId="162" priority="71" operator="containsText" text="F">
      <formula>NOT(ISERROR(SEARCH("F",AA68)))</formula>
    </cfRule>
    <cfRule type="containsText" dxfId="161" priority="72" operator="containsText" text="E">
      <formula>NOT(ISERROR(SEARCH("E",AA68)))</formula>
    </cfRule>
    <cfRule type="containsText" dxfId="160" priority="73" operator="containsText" text="B">
      <formula>NOT(ISERROR(SEARCH("B",AA68)))</formula>
    </cfRule>
    <cfRule type="containsText" dxfId="159" priority="74" operator="containsText" text="A">
      <formula>NOT(ISERROR(SEARCH("A",AA68)))</formula>
    </cfRule>
  </conditionalFormatting>
  <conditionalFormatting sqref="AG76:AH82">
    <cfRule type="containsText" dxfId="158" priority="66" operator="containsText" text="E">
      <formula>NOT(ISERROR(SEARCH("E",AG76)))</formula>
    </cfRule>
    <cfRule type="containsText" dxfId="157" priority="67" operator="containsText" text="B">
      <formula>NOT(ISERROR(SEARCH("B",AG76)))</formula>
    </cfRule>
    <cfRule type="containsText" dxfId="156" priority="68" operator="containsText" text="A">
      <formula>NOT(ISERROR(SEARCH("A",AG76)))</formula>
    </cfRule>
  </conditionalFormatting>
  <conditionalFormatting sqref="AI76:AI82">
    <cfRule type="containsText" dxfId="155" priority="63" operator="containsText" text="E">
      <formula>NOT(ISERROR(SEARCH("E",AI76)))</formula>
    </cfRule>
    <cfRule type="containsText" dxfId="154" priority="64" operator="containsText" text="B">
      <formula>NOT(ISERROR(SEARCH("B",AI76)))</formula>
    </cfRule>
    <cfRule type="containsText" dxfId="153" priority="65" operator="containsText" text="A">
      <formula>NOT(ISERROR(SEARCH("A",AI76)))</formula>
    </cfRule>
  </conditionalFormatting>
  <conditionalFormatting sqref="AJ78:AJ82">
    <cfRule type="containsText" dxfId="152" priority="60" operator="containsText" text="E">
      <formula>NOT(ISERROR(SEARCH("E",AJ78)))</formula>
    </cfRule>
    <cfRule type="containsText" dxfId="151" priority="61" operator="containsText" text="B">
      <formula>NOT(ISERROR(SEARCH("B",AJ78)))</formula>
    </cfRule>
    <cfRule type="containsText" dxfId="150" priority="62" operator="containsText" text="A">
      <formula>NOT(ISERROR(SEARCH("A",AJ78)))</formula>
    </cfRule>
  </conditionalFormatting>
  <conditionalFormatting sqref="F76:N82">
    <cfRule type="colorScale" priority="59">
      <colorScale>
        <cfvo type="min"/>
        <cfvo type="percentile" val="50"/>
        <cfvo type="max"/>
        <color rgb="FFF8696B"/>
        <color rgb="FFFFEB84"/>
        <color rgb="FF63BE7B"/>
      </colorScale>
    </cfRule>
  </conditionalFormatting>
  <conditionalFormatting sqref="AA76:AA82">
    <cfRule type="containsText" dxfId="149" priority="53" operator="containsText" text="D">
      <formula>NOT(ISERROR(SEARCH("D",AA76)))</formula>
    </cfRule>
    <cfRule type="containsText" dxfId="148" priority="54" operator="containsText" text="S">
      <formula>NOT(ISERROR(SEARCH("S",AA76)))</formula>
    </cfRule>
    <cfRule type="containsText" dxfId="147" priority="55" operator="containsText" text="F">
      <formula>NOT(ISERROR(SEARCH("F",AA76)))</formula>
    </cfRule>
    <cfRule type="containsText" dxfId="146" priority="56" operator="containsText" text="E">
      <formula>NOT(ISERROR(SEARCH("E",AA76)))</formula>
    </cfRule>
    <cfRule type="containsText" dxfId="145" priority="57" operator="containsText" text="B">
      <formula>NOT(ISERROR(SEARCH("B",AA76)))</formula>
    </cfRule>
    <cfRule type="containsText" dxfId="144" priority="58" operator="containsText" text="A">
      <formula>NOT(ISERROR(SEARCH("A",AA76)))</formula>
    </cfRule>
  </conditionalFormatting>
  <conditionalFormatting sqref="AJ76:AJ77">
    <cfRule type="containsText" dxfId="143" priority="50" operator="containsText" text="E">
      <formula>NOT(ISERROR(SEARCH("E",AJ76)))</formula>
    </cfRule>
    <cfRule type="containsText" dxfId="142" priority="51" operator="containsText" text="B">
      <formula>NOT(ISERROR(SEARCH("B",AJ76)))</formula>
    </cfRule>
    <cfRule type="containsText" dxfId="141" priority="52" operator="containsText" text="A">
      <formula>NOT(ISERROR(SEARCH("A",AJ76)))</formula>
    </cfRule>
  </conditionalFormatting>
  <conditionalFormatting sqref="AG83:AH90">
    <cfRule type="containsText" dxfId="140" priority="47" operator="containsText" text="E">
      <formula>NOT(ISERROR(SEARCH("E",AG83)))</formula>
    </cfRule>
    <cfRule type="containsText" dxfId="139" priority="48" operator="containsText" text="B">
      <formula>NOT(ISERROR(SEARCH("B",AG83)))</formula>
    </cfRule>
    <cfRule type="containsText" dxfId="138" priority="49" operator="containsText" text="A">
      <formula>NOT(ISERROR(SEARCH("A",AG83)))</formula>
    </cfRule>
  </conditionalFormatting>
  <conditionalFormatting sqref="AI83:AI120">
    <cfRule type="containsText" dxfId="137" priority="44" operator="containsText" text="E">
      <formula>NOT(ISERROR(SEARCH("E",AI83)))</formula>
    </cfRule>
    <cfRule type="containsText" dxfId="136" priority="45" operator="containsText" text="B">
      <formula>NOT(ISERROR(SEARCH("B",AI83)))</formula>
    </cfRule>
    <cfRule type="containsText" dxfId="135" priority="46" operator="containsText" text="A">
      <formula>NOT(ISERROR(SEARCH("A",AI83)))</formula>
    </cfRule>
  </conditionalFormatting>
  <conditionalFormatting sqref="AJ83:AJ90 AJ93:AJ120">
    <cfRule type="containsText" dxfId="134" priority="41" operator="containsText" text="E">
      <formula>NOT(ISERROR(SEARCH("E",AJ83)))</formula>
    </cfRule>
    <cfRule type="containsText" dxfId="133" priority="42" operator="containsText" text="B">
      <formula>NOT(ISERROR(SEARCH("B",AJ83)))</formula>
    </cfRule>
    <cfRule type="containsText" dxfId="132" priority="43" operator="containsText" text="A">
      <formula>NOT(ISERROR(SEARCH("A",AJ83)))</formula>
    </cfRule>
  </conditionalFormatting>
  <conditionalFormatting sqref="F83:N90">
    <cfRule type="colorScale" priority="40">
      <colorScale>
        <cfvo type="min"/>
        <cfvo type="percentile" val="50"/>
        <cfvo type="max"/>
        <color rgb="FFF8696B"/>
        <color rgb="FFFFEB84"/>
        <color rgb="FF63BE7B"/>
      </colorScale>
    </cfRule>
  </conditionalFormatting>
  <conditionalFormatting sqref="AA83:AA90">
    <cfRule type="containsText" dxfId="131" priority="34" operator="containsText" text="D">
      <formula>NOT(ISERROR(SEARCH("D",AA83)))</formula>
    </cfRule>
    <cfRule type="containsText" dxfId="130" priority="35" operator="containsText" text="S">
      <formula>NOT(ISERROR(SEARCH("S",AA83)))</formula>
    </cfRule>
    <cfRule type="containsText" dxfId="129" priority="36" operator="containsText" text="F">
      <formula>NOT(ISERROR(SEARCH("F",AA83)))</formula>
    </cfRule>
    <cfRule type="containsText" dxfId="128" priority="37" operator="containsText" text="E">
      <formula>NOT(ISERROR(SEARCH("E",AA83)))</formula>
    </cfRule>
    <cfRule type="containsText" dxfId="127" priority="38" operator="containsText" text="B">
      <formula>NOT(ISERROR(SEARCH("B",AA83)))</formula>
    </cfRule>
    <cfRule type="containsText" dxfId="126" priority="39" operator="containsText" text="A">
      <formula>NOT(ISERROR(SEARCH("A",AA83)))</formula>
    </cfRule>
  </conditionalFormatting>
  <conditionalFormatting sqref="AG91:AH95">
    <cfRule type="containsText" dxfId="125" priority="31" operator="containsText" text="E">
      <formula>NOT(ISERROR(SEARCH("E",AG91)))</formula>
    </cfRule>
    <cfRule type="containsText" dxfId="124" priority="32" operator="containsText" text="B">
      <formula>NOT(ISERROR(SEARCH("B",AG91)))</formula>
    </cfRule>
    <cfRule type="containsText" dxfId="123" priority="33" operator="containsText" text="A">
      <formula>NOT(ISERROR(SEARCH("A",AG91)))</formula>
    </cfRule>
  </conditionalFormatting>
  <conditionalFormatting sqref="F91:N95">
    <cfRule type="colorScale" priority="30">
      <colorScale>
        <cfvo type="min"/>
        <cfvo type="percentile" val="50"/>
        <cfvo type="max"/>
        <color rgb="FFF8696B"/>
        <color rgb="FFFFEB84"/>
        <color rgb="FF63BE7B"/>
      </colorScale>
    </cfRule>
  </conditionalFormatting>
  <conditionalFormatting sqref="AA91:AA120">
    <cfRule type="containsText" dxfId="122" priority="24" operator="containsText" text="D">
      <formula>NOT(ISERROR(SEARCH("D",AA91)))</formula>
    </cfRule>
    <cfRule type="containsText" dxfId="121" priority="25" operator="containsText" text="S">
      <formula>NOT(ISERROR(SEARCH("S",AA91)))</formula>
    </cfRule>
    <cfRule type="containsText" dxfId="120" priority="26" operator="containsText" text="F">
      <formula>NOT(ISERROR(SEARCH("F",AA91)))</formula>
    </cfRule>
    <cfRule type="containsText" dxfId="119" priority="27" operator="containsText" text="E">
      <formula>NOT(ISERROR(SEARCH("E",AA91)))</formula>
    </cfRule>
    <cfRule type="containsText" dxfId="118" priority="28" operator="containsText" text="B">
      <formula>NOT(ISERROR(SEARCH("B",AA91)))</formula>
    </cfRule>
    <cfRule type="containsText" dxfId="117" priority="29" operator="containsText" text="A">
      <formula>NOT(ISERROR(SEARCH("A",AA91)))</formula>
    </cfRule>
  </conditionalFormatting>
  <conditionalFormatting sqref="AJ91:AJ92">
    <cfRule type="containsText" dxfId="116" priority="21" operator="containsText" text="E">
      <formula>NOT(ISERROR(SEARCH("E",AJ91)))</formula>
    </cfRule>
    <cfRule type="containsText" dxfId="115" priority="22" operator="containsText" text="B">
      <formula>NOT(ISERROR(SEARCH("B",AJ91)))</formula>
    </cfRule>
    <cfRule type="containsText" dxfId="114" priority="23" operator="containsText" text="A">
      <formula>NOT(ISERROR(SEARCH("A",AJ91)))</formula>
    </cfRule>
  </conditionalFormatting>
  <conditionalFormatting sqref="AG96:AH103">
    <cfRule type="containsText" dxfId="113" priority="18" operator="containsText" text="E">
      <formula>NOT(ISERROR(SEARCH("E",AG96)))</formula>
    </cfRule>
    <cfRule type="containsText" dxfId="112" priority="19" operator="containsText" text="B">
      <formula>NOT(ISERROR(SEARCH("B",AG96)))</formula>
    </cfRule>
    <cfRule type="containsText" dxfId="111" priority="20" operator="containsText" text="A">
      <formula>NOT(ISERROR(SEARCH("A",AG96)))</formula>
    </cfRule>
  </conditionalFormatting>
  <conditionalFormatting sqref="F96:N103">
    <cfRule type="colorScale" priority="17">
      <colorScale>
        <cfvo type="min"/>
        <cfvo type="percentile" val="50"/>
        <cfvo type="max"/>
        <color rgb="FFF8696B"/>
        <color rgb="FFFFEB84"/>
        <color rgb="FF63BE7B"/>
      </colorScale>
    </cfRule>
  </conditionalFormatting>
  <conditionalFormatting sqref="AG104:AH109">
    <cfRule type="containsText" dxfId="110" priority="14" operator="containsText" text="E">
      <formula>NOT(ISERROR(SEARCH("E",AG104)))</formula>
    </cfRule>
    <cfRule type="containsText" dxfId="109" priority="15" operator="containsText" text="B">
      <formula>NOT(ISERROR(SEARCH("B",AG104)))</formula>
    </cfRule>
    <cfRule type="containsText" dxfId="108" priority="16" operator="containsText" text="A">
      <formula>NOT(ISERROR(SEARCH("A",AG104)))</formula>
    </cfRule>
  </conditionalFormatting>
  <conditionalFormatting sqref="F104:N109">
    <cfRule type="colorScale" priority="13">
      <colorScale>
        <cfvo type="min"/>
        <cfvo type="percentile" val="50"/>
        <cfvo type="max"/>
        <color rgb="FFF8696B"/>
        <color rgb="FFFFEB84"/>
        <color rgb="FF63BE7B"/>
      </colorScale>
    </cfRule>
  </conditionalFormatting>
  <conditionalFormatting sqref="AG110:AH113">
    <cfRule type="containsText" dxfId="107" priority="10" operator="containsText" text="E">
      <formula>NOT(ISERROR(SEARCH("E",AG110)))</formula>
    </cfRule>
    <cfRule type="containsText" dxfId="106" priority="11" operator="containsText" text="B">
      <formula>NOT(ISERROR(SEARCH("B",AG110)))</formula>
    </cfRule>
    <cfRule type="containsText" dxfId="105" priority="12" operator="containsText" text="A">
      <formula>NOT(ISERROR(SEARCH("A",AG110)))</formula>
    </cfRule>
  </conditionalFormatting>
  <conditionalFormatting sqref="F110:N113">
    <cfRule type="colorScale" priority="9">
      <colorScale>
        <cfvo type="min"/>
        <cfvo type="percentile" val="50"/>
        <cfvo type="max"/>
        <color rgb="FFF8696B"/>
        <color rgb="FFFFEB84"/>
        <color rgb="FF63BE7B"/>
      </colorScale>
    </cfRule>
  </conditionalFormatting>
  <conditionalFormatting sqref="AG114:AH120">
    <cfRule type="containsText" dxfId="104" priority="6" operator="containsText" text="E">
      <formula>NOT(ISERROR(SEARCH("E",AG114)))</formula>
    </cfRule>
    <cfRule type="containsText" dxfId="103" priority="7" operator="containsText" text="B">
      <formula>NOT(ISERROR(SEARCH("B",AG114)))</formula>
    </cfRule>
    <cfRule type="containsText" dxfId="102" priority="8" operator="containsText" text="A">
      <formula>NOT(ISERROR(SEARCH("A",AG114)))</formula>
    </cfRule>
  </conditionalFormatting>
  <conditionalFormatting sqref="F114:N120">
    <cfRule type="colorScale" priority="5">
      <colorScale>
        <cfvo type="min"/>
        <cfvo type="percentile" val="50"/>
        <cfvo type="max"/>
        <color rgb="FFF8696B"/>
        <color rgb="FFFFEB84"/>
        <color rgb="FF63BE7B"/>
      </colorScale>
    </cfRule>
  </conditionalFormatting>
  <dataValidations count="2">
    <dataValidation type="list" allowBlank="1" showInputMessage="1" showErrorMessage="1" sqref="AJ2:AJ90 AJ93:AJ120" xr:uid="{388C92BE-A2A5-ED4C-B267-6A428860854E}">
      <formula1>"強風,外差し,イン先行,凍結防止,タフ"</formula1>
    </dataValidation>
    <dataValidation type="list" allowBlank="1" showInputMessage="1" showErrorMessage="1" sqref="AJ91:AJ92" xr:uid="{8F03D765-C434-324F-9FAA-CE2A42FD3A73}">
      <formula1>"強風,外差し,イン先行,タフ"</formula1>
    </dataValidation>
  </dataValidations>
  <pageMargins left="0.7" right="0.7" top="0.75" bottom="0.75" header="0.3" footer="0.3"/>
  <pageSetup paperSize="9" orientation="portrait" horizontalDpi="4294967292" verticalDpi="4294967292"/>
  <ignoredErrors>
    <ignoredError sqref="O2:R6 S2:S6 O7:S15 O16:S24 O25:S31 O32:S39 O40:S47 O48:S54 O55:S67 O68:S75 O76:S90 O91:S95 O96:S103 O104:S109 O110:S113 O114:S12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9"/>
  <sheetViews>
    <sheetView workbookViewId="0">
      <pane xSplit="5" ySplit="1" topLeftCell="H2" activePane="bottomRight" state="frozen"/>
      <selection activeCell="E24" sqref="E24"/>
      <selection pane="topRight" activeCell="E24" sqref="E24"/>
      <selection pane="bottomLeft" activeCell="E24" sqref="E24"/>
      <selection pane="bottomRight" activeCell="S14" sqref="S14"/>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33</v>
      </c>
      <c r="AM1" s="1" t="s">
        <v>27</v>
      </c>
      <c r="AN1" s="1" t="s">
        <v>103</v>
      </c>
    </row>
    <row r="2" spans="1:40" s="6" customFormat="1">
      <c r="A2" s="7">
        <v>44570</v>
      </c>
      <c r="B2" s="8" t="s">
        <v>114</v>
      </c>
      <c r="C2" s="9" t="s">
        <v>115</v>
      </c>
      <c r="D2" s="10">
        <v>0.10833333333333334</v>
      </c>
      <c r="E2" s="9" t="s">
        <v>321</v>
      </c>
      <c r="F2" s="11">
        <v>13.1</v>
      </c>
      <c r="G2" s="11">
        <v>12.1</v>
      </c>
      <c r="H2" s="11">
        <v>13</v>
      </c>
      <c r="I2" s="11">
        <v>14.1</v>
      </c>
      <c r="J2" s="11">
        <v>13.5</v>
      </c>
      <c r="K2" s="11">
        <v>13.8</v>
      </c>
      <c r="L2" s="11">
        <v>14.1</v>
      </c>
      <c r="M2" s="11">
        <v>12.7</v>
      </c>
      <c r="N2" s="11">
        <v>11.6</v>
      </c>
      <c r="O2" s="11">
        <v>12.4</v>
      </c>
      <c r="P2" s="11">
        <v>12.6</v>
      </c>
      <c r="Q2" s="11">
        <v>13</v>
      </c>
      <c r="R2" s="16">
        <f t="shared" ref="R2:R7" si="0">SUM(F2:H2)</f>
        <v>38.200000000000003</v>
      </c>
      <c r="S2" s="16">
        <f t="shared" ref="S2:S7" si="1">SUM(I2:N2)</f>
        <v>79.8</v>
      </c>
      <c r="T2" s="16">
        <f t="shared" ref="T2:T7" si="2">SUM(O2:Q2)</f>
        <v>38</v>
      </c>
      <c r="U2" s="17">
        <f t="shared" ref="U2:U7" si="3">SUM(F2:J2)</f>
        <v>65.800000000000011</v>
      </c>
      <c r="V2" s="12" t="s">
        <v>126</v>
      </c>
      <c r="W2" s="12" t="s">
        <v>123</v>
      </c>
      <c r="X2" s="14" t="s">
        <v>188</v>
      </c>
      <c r="Y2" s="14" t="s">
        <v>131</v>
      </c>
      <c r="Z2" s="14" t="s">
        <v>136</v>
      </c>
      <c r="AA2" s="13">
        <v>5.3</v>
      </c>
      <c r="AB2" s="13">
        <v>4.2</v>
      </c>
      <c r="AC2" s="12" t="s">
        <v>120</v>
      </c>
      <c r="AD2" s="13">
        <v>0.1</v>
      </c>
      <c r="AE2" s="13">
        <v>-0.4</v>
      </c>
      <c r="AF2" s="13">
        <v>-0.6</v>
      </c>
      <c r="AG2" s="13">
        <v>0.3</v>
      </c>
      <c r="AH2" s="13" t="s">
        <v>393</v>
      </c>
      <c r="AI2" s="12" t="s">
        <v>389</v>
      </c>
      <c r="AJ2" s="12" t="s">
        <v>388</v>
      </c>
      <c r="AK2" s="12" t="s">
        <v>120</v>
      </c>
      <c r="AL2" s="9"/>
      <c r="AM2" s="9" t="s">
        <v>322</v>
      </c>
      <c r="AN2" s="21" t="s">
        <v>323</v>
      </c>
    </row>
    <row r="3" spans="1:40" s="6" customFormat="1">
      <c r="A3" s="7">
        <v>44571</v>
      </c>
      <c r="B3" s="8" t="s">
        <v>111</v>
      </c>
      <c r="C3" s="9" t="s">
        <v>115</v>
      </c>
      <c r="D3" s="10">
        <v>0.1083912037037037</v>
      </c>
      <c r="E3" s="9" t="s">
        <v>355</v>
      </c>
      <c r="F3" s="11">
        <v>12.8</v>
      </c>
      <c r="G3" s="11">
        <v>12</v>
      </c>
      <c r="H3" s="11">
        <v>11.9</v>
      </c>
      <c r="I3" s="11">
        <v>13.2</v>
      </c>
      <c r="J3" s="11">
        <v>14.7</v>
      </c>
      <c r="K3" s="11">
        <v>14.5</v>
      </c>
      <c r="L3" s="11">
        <v>13.6</v>
      </c>
      <c r="M3" s="11">
        <v>12.4</v>
      </c>
      <c r="N3" s="11">
        <v>12.5</v>
      </c>
      <c r="O3" s="11">
        <v>12.8</v>
      </c>
      <c r="P3" s="11">
        <v>12.7</v>
      </c>
      <c r="Q3" s="11">
        <v>13.4</v>
      </c>
      <c r="R3" s="16">
        <f t="shared" si="0"/>
        <v>36.700000000000003</v>
      </c>
      <c r="S3" s="16">
        <f t="shared" si="1"/>
        <v>80.900000000000006</v>
      </c>
      <c r="T3" s="16">
        <f t="shared" si="2"/>
        <v>38.9</v>
      </c>
      <c r="U3" s="17">
        <f t="shared" si="3"/>
        <v>64.600000000000009</v>
      </c>
      <c r="V3" s="12" t="s">
        <v>122</v>
      </c>
      <c r="W3" s="12" t="s">
        <v>129</v>
      </c>
      <c r="X3" s="14" t="s">
        <v>136</v>
      </c>
      <c r="Y3" s="14" t="s">
        <v>109</v>
      </c>
      <c r="Z3" s="14" t="s">
        <v>364</v>
      </c>
      <c r="AA3" s="13">
        <v>4.9000000000000004</v>
      </c>
      <c r="AB3" s="13">
        <v>3.7</v>
      </c>
      <c r="AC3" s="12" t="s">
        <v>120</v>
      </c>
      <c r="AD3" s="13">
        <v>1.5</v>
      </c>
      <c r="AE3" s="13">
        <v>-0.3</v>
      </c>
      <c r="AF3" s="13">
        <v>0.8</v>
      </c>
      <c r="AG3" s="13">
        <v>0.4</v>
      </c>
      <c r="AH3" s="13"/>
      <c r="AI3" s="12" t="s">
        <v>388</v>
      </c>
      <c r="AJ3" s="12" t="s">
        <v>388</v>
      </c>
      <c r="AK3" s="12" t="s">
        <v>120</v>
      </c>
      <c r="AL3" s="9"/>
      <c r="AM3" s="9" t="s">
        <v>354</v>
      </c>
      <c r="AN3" s="21" t="s">
        <v>382</v>
      </c>
    </row>
    <row r="4" spans="1:40" s="6" customFormat="1">
      <c r="A4" s="7">
        <v>44633</v>
      </c>
      <c r="B4" s="8" t="s">
        <v>114</v>
      </c>
      <c r="C4" s="9" t="s">
        <v>115</v>
      </c>
      <c r="D4" s="10">
        <v>0.10909722222222222</v>
      </c>
      <c r="E4" s="9" t="s">
        <v>751</v>
      </c>
      <c r="F4" s="11">
        <v>13.3</v>
      </c>
      <c r="G4" s="11">
        <v>12.5</v>
      </c>
      <c r="H4" s="11">
        <v>13</v>
      </c>
      <c r="I4" s="11">
        <v>13.1</v>
      </c>
      <c r="J4" s="11">
        <v>14</v>
      </c>
      <c r="K4" s="11">
        <v>13.8</v>
      </c>
      <c r="L4" s="11">
        <v>13.7</v>
      </c>
      <c r="M4" s="11">
        <v>12.8</v>
      </c>
      <c r="N4" s="11">
        <v>12.3</v>
      </c>
      <c r="O4" s="11">
        <v>12.7</v>
      </c>
      <c r="P4" s="11">
        <v>12.9</v>
      </c>
      <c r="Q4" s="11">
        <v>13.5</v>
      </c>
      <c r="R4" s="16">
        <f t="shared" si="0"/>
        <v>38.799999999999997</v>
      </c>
      <c r="S4" s="16">
        <f t="shared" si="1"/>
        <v>79.7</v>
      </c>
      <c r="T4" s="16">
        <f t="shared" si="2"/>
        <v>39.1</v>
      </c>
      <c r="U4" s="17">
        <f t="shared" si="3"/>
        <v>65.900000000000006</v>
      </c>
      <c r="V4" s="12" t="s">
        <v>126</v>
      </c>
      <c r="W4" s="12" t="s">
        <v>123</v>
      </c>
      <c r="X4" s="14" t="s">
        <v>217</v>
      </c>
      <c r="Y4" s="14" t="s">
        <v>663</v>
      </c>
      <c r="Z4" s="14" t="s">
        <v>136</v>
      </c>
      <c r="AA4" s="13">
        <v>2</v>
      </c>
      <c r="AB4" s="13">
        <v>3</v>
      </c>
      <c r="AC4" s="12" t="s">
        <v>120</v>
      </c>
      <c r="AD4" s="13">
        <v>1.7</v>
      </c>
      <c r="AE4" s="13" t="s">
        <v>386</v>
      </c>
      <c r="AF4" s="13">
        <v>1.3</v>
      </c>
      <c r="AG4" s="13">
        <v>0.4</v>
      </c>
      <c r="AH4" s="13"/>
      <c r="AI4" s="12" t="s">
        <v>392</v>
      </c>
      <c r="AJ4" s="12" t="s">
        <v>388</v>
      </c>
      <c r="AK4" s="12" t="s">
        <v>120</v>
      </c>
      <c r="AL4" s="9"/>
      <c r="AM4" s="9" t="s">
        <v>783</v>
      </c>
      <c r="AN4" s="21" t="s">
        <v>784</v>
      </c>
    </row>
    <row r="5" spans="1:40" s="6" customFormat="1">
      <c r="A5" s="7">
        <v>44641</v>
      </c>
      <c r="B5" s="8" t="s">
        <v>111</v>
      </c>
      <c r="C5" s="9" t="s">
        <v>138</v>
      </c>
      <c r="D5" s="10">
        <v>0.10836805555555555</v>
      </c>
      <c r="E5" s="9" t="s">
        <v>865</v>
      </c>
      <c r="F5" s="11">
        <v>13.2</v>
      </c>
      <c r="G5" s="11">
        <v>12.4</v>
      </c>
      <c r="H5" s="11">
        <v>12.1</v>
      </c>
      <c r="I5" s="11">
        <v>12.1</v>
      </c>
      <c r="J5" s="11">
        <v>13.2</v>
      </c>
      <c r="K5" s="11">
        <v>14.4</v>
      </c>
      <c r="L5" s="11">
        <v>15.3</v>
      </c>
      <c r="M5" s="11">
        <v>14</v>
      </c>
      <c r="N5" s="11">
        <v>12.2</v>
      </c>
      <c r="O5" s="11">
        <v>12.4</v>
      </c>
      <c r="P5" s="11">
        <v>12.3</v>
      </c>
      <c r="Q5" s="11">
        <v>12.7</v>
      </c>
      <c r="R5" s="16">
        <f t="shared" si="0"/>
        <v>37.700000000000003</v>
      </c>
      <c r="S5" s="16">
        <f t="shared" si="1"/>
        <v>81.2</v>
      </c>
      <c r="T5" s="16">
        <f t="shared" si="2"/>
        <v>37.400000000000006</v>
      </c>
      <c r="U5" s="17">
        <f t="shared" si="3"/>
        <v>63</v>
      </c>
      <c r="V5" s="12" t="s">
        <v>122</v>
      </c>
      <c r="W5" s="12" t="s">
        <v>123</v>
      </c>
      <c r="X5" s="14" t="s">
        <v>109</v>
      </c>
      <c r="Y5" s="14" t="s">
        <v>610</v>
      </c>
      <c r="Z5" s="14" t="s">
        <v>125</v>
      </c>
      <c r="AA5" s="13">
        <v>10.9</v>
      </c>
      <c r="AB5" s="13">
        <v>8.6999999999999993</v>
      </c>
      <c r="AC5" s="12" t="s">
        <v>121</v>
      </c>
      <c r="AD5" s="13">
        <v>1.3</v>
      </c>
      <c r="AE5" s="13">
        <v>-0.4</v>
      </c>
      <c r="AF5" s="13">
        <v>2</v>
      </c>
      <c r="AG5" s="13">
        <v>-1.1000000000000001</v>
      </c>
      <c r="AH5" s="13"/>
      <c r="AI5" s="12" t="s">
        <v>392</v>
      </c>
      <c r="AJ5" s="12" t="s">
        <v>388</v>
      </c>
      <c r="AK5" s="12" t="s">
        <v>120</v>
      </c>
      <c r="AL5" s="9"/>
      <c r="AM5" s="9" t="s">
        <v>864</v>
      </c>
      <c r="AN5" s="21" t="s">
        <v>866</v>
      </c>
    </row>
    <row r="6" spans="1:40" s="6" customFormat="1">
      <c r="A6" s="7">
        <v>44653</v>
      </c>
      <c r="B6" s="8" t="s">
        <v>114</v>
      </c>
      <c r="C6" s="9" t="s">
        <v>262</v>
      </c>
      <c r="D6" s="10">
        <v>0.10765046296296295</v>
      </c>
      <c r="E6" s="9" t="s">
        <v>953</v>
      </c>
      <c r="F6" s="11">
        <v>12.7</v>
      </c>
      <c r="G6" s="11">
        <v>12.3</v>
      </c>
      <c r="H6" s="11">
        <v>12.7</v>
      </c>
      <c r="I6" s="11">
        <v>12.8</v>
      </c>
      <c r="J6" s="11">
        <v>13.4</v>
      </c>
      <c r="K6" s="11">
        <v>13.5</v>
      </c>
      <c r="L6" s="11">
        <v>13.2</v>
      </c>
      <c r="M6" s="11">
        <v>12.6</v>
      </c>
      <c r="N6" s="11">
        <v>12.5</v>
      </c>
      <c r="O6" s="11">
        <v>12.9</v>
      </c>
      <c r="P6" s="11">
        <v>12.9</v>
      </c>
      <c r="Q6" s="11">
        <v>13.6</v>
      </c>
      <c r="R6" s="16">
        <f t="shared" si="0"/>
        <v>37.700000000000003</v>
      </c>
      <c r="S6" s="16">
        <f t="shared" si="1"/>
        <v>78</v>
      </c>
      <c r="T6" s="16">
        <f t="shared" si="2"/>
        <v>39.4</v>
      </c>
      <c r="U6" s="17">
        <f t="shared" si="3"/>
        <v>63.9</v>
      </c>
      <c r="V6" s="12" t="s">
        <v>108</v>
      </c>
      <c r="W6" s="12" t="s">
        <v>116</v>
      </c>
      <c r="X6" s="14" t="s">
        <v>663</v>
      </c>
      <c r="Y6" s="14" t="s">
        <v>294</v>
      </c>
      <c r="Z6" s="14" t="s">
        <v>136</v>
      </c>
      <c r="AA6" s="13">
        <v>12.7</v>
      </c>
      <c r="AB6" s="13">
        <v>13.5</v>
      </c>
      <c r="AC6" s="12" t="s">
        <v>121</v>
      </c>
      <c r="AD6" s="13">
        <v>-0.8</v>
      </c>
      <c r="AE6" s="13" t="s">
        <v>386</v>
      </c>
      <c r="AF6" s="13">
        <v>0.3</v>
      </c>
      <c r="AG6" s="13">
        <v>-1.1000000000000001</v>
      </c>
      <c r="AH6" s="13"/>
      <c r="AI6" s="12" t="s">
        <v>387</v>
      </c>
      <c r="AJ6" s="12" t="s">
        <v>388</v>
      </c>
      <c r="AK6" s="12" t="s">
        <v>120</v>
      </c>
      <c r="AL6" s="9"/>
      <c r="AM6" s="9" t="s">
        <v>954</v>
      </c>
      <c r="AN6" s="21" t="s">
        <v>979</v>
      </c>
    </row>
    <row r="7" spans="1:40" s="6" customFormat="1">
      <c r="A7" s="7">
        <v>44660</v>
      </c>
      <c r="B7" s="8" t="s">
        <v>111</v>
      </c>
      <c r="C7" s="9" t="s">
        <v>115</v>
      </c>
      <c r="D7" s="10">
        <v>0.10703703703703704</v>
      </c>
      <c r="E7" s="24" t="s">
        <v>1032</v>
      </c>
      <c r="F7" s="11">
        <v>13.3</v>
      </c>
      <c r="G7" s="11">
        <v>12.1</v>
      </c>
      <c r="H7" s="11">
        <v>13.3</v>
      </c>
      <c r="I7" s="11">
        <v>12.6</v>
      </c>
      <c r="J7" s="11">
        <v>12.5</v>
      </c>
      <c r="K7" s="11">
        <v>13.1</v>
      </c>
      <c r="L7" s="11">
        <v>13.5</v>
      </c>
      <c r="M7" s="11">
        <v>12.8</v>
      </c>
      <c r="N7" s="11">
        <v>12.7</v>
      </c>
      <c r="O7" s="11">
        <v>12.9</v>
      </c>
      <c r="P7" s="11">
        <v>12.8</v>
      </c>
      <c r="Q7" s="11">
        <v>13.2</v>
      </c>
      <c r="R7" s="16">
        <f t="shared" si="0"/>
        <v>38.700000000000003</v>
      </c>
      <c r="S7" s="16">
        <f t="shared" si="1"/>
        <v>77.2</v>
      </c>
      <c r="T7" s="16">
        <f t="shared" si="2"/>
        <v>38.900000000000006</v>
      </c>
      <c r="U7" s="17">
        <f t="shared" si="3"/>
        <v>63.800000000000004</v>
      </c>
      <c r="V7" s="12" t="s">
        <v>108</v>
      </c>
      <c r="W7" s="12" t="s">
        <v>123</v>
      </c>
      <c r="X7" s="14" t="s">
        <v>610</v>
      </c>
      <c r="Y7" s="14" t="s">
        <v>212</v>
      </c>
      <c r="Z7" s="14" t="s">
        <v>294</v>
      </c>
      <c r="AA7" s="13">
        <v>6.8</v>
      </c>
      <c r="AB7" s="13">
        <v>5.5</v>
      </c>
      <c r="AC7" s="12" t="s">
        <v>106</v>
      </c>
      <c r="AD7" s="13">
        <v>-0.2</v>
      </c>
      <c r="AE7" s="13" t="s">
        <v>386</v>
      </c>
      <c r="AF7" s="13">
        <v>0.5</v>
      </c>
      <c r="AG7" s="13">
        <v>-0.7</v>
      </c>
      <c r="AH7" s="13"/>
      <c r="AI7" s="12" t="s">
        <v>388</v>
      </c>
      <c r="AJ7" s="12" t="s">
        <v>387</v>
      </c>
      <c r="AK7" s="12" t="s">
        <v>106</v>
      </c>
      <c r="AL7" s="9" t="s">
        <v>665</v>
      </c>
      <c r="AM7" s="9" t="s">
        <v>1031</v>
      </c>
      <c r="AN7" s="21" t="s">
        <v>1033</v>
      </c>
    </row>
    <row r="8" spans="1:40" s="6" customFormat="1">
      <c r="A8" s="7">
        <v>44821</v>
      </c>
      <c r="B8" s="8" t="s">
        <v>111</v>
      </c>
      <c r="C8" s="9" t="s">
        <v>115</v>
      </c>
      <c r="D8" s="10">
        <v>0.10767361111111111</v>
      </c>
      <c r="E8" s="24" t="s">
        <v>1253</v>
      </c>
      <c r="F8" s="11">
        <v>13.3</v>
      </c>
      <c r="G8" s="11">
        <v>12.9</v>
      </c>
      <c r="H8" s="11">
        <v>13.6</v>
      </c>
      <c r="I8" s="11">
        <v>12.9</v>
      </c>
      <c r="J8" s="11">
        <v>13.3</v>
      </c>
      <c r="K8" s="11">
        <v>14.1</v>
      </c>
      <c r="L8" s="11">
        <v>13.5</v>
      </c>
      <c r="M8" s="11">
        <v>12.6</v>
      </c>
      <c r="N8" s="11">
        <v>12.4</v>
      </c>
      <c r="O8" s="11">
        <v>12.1</v>
      </c>
      <c r="P8" s="11">
        <v>12</v>
      </c>
      <c r="Q8" s="11">
        <v>12.6</v>
      </c>
      <c r="R8" s="16">
        <f t="shared" ref="R8:R9" si="4">SUM(F8:H8)</f>
        <v>39.800000000000004</v>
      </c>
      <c r="S8" s="16">
        <f t="shared" ref="S8:S9" si="5">SUM(I8:N8)</f>
        <v>78.800000000000011</v>
      </c>
      <c r="T8" s="16">
        <f t="shared" ref="T8:T9" si="6">SUM(O8:Q8)</f>
        <v>36.700000000000003</v>
      </c>
      <c r="U8" s="17">
        <f t="shared" ref="U8:U9" si="7">SUM(F8:J8)</f>
        <v>66</v>
      </c>
      <c r="V8" s="12" t="s">
        <v>126</v>
      </c>
      <c r="W8" s="12" t="s">
        <v>123</v>
      </c>
      <c r="X8" s="14" t="s">
        <v>361</v>
      </c>
      <c r="Y8" s="14" t="s">
        <v>134</v>
      </c>
      <c r="Z8" s="14" t="s">
        <v>447</v>
      </c>
      <c r="AA8" s="13">
        <v>3.4</v>
      </c>
      <c r="AB8" s="13">
        <v>1.8</v>
      </c>
      <c r="AC8" s="12" t="s">
        <v>121</v>
      </c>
      <c r="AD8" s="13">
        <v>0.3</v>
      </c>
      <c r="AE8" s="13">
        <v>-0.8</v>
      </c>
      <c r="AF8" s="13">
        <v>1.2</v>
      </c>
      <c r="AG8" s="13">
        <v>-1.7</v>
      </c>
      <c r="AH8" s="13"/>
      <c r="AI8" s="12" t="s">
        <v>394</v>
      </c>
      <c r="AJ8" s="12" t="s">
        <v>387</v>
      </c>
      <c r="AK8" s="12" t="s">
        <v>106</v>
      </c>
      <c r="AL8" s="9"/>
      <c r="AM8" s="9" t="s">
        <v>1255</v>
      </c>
      <c r="AN8" s="21" t="s">
        <v>1254</v>
      </c>
    </row>
    <row r="9" spans="1:40" s="6" customFormat="1">
      <c r="A9" s="7">
        <v>44823</v>
      </c>
      <c r="B9" s="8" t="s">
        <v>114</v>
      </c>
      <c r="C9" s="9" t="s">
        <v>808</v>
      </c>
      <c r="D9" s="10">
        <v>0.10695601851851851</v>
      </c>
      <c r="E9" s="24" t="s">
        <v>1303</v>
      </c>
      <c r="F9" s="11">
        <v>13.1</v>
      </c>
      <c r="G9" s="11">
        <v>11.9</v>
      </c>
      <c r="H9" s="11">
        <v>12.5</v>
      </c>
      <c r="I9" s="11">
        <v>12.2</v>
      </c>
      <c r="J9" s="11">
        <v>12.4</v>
      </c>
      <c r="K9" s="11">
        <v>13.3</v>
      </c>
      <c r="L9" s="11">
        <v>13.3</v>
      </c>
      <c r="M9" s="11">
        <v>12.7</v>
      </c>
      <c r="N9" s="11">
        <v>12.8</v>
      </c>
      <c r="O9" s="11">
        <v>13.6</v>
      </c>
      <c r="P9" s="11">
        <v>13.2</v>
      </c>
      <c r="Q9" s="11">
        <v>13.1</v>
      </c>
      <c r="R9" s="16">
        <f t="shared" si="4"/>
        <v>37.5</v>
      </c>
      <c r="S9" s="16">
        <f t="shared" si="5"/>
        <v>76.7</v>
      </c>
      <c r="T9" s="16">
        <f t="shared" si="6"/>
        <v>39.9</v>
      </c>
      <c r="U9" s="17">
        <f t="shared" si="7"/>
        <v>62.1</v>
      </c>
      <c r="V9" s="12" t="s">
        <v>108</v>
      </c>
      <c r="W9" s="12" t="s">
        <v>130</v>
      </c>
      <c r="X9" s="14" t="s">
        <v>281</v>
      </c>
      <c r="Y9" s="14" t="s">
        <v>196</v>
      </c>
      <c r="Z9" s="14" t="s">
        <v>193</v>
      </c>
      <c r="AA9" s="13">
        <v>17.5</v>
      </c>
      <c r="AB9" s="13">
        <v>13.1</v>
      </c>
      <c r="AC9" s="12" t="s">
        <v>569</v>
      </c>
      <c r="AD9" s="13">
        <v>-1.8</v>
      </c>
      <c r="AE9" s="13" t="s">
        <v>386</v>
      </c>
      <c r="AF9" s="13">
        <v>1</v>
      </c>
      <c r="AG9" s="13">
        <v>-2.8</v>
      </c>
      <c r="AH9" s="13"/>
      <c r="AI9" s="12" t="s">
        <v>392</v>
      </c>
      <c r="AJ9" s="12" t="s">
        <v>387</v>
      </c>
      <c r="AK9" s="12" t="s">
        <v>106</v>
      </c>
      <c r="AL9" s="9"/>
      <c r="AM9" s="9" t="s">
        <v>1320</v>
      </c>
      <c r="AN9" s="21" t="s">
        <v>1321</v>
      </c>
    </row>
  </sheetData>
  <autoFilter ref="A1:AM2" xr:uid="{00000000-0009-0000-0000-00000A000000}"/>
  <phoneticPr fontId="2"/>
  <conditionalFormatting sqref="AI2:AJ2">
    <cfRule type="containsText" dxfId="98" priority="600" operator="containsText" text="E">
      <formula>NOT(ISERROR(SEARCH("E",AI2)))</formula>
    </cfRule>
    <cfRule type="containsText" dxfId="97" priority="601" operator="containsText" text="B">
      <formula>NOT(ISERROR(SEARCH("B",AI2)))</formula>
    </cfRule>
    <cfRule type="containsText" dxfId="96" priority="602" operator="containsText" text="A">
      <formula>NOT(ISERROR(SEARCH("A",AI2)))</formula>
    </cfRule>
  </conditionalFormatting>
  <conditionalFormatting sqref="AK2">
    <cfRule type="containsText" dxfId="95" priority="594" operator="containsText" text="E">
      <formula>NOT(ISERROR(SEARCH("E",AK2)))</formula>
    </cfRule>
    <cfRule type="containsText" dxfId="94" priority="595" operator="containsText" text="B">
      <formula>NOT(ISERROR(SEARCH("B",AK2)))</formula>
    </cfRule>
    <cfRule type="containsText" dxfId="93" priority="596" operator="containsText" text="A">
      <formula>NOT(ISERROR(SEARCH("A",AK2)))</formula>
    </cfRule>
  </conditionalFormatting>
  <conditionalFormatting sqref="F2:Q2">
    <cfRule type="colorScale" priority="1096">
      <colorScale>
        <cfvo type="min"/>
        <cfvo type="percentile" val="50"/>
        <cfvo type="max"/>
        <color rgb="FFF8696B"/>
        <color rgb="FFFFEB84"/>
        <color rgb="FF63BE7B"/>
      </colorScale>
    </cfRule>
  </conditionalFormatting>
  <conditionalFormatting sqref="AI3:AJ3">
    <cfRule type="containsText" dxfId="92" priority="225" operator="containsText" text="E">
      <formula>NOT(ISERROR(SEARCH("E",AI3)))</formula>
    </cfRule>
    <cfRule type="containsText" dxfId="91" priority="226" operator="containsText" text="B">
      <formula>NOT(ISERROR(SEARCH("B",AI3)))</formula>
    </cfRule>
    <cfRule type="containsText" dxfId="90" priority="227" operator="containsText" text="A">
      <formula>NOT(ISERROR(SEARCH("A",AI3)))</formula>
    </cfRule>
  </conditionalFormatting>
  <conditionalFormatting sqref="AK3">
    <cfRule type="containsText" dxfId="89" priority="222" operator="containsText" text="E">
      <formula>NOT(ISERROR(SEARCH("E",AK3)))</formula>
    </cfRule>
    <cfRule type="containsText" dxfId="88" priority="223" operator="containsText" text="B">
      <formula>NOT(ISERROR(SEARCH("B",AK3)))</formula>
    </cfRule>
    <cfRule type="containsText" dxfId="87" priority="224" operator="containsText" text="A">
      <formula>NOT(ISERROR(SEARCH("A",AK3)))</formula>
    </cfRule>
  </conditionalFormatting>
  <conditionalFormatting sqref="F3:Q3">
    <cfRule type="colorScale" priority="228">
      <colorScale>
        <cfvo type="min"/>
        <cfvo type="percentile" val="50"/>
        <cfvo type="max"/>
        <color rgb="FFF8696B"/>
        <color rgb="FFFFEB84"/>
        <color rgb="FF63BE7B"/>
      </colorScale>
    </cfRule>
  </conditionalFormatting>
  <conditionalFormatting sqref="AC2:AC3">
    <cfRule type="containsText" dxfId="86" priority="198" operator="containsText" text="D">
      <formula>NOT(ISERROR(SEARCH("D",AC2)))</formula>
    </cfRule>
    <cfRule type="containsText" dxfId="85" priority="199" operator="containsText" text="S">
      <formula>NOT(ISERROR(SEARCH("S",AC2)))</formula>
    </cfRule>
    <cfRule type="containsText" dxfId="84" priority="200" operator="containsText" text="F">
      <formula>NOT(ISERROR(SEARCH("F",AC2)))</formula>
    </cfRule>
    <cfRule type="containsText" dxfId="83" priority="201" operator="containsText" text="E">
      <formula>NOT(ISERROR(SEARCH("E",AC2)))</formula>
    </cfRule>
    <cfRule type="containsText" dxfId="82" priority="202" operator="containsText" text="B">
      <formula>NOT(ISERROR(SEARCH("B",AC2)))</formula>
    </cfRule>
    <cfRule type="containsText" dxfId="81" priority="203" operator="containsText" text="A">
      <formula>NOT(ISERROR(SEARCH("A",AC2)))</formula>
    </cfRule>
  </conditionalFormatting>
  <conditionalFormatting sqref="AL2:AL3">
    <cfRule type="containsText" dxfId="80" priority="195" operator="containsText" text="E">
      <formula>NOT(ISERROR(SEARCH("E",AL2)))</formula>
    </cfRule>
    <cfRule type="containsText" dxfId="79" priority="196" operator="containsText" text="B">
      <formula>NOT(ISERROR(SEARCH("B",AL2)))</formula>
    </cfRule>
    <cfRule type="containsText" dxfId="78" priority="197" operator="containsText" text="A">
      <formula>NOT(ISERROR(SEARCH("A",AL2)))</formula>
    </cfRule>
  </conditionalFormatting>
  <conditionalFormatting sqref="AI4:AJ4">
    <cfRule type="containsText" dxfId="77" priority="65" operator="containsText" text="E">
      <formula>NOT(ISERROR(SEARCH("E",AI4)))</formula>
    </cfRule>
    <cfRule type="containsText" dxfId="76" priority="66" operator="containsText" text="B">
      <formula>NOT(ISERROR(SEARCH("B",AI4)))</formula>
    </cfRule>
    <cfRule type="containsText" dxfId="75" priority="67" operator="containsText" text="A">
      <formula>NOT(ISERROR(SEARCH("A",AI4)))</formula>
    </cfRule>
  </conditionalFormatting>
  <conditionalFormatting sqref="AK4">
    <cfRule type="containsText" dxfId="74" priority="62" operator="containsText" text="E">
      <formula>NOT(ISERROR(SEARCH("E",AK4)))</formula>
    </cfRule>
    <cfRule type="containsText" dxfId="73" priority="63" operator="containsText" text="B">
      <formula>NOT(ISERROR(SEARCH("B",AK4)))</formula>
    </cfRule>
    <cfRule type="containsText" dxfId="72" priority="64" operator="containsText" text="A">
      <formula>NOT(ISERROR(SEARCH("A",AK4)))</formula>
    </cfRule>
  </conditionalFormatting>
  <conditionalFormatting sqref="F4:Q4">
    <cfRule type="colorScale" priority="68">
      <colorScale>
        <cfvo type="min"/>
        <cfvo type="percentile" val="50"/>
        <cfvo type="max"/>
        <color rgb="FFF8696B"/>
        <color rgb="FFFFEB84"/>
        <color rgb="FF63BE7B"/>
      </colorScale>
    </cfRule>
  </conditionalFormatting>
  <conditionalFormatting sqref="AC4">
    <cfRule type="containsText" dxfId="71" priority="56" operator="containsText" text="D">
      <formula>NOT(ISERROR(SEARCH("D",AC4)))</formula>
    </cfRule>
    <cfRule type="containsText" dxfId="70" priority="57" operator="containsText" text="S">
      <formula>NOT(ISERROR(SEARCH("S",AC4)))</formula>
    </cfRule>
    <cfRule type="containsText" dxfId="69" priority="58" operator="containsText" text="F">
      <formula>NOT(ISERROR(SEARCH("F",AC4)))</formula>
    </cfRule>
    <cfRule type="containsText" dxfId="68" priority="59" operator="containsText" text="E">
      <formula>NOT(ISERROR(SEARCH("E",AC4)))</formula>
    </cfRule>
    <cfRule type="containsText" dxfId="67" priority="60" operator="containsText" text="B">
      <formula>NOT(ISERROR(SEARCH("B",AC4)))</formula>
    </cfRule>
    <cfRule type="containsText" dxfId="66" priority="61" operator="containsText" text="A">
      <formula>NOT(ISERROR(SEARCH("A",AC4)))</formula>
    </cfRule>
  </conditionalFormatting>
  <conditionalFormatting sqref="AL4">
    <cfRule type="containsText" dxfId="65" priority="53" operator="containsText" text="E">
      <formula>NOT(ISERROR(SEARCH("E",AL4)))</formula>
    </cfRule>
    <cfRule type="containsText" dxfId="64" priority="54" operator="containsText" text="B">
      <formula>NOT(ISERROR(SEARCH("B",AL4)))</formula>
    </cfRule>
    <cfRule type="containsText" dxfId="63" priority="55" operator="containsText" text="A">
      <formula>NOT(ISERROR(SEARCH("A",AL4)))</formula>
    </cfRule>
  </conditionalFormatting>
  <conditionalFormatting sqref="AI5:AJ5">
    <cfRule type="containsText" dxfId="62" priority="49" operator="containsText" text="E">
      <formula>NOT(ISERROR(SEARCH("E",AI5)))</formula>
    </cfRule>
    <cfRule type="containsText" dxfId="61" priority="50" operator="containsText" text="B">
      <formula>NOT(ISERROR(SEARCH("B",AI5)))</formula>
    </cfRule>
    <cfRule type="containsText" dxfId="60" priority="51" operator="containsText" text="A">
      <formula>NOT(ISERROR(SEARCH("A",AI5)))</formula>
    </cfRule>
  </conditionalFormatting>
  <conditionalFormatting sqref="AK5">
    <cfRule type="containsText" dxfId="59" priority="46" operator="containsText" text="E">
      <formula>NOT(ISERROR(SEARCH("E",AK5)))</formula>
    </cfRule>
    <cfRule type="containsText" dxfId="58" priority="47" operator="containsText" text="B">
      <formula>NOT(ISERROR(SEARCH("B",AK5)))</formula>
    </cfRule>
    <cfRule type="containsText" dxfId="57" priority="48" operator="containsText" text="A">
      <formula>NOT(ISERROR(SEARCH("A",AK5)))</formula>
    </cfRule>
  </conditionalFormatting>
  <conditionalFormatting sqref="F5:Q5">
    <cfRule type="colorScale" priority="52">
      <colorScale>
        <cfvo type="min"/>
        <cfvo type="percentile" val="50"/>
        <cfvo type="max"/>
        <color rgb="FFF8696B"/>
        <color rgb="FFFFEB84"/>
        <color rgb="FF63BE7B"/>
      </colorScale>
    </cfRule>
  </conditionalFormatting>
  <conditionalFormatting sqref="AC5">
    <cfRule type="containsText" dxfId="56" priority="40" operator="containsText" text="D">
      <formula>NOT(ISERROR(SEARCH("D",AC5)))</formula>
    </cfRule>
    <cfRule type="containsText" dxfId="55" priority="41" operator="containsText" text="S">
      <formula>NOT(ISERROR(SEARCH("S",AC5)))</formula>
    </cfRule>
    <cfRule type="containsText" dxfId="54" priority="42" operator="containsText" text="F">
      <formula>NOT(ISERROR(SEARCH("F",AC5)))</formula>
    </cfRule>
    <cfRule type="containsText" dxfId="53" priority="43" operator="containsText" text="E">
      <formula>NOT(ISERROR(SEARCH("E",AC5)))</formula>
    </cfRule>
    <cfRule type="containsText" dxfId="52" priority="44" operator="containsText" text="B">
      <formula>NOT(ISERROR(SEARCH("B",AC5)))</formula>
    </cfRule>
    <cfRule type="containsText" dxfId="51" priority="45" operator="containsText" text="A">
      <formula>NOT(ISERROR(SEARCH("A",AC5)))</formula>
    </cfRule>
  </conditionalFormatting>
  <conditionalFormatting sqref="AL5">
    <cfRule type="containsText" dxfId="50" priority="37" operator="containsText" text="E">
      <formula>NOT(ISERROR(SEARCH("E",AL5)))</formula>
    </cfRule>
    <cfRule type="containsText" dxfId="49" priority="38" operator="containsText" text="B">
      <formula>NOT(ISERROR(SEARCH("B",AL5)))</formula>
    </cfRule>
    <cfRule type="containsText" dxfId="48" priority="39" operator="containsText" text="A">
      <formula>NOT(ISERROR(SEARCH("A",AL5)))</formula>
    </cfRule>
  </conditionalFormatting>
  <conditionalFormatting sqref="AI6:AJ6">
    <cfRule type="containsText" dxfId="47" priority="33" operator="containsText" text="E">
      <formula>NOT(ISERROR(SEARCH("E",AI6)))</formula>
    </cfRule>
    <cfRule type="containsText" dxfId="46" priority="34" operator="containsText" text="B">
      <formula>NOT(ISERROR(SEARCH("B",AI6)))</formula>
    </cfRule>
    <cfRule type="containsText" dxfId="45" priority="35" operator="containsText" text="A">
      <formula>NOT(ISERROR(SEARCH("A",AI6)))</formula>
    </cfRule>
  </conditionalFormatting>
  <conditionalFormatting sqref="AK6">
    <cfRule type="containsText" dxfId="44" priority="30" operator="containsText" text="E">
      <formula>NOT(ISERROR(SEARCH("E",AK6)))</formula>
    </cfRule>
    <cfRule type="containsText" dxfId="43" priority="31" operator="containsText" text="B">
      <formula>NOT(ISERROR(SEARCH("B",AK6)))</formula>
    </cfRule>
    <cfRule type="containsText" dxfId="42" priority="32" operator="containsText" text="A">
      <formula>NOT(ISERROR(SEARCH("A",AK6)))</formula>
    </cfRule>
  </conditionalFormatting>
  <conditionalFormatting sqref="F6:Q6">
    <cfRule type="colorScale" priority="36">
      <colorScale>
        <cfvo type="min"/>
        <cfvo type="percentile" val="50"/>
        <cfvo type="max"/>
        <color rgb="FFF8696B"/>
        <color rgb="FFFFEB84"/>
        <color rgb="FF63BE7B"/>
      </colorScale>
    </cfRule>
  </conditionalFormatting>
  <conditionalFormatting sqref="AC6">
    <cfRule type="containsText" dxfId="41" priority="24" operator="containsText" text="D">
      <formula>NOT(ISERROR(SEARCH("D",AC6)))</formula>
    </cfRule>
    <cfRule type="containsText" dxfId="40" priority="25" operator="containsText" text="S">
      <formula>NOT(ISERROR(SEARCH("S",AC6)))</formula>
    </cfRule>
    <cfRule type="containsText" dxfId="39" priority="26" operator="containsText" text="F">
      <formula>NOT(ISERROR(SEARCH("F",AC6)))</formula>
    </cfRule>
    <cfRule type="containsText" dxfId="38" priority="27" operator="containsText" text="E">
      <formula>NOT(ISERROR(SEARCH("E",AC6)))</formula>
    </cfRule>
    <cfRule type="containsText" dxfId="37" priority="28" operator="containsText" text="B">
      <formula>NOT(ISERROR(SEARCH("B",AC6)))</formula>
    </cfRule>
    <cfRule type="containsText" dxfId="36" priority="29" operator="containsText" text="A">
      <formula>NOT(ISERROR(SEARCH("A",AC6)))</formula>
    </cfRule>
  </conditionalFormatting>
  <conditionalFormatting sqref="AL6">
    <cfRule type="containsText" dxfId="35" priority="21" operator="containsText" text="E">
      <formula>NOT(ISERROR(SEARCH("E",AL6)))</formula>
    </cfRule>
    <cfRule type="containsText" dxfId="34" priority="22" operator="containsText" text="B">
      <formula>NOT(ISERROR(SEARCH("B",AL6)))</formula>
    </cfRule>
    <cfRule type="containsText" dxfId="33" priority="23" operator="containsText" text="A">
      <formula>NOT(ISERROR(SEARCH("A",AL6)))</formula>
    </cfRule>
  </conditionalFormatting>
  <conditionalFormatting sqref="AI7:AJ7">
    <cfRule type="containsText" dxfId="32" priority="17" operator="containsText" text="E">
      <formula>NOT(ISERROR(SEARCH("E",AI7)))</formula>
    </cfRule>
    <cfRule type="containsText" dxfId="31" priority="18" operator="containsText" text="B">
      <formula>NOT(ISERROR(SEARCH("B",AI7)))</formula>
    </cfRule>
    <cfRule type="containsText" dxfId="30" priority="19" operator="containsText" text="A">
      <formula>NOT(ISERROR(SEARCH("A",AI7)))</formula>
    </cfRule>
  </conditionalFormatting>
  <conditionalFormatting sqref="AK7:AK9">
    <cfRule type="containsText" dxfId="29" priority="14" operator="containsText" text="E">
      <formula>NOT(ISERROR(SEARCH("E",AK7)))</formula>
    </cfRule>
    <cfRule type="containsText" dxfId="28" priority="15" operator="containsText" text="B">
      <formula>NOT(ISERROR(SEARCH("B",AK7)))</formula>
    </cfRule>
    <cfRule type="containsText" dxfId="27" priority="16" operator="containsText" text="A">
      <formula>NOT(ISERROR(SEARCH("A",AK7)))</formula>
    </cfRule>
  </conditionalFormatting>
  <conditionalFormatting sqref="F7:Q7">
    <cfRule type="colorScale" priority="20">
      <colorScale>
        <cfvo type="min"/>
        <cfvo type="percentile" val="50"/>
        <cfvo type="max"/>
        <color rgb="FFF8696B"/>
        <color rgb="FFFFEB84"/>
        <color rgb="FF63BE7B"/>
      </colorScale>
    </cfRule>
  </conditionalFormatting>
  <conditionalFormatting sqref="AC7:AC9">
    <cfRule type="containsText" dxfId="26" priority="8" operator="containsText" text="D">
      <formula>NOT(ISERROR(SEARCH("D",AC7)))</formula>
    </cfRule>
    <cfRule type="containsText" dxfId="25" priority="9" operator="containsText" text="S">
      <formula>NOT(ISERROR(SEARCH("S",AC7)))</formula>
    </cfRule>
    <cfRule type="containsText" dxfId="24" priority="10" operator="containsText" text="F">
      <formula>NOT(ISERROR(SEARCH("F",AC7)))</formula>
    </cfRule>
    <cfRule type="containsText" dxfId="23" priority="11" operator="containsText" text="E">
      <formula>NOT(ISERROR(SEARCH("E",AC7)))</formula>
    </cfRule>
    <cfRule type="containsText" dxfId="22" priority="12" operator="containsText" text="B">
      <formula>NOT(ISERROR(SEARCH("B",AC7)))</formula>
    </cfRule>
    <cfRule type="containsText" dxfId="21" priority="13" operator="containsText" text="A">
      <formula>NOT(ISERROR(SEARCH("A",AC7)))</formula>
    </cfRule>
  </conditionalFormatting>
  <conditionalFormatting sqref="AL7:AL9">
    <cfRule type="containsText" dxfId="20" priority="5" operator="containsText" text="E">
      <formula>NOT(ISERROR(SEARCH("E",AL7)))</formula>
    </cfRule>
    <cfRule type="containsText" dxfId="19" priority="6" operator="containsText" text="B">
      <formula>NOT(ISERROR(SEARCH("B",AL7)))</formula>
    </cfRule>
    <cfRule type="containsText" dxfId="18" priority="7" operator="containsText" text="A">
      <formula>NOT(ISERROR(SEARCH("A",AL7)))</formula>
    </cfRule>
  </conditionalFormatting>
  <conditionalFormatting sqref="AI8:AJ9">
    <cfRule type="containsText" dxfId="17" priority="1" operator="containsText" text="E">
      <formula>NOT(ISERROR(SEARCH("E",AI8)))</formula>
    </cfRule>
    <cfRule type="containsText" dxfId="16" priority="2" operator="containsText" text="B">
      <formula>NOT(ISERROR(SEARCH("B",AI8)))</formula>
    </cfRule>
    <cfRule type="containsText" dxfId="15" priority="3" operator="containsText" text="A">
      <formula>NOT(ISERROR(SEARCH("A",AI8)))</formula>
    </cfRule>
  </conditionalFormatting>
  <conditionalFormatting sqref="F8:Q9">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L2:AL9" xr:uid="{6DFF734A-DE75-AF4C-82A4-4337882617EB}">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R4:U4 R5:U5 R6:U7 R8:U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workbookViewId="0">
      <selection activeCell="B2" sqref="A2:B4"/>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71</v>
      </c>
      <c r="AM1" s="5" t="s">
        <v>72</v>
      </c>
      <c r="AN1" s="5" t="s">
        <v>103</v>
      </c>
    </row>
    <row r="2" spans="1:40" s="6" customFormat="1">
      <c r="A2" s="7"/>
      <c r="B2" s="8"/>
      <c r="C2" s="9"/>
      <c r="D2" s="10"/>
      <c r="E2" s="22"/>
      <c r="F2" s="18"/>
      <c r="G2" s="19"/>
      <c r="H2" s="19"/>
      <c r="I2" s="19"/>
      <c r="J2" s="19"/>
      <c r="K2" s="19"/>
      <c r="L2" s="19"/>
      <c r="M2" s="19"/>
      <c r="N2" s="19"/>
      <c r="O2" s="19"/>
      <c r="P2" s="19"/>
      <c r="Q2" s="19"/>
      <c r="R2" s="19"/>
      <c r="S2" s="16">
        <f>SUM(F2:H2)</f>
        <v>0</v>
      </c>
      <c r="T2" s="16">
        <f>SUM(I2:O2)</f>
        <v>0</v>
      </c>
      <c r="U2" s="16">
        <f>SUM(P2:R2)</f>
        <v>0</v>
      </c>
      <c r="V2" s="12"/>
      <c r="W2" s="12"/>
      <c r="X2" s="14"/>
      <c r="Y2" s="14"/>
      <c r="Z2" s="14"/>
      <c r="AA2" s="13"/>
      <c r="AB2" s="13"/>
      <c r="AC2" s="12"/>
      <c r="AD2" s="13"/>
      <c r="AE2" s="13"/>
      <c r="AF2" s="13"/>
      <c r="AG2" s="13"/>
      <c r="AH2" s="13"/>
      <c r="AI2" s="12"/>
      <c r="AJ2" s="12"/>
      <c r="AK2" s="12"/>
      <c r="AL2" s="9"/>
      <c r="AM2" s="9"/>
      <c r="AN2" s="21"/>
    </row>
  </sheetData>
  <autoFilter ref="A1:AM2" xr:uid="{00000000-0009-0000-0000-00000B000000}"/>
  <phoneticPr fontId="2"/>
  <conditionalFormatting sqref="AI2:AJ2">
    <cfRule type="containsText" dxfId="14" priority="53" operator="containsText" text="E">
      <formula>NOT(ISERROR(SEARCH("E",AI2)))</formula>
    </cfRule>
    <cfRule type="containsText" dxfId="13" priority="54" operator="containsText" text="B">
      <formula>NOT(ISERROR(SEARCH("B",AI2)))</formula>
    </cfRule>
    <cfRule type="containsText" dxfId="12" priority="55" operator="containsText" text="A">
      <formula>NOT(ISERROR(SEARCH("A",AI2)))</formula>
    </cfRule>
  </conditionalFormatting>
  <conditionalFormatting sqref="AK2">
    <cfRule type="containsText" dxfId="11" priority="50" operator="containsText" text="E">
      <formula>NOT(ISERROR(SEARCH("E",AK2)))</formula>
    </cfRule>
    <cfRule type="containsText" dxfId="10" priority="51" operator="containsText" text="B">
      <formula>NOT(ISERROR(SEARCH("B",AK2)))</formula>
    </cfRule>
    <cfRule type="containsText" dxfId="9" priority="52" operator="containsText" text="A">
      <formula>NOT(ISERROR(SEARCH("A",AK2)))</formula>
    </cfRule>
  </conditionalFormatting>
  <conditionalFormatting sqref="F2:R2">
    <cfRule type="colorScale" priority="43">
      <colorScale>
        <cfvo type="min"/>
        <cfvo type="percentile" val="50"/>
        <cfvo type="max"/>
        <color rgb="FFF8696B"/>
        <color rgb="FFFFEB84"/>
        <color rgb="FF63BE7B"/>
      </colorScale>
    </cfRule>
  </conditionalFormatting>
  <conditionalFormatting sqref="AC2">
    <cfRule type="containsText" dxfId="8" priority="4" operator="containsText" text="D">
      <formula>NOT(ISERROR(SEARCH("D",AC2)))</formula>
    </cfRule>
    <cfRule type="containsText" dxfId="7" priority="5" operator="containsText" text="S">
      <formula>NOT(ISERROR(SEARCH("S",AC2)))</formula>
    </cfRule>
    <cfRule type="containsText" dxfId="6" priority="6" operator="containsText" text="F">
      <formula>NOT(ISERROR(SEARCH("F",AC2)))</formula>
    </cfRule>
    <cfRule type="containsText" dxfId="5" priority="7" operator="containsText" text="E">
      <formula>NOT(ISERROR(SEARCH("E",AC2)))</formula>
    </cfRule>
    <cfRule type="containsText" dxfId="4" priority="8" operator="containsText" text="B">
      <formula>NOT(ISERROR(SEARCH("B",AC2)))</formula>
    </cfRule>
    <cfRule type="containsText" dxfId="3" priority="9" operator="containsText" text="A">
      <formula>NOT(ISERROR(SEARCH("A",AC2)))</formula>
    </cfRule>
  </conditionalFormatting>
  <conditionalFormatting sqref="AL2">
    <cfRule type="containsText" dxfId="2" priority="1" operator="containsText" text="E">
      <formula>NOT(ISERROR(SEARCH("E",AL2)))</formula>
    </cfRule>
    <cfRule type="containsText" dxfId="1" priority="2" operator="containsText" text="B">
      <formula>NOT(ISERROR(SEARCH("B",AL2)))</formula>
    </cfRule>
    <cfRule type="containsText" dxfId="0" priority="3" operator="containsText" text="A">
      <formula>NOT(ISERROR(SEARCH("A",AL2)))</formula>
    </cfRule>
  </conditionalFormatting>
  <dataValidations count="1">
    <dataValidation type="list" allowBlank="1" showInputMessage="1" showErrorMessage="1" sqref="AL2" xr:uid="{0A1048CD-32E4-C746-ADEC-8297A5D1D427}">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31"/>
  <sheetViews>
    <sheetView workbookViewId="0">
      <pane xSplit="5" ySplit="1" topLeftCell="F8" activePane="bottomRight" state="frozen"/>
      <selection activeCell="E24" sqref="E24"/>
      <selection pane="topRight" activeCell="E24" sqref="E24"/>
      <selection pane="bottomLeft" activeCell="E24" sqref="E24"/>
      <selection pane="bottomRight" activeCell="A32" sqref="A32:XFD34"/>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118</v>
      </c>
      <c r="X1" s="4" t="s">
        <v>119</v>
      </c>
      <c r="Y1" s="4" t="s">
        <v>0</v>
      </c>
      <c r="Z1" s="4" t="s">
        <v>98</v>
      </c>
      <c r="AA1" s="4" t="s">
        <v>1</v>
      </c>
      <c r="AB1" s="4" t="s">
        <v>2</v>
      </c>
      <c r="AC1" s="4"/>
      <c r="AD1" s="4" t="s">
        <v>3</v>
      </c>
      <c r="AE1" s="4" t="s">
        <v>4</v>
      </c>
      <c r="AF1" s="4" t="s">
        <v>25</v>
      </c>
      <c r="AG1" s="4" t="s">
        <v>33</v>
      </c>
      <c r="AH1" s="5" t="s">
        <v>27</v>
      </c>
      <c r="AI1" s="5" t="s">
        <v>103</v>
      </c>
    </row>
    <row r="2" spans="1:35" s="6" customFormat="1">
      <c r="A2" s="7">
        <v>44570</v>
      </c>
      <c r="B2" s="8" t="s">
        <v>246</v>
      </c>
      <c r="C2" s="9" t="s">
        <v>115</v>
      </c>
      <c r="D2" s="10">
        <v>4.731481481481481E-2</v>
      </c>
      <c r="E2" s="24" t="s">
        <v>295</v>
      </c>
      <c r="F2" s="11">
        <v>11.9</v>
      </c>
      <c r="G2" s="11">
        <v>10.3</v>
      </c>
      <c r="H2" s="11">
        <v>11.1</v>
      </c>
      <c r="I2" s="11">
        <v>11.6</v>
      </c>
      <c r="J2" s="11">
        <v>11.6</v>
      </c>
      <c r="K2" s="11">
        <v>12.3</v>
      </c>
      <c r="L2" s="16">
        <f>SUM(F2:H2)</f>
        <v>33.300000000000004</v>
      </c>
      <c r="M2" s="16">
        <f>SUM(I2:K2)</f>
        <v>35.5</v>
      </c>
      <c r="N2" s="17">
        <f>SUM(F2:J2)</f>
        <v>56.500000000000007</v>
      </c>
      <c r="O2" s="12" t="s">
        <v>225</v>
      </c>
      <c r="P2" s="12" t="s">
        <v>123</v>
      </c>
      <c r="Q2" s="14" t="s">
        <v>306</v>
      </c>
      <c r="R2" s="14" t="s">
        <v>326</v>
      </c>
      <c r="S2" s="14" t="s">
        <v>193</v>
      </c>
      <c r="T2" s="14" t="s">
        <v>106</v>
      </c>
      <c r="U2" s="13">
        <v>11.7</v>
      </c>
      <c r="V2" s="13">
        <v>12.7</v>
      </c>
      <c r="W2" s="13">
        <v>9.8000000000000007</v>
      </c>
      <c r="X2" s="12" t="s">
        <v>106</v>
      </c>
      <c r="Y2" s="13">
        <v>-0.5</v>
      </c>
      <c r="Z2" s="13" t="s">
        <v>386</v>
      </c>
      <c r="AA2" s="13">
        <v>-0.1</v>
      </c>
      <c r="AB2" s="9">
        <v>-0.4</v>
      </c>
      <c r="AC2" s="9"/>
      <c r="AD2" s="12" t="s">
        <v>387</v>
      </c>
      <c r="AE2" s="12" t="s">
        <v>387</v>
      </c>
      <c r="AF2" s="12" t="s">
        <v>106</v>
      </c>
      <c r="AG2" s="9"/>
      <c r="AH2" s="9" t="s">
        <v>324</v>
      </c>
      <c r="AI2" s="21" t="s">
        <v>325</v>
      </c>
    </row>
    <row r="3" spans="1:35" s="6" customFormat="1">
      <c r="A3" s="7">
        <v>44576</v>
      </c>
      <c r="B3" s="8" t="s">
        <v>105</v>
      </c>
      <c r="C3" s="9" t="s">
        <v>115</v>
      </c>
      <c r="D3" s="10">
        <v>4.7303240740740743E-2</v>
      </c>
      <c r="E3" s="24" t="s">
        <v>426</v>
      </c>
      <c r="F3" s="11">
        <v>11.9</v>
      </c>
      <c r="G3" s="11">
        <v>10.4</v>
      </c>
      <c r="H3" s="11">
        <v>10.8</v>
      </c>
      <c r="I3" s="11">
        <v>11.4</v>
      </c>
      <c r="J3" s="11">
        <v>11.5</v>
      </c>
      <c r="K3" s="11">
        <v>12.7</v>
      </c>
      <c r="L3" s="16">
        <f>SUM(F3:H3)</f>
        <v>33.1</v>
      </c>
      <c r="M3" s="16">
        <f>SUM(I3:K3)</f>
        <v>35.599999999999994</v>
      </c>
      <c r="N3" s="17">
        <f>SUM(F3:J3)</f>
        <v>56</v>
      </c>
      <c r="O3" s="12" t="s">
        <v>225</v>
      </c>
      <c r="P3" s="12" t="s">
        <v>116</v>
      </c>
      <c r="Q3" s="14" t="s">
        <v>247</v>
      </c>
      <c r="R3" s="14" t="s">
        <v>427</v>
      </c>
      <c r="S3" s="14" t="s">
        <v>128</v>
      </c>
      <c r="T3" s="14" t="s">
        <v>106</v>
      </c>
      <c r="U3" s="13">
        <v>12.1</v>
      </c>
      <c r="V3" s="13">
        <v>13.5</v>
      </c>
      <c r="W3" s="13">
        <v>9.9</v>
      </c>
      <c r="X3" s="12" t="s">
        <v>120</v>
      </c>
      <c r="Y3" s="13">
        <v>0.6</v>
      </c>
      <c r="Z3" s="13" t="s">
        <v>386</v>
      </c>
      <c r="AA3" s="13">
        <v>0.8</v>
      </c>
      <c r="AB3" s="9">
        <v>-0.2</v>
      </c>
      <c r="AC3" s="9"/>
      <c r="AD3" s="12" t="s">
        <v>392</v>
      </c>
      <c r="AE3" s="12" t="s">
        <v>388</v>
      </c>
      <c r="AF3" s="12" t="s">
        <v>120</v>
      </c>
      <c r="AG3" s="9"/>
      <c r="AH3" s="9" t="s">
        <v>425</v>
      </c>
      <c r="AI3" s="21" t="s">
        <v>465</v>
      </c>
    </row>
    <row r="4" spans="1:35" s="6" customFormat="1">
      <c r="A4" s="7">
        <v>44577</v>
      </c>
      <c r="B4" s="8" t="s">
        <v>113</v>
      </c>
      <c r="C4" s="9" t="s">
        <v>115</v>
      </c>
      <c r="D4" s="10">
        <v>4.7326388888888883E-2</v>
      </c>
      <c r="E4" s="24" t="s">
        <v>446</v>
      </c>
      <c r="F4" s="11">
        <v>11.9</v>
      </c>
      <c r="G4" s="11">
        <v>10.4</v>
      </c>
      <c r="H4" s="11">
        <v>11.3</v>
      </c>
      <c r="I4" s="11">
        <v>11.8</v>
      </c>
      <c r="J4" s="11">
        <v>11.3</v>
      </c>
      <c r="K4" s="11">
        <v>12.2</v>
      </c>
      <c r="L4" s="16">
        <f>SUM(F4:H4)</f>
        <v>33.6</v>
      </c>
      <c r="M4" s="16">
        <f>SUM(I4:K4)</f>
        <v>35.299999999999997</v>
      </c>
      <c r="N4" s="17">
        <f>SUM(F4:J4)</f>
        <v>56.7</v>
      </c>
      <c r="O4" s="12" t="s">
        <v>108</v>
      </c>
      <c r="P4" s="12" t="s">
        <v>129</v>
      </c>
      <c r="Q4" s="14" t="s">
        <v>447</v>
      </c>
      <c r="R4" s="14" t="s">
        <v>241</v>
      </c>
      <c r="S4" s="14" t="s">
        <v>448</v>
      </c>
      <c r="T4" s="14" t="s">
        <v>106</v>
      </c>
      <c r="U4" s="13">
        <v>12.5</v>
      </c>
      <c r="V4" s="13">
        <v>11.8</v>
      </c>
      <c r="W4" s="13">
        <v>9.6999999999999993</v>
      </c>
      <c r="X4" s="12" t="s">
        <v>120</v>
      </c>
      <c r="Y4" s="13">
        <v>0.5</v>
      </c>
      <c r="Z4" s="13" t="s">
        <v>386</v>
      </c>
      <c r="AA4" s="13">
        <v>0.6</v>
      </c>
      <c r="AB4" s="9">
        <v>-0.1</v>
      </c>
      <c r="AC4" s="9"/>
      <c r="AD4" s="12" t="s">
        <v>388</v>
      </c>
      <c r="AE4" s="12" t="s">
        <v>387</v>
      </c>
      <c r="AF4" s="12" t="s">
        <v>121</v>
      </c>
      <c r="AG4" s="9"/>
      <c r="AH4" s="9" t="s">
        <v>483</v>
      </c>
      <c r="AI4" s="21" t="s">
        <v>484</v>
      </c>
    </row>
    <row r="5" spans="1:35" s="6" customFormat="1">
      <c r="A5" s="7">
        <v>44577</v>
      </c>
      <c r="B5" s="8" t="s">
        <v>111</v>
      </c>
      <c r="C5" s="9" t="s">
        <v>115</v>
      </c>
      <c r="D5" s="10">
        <v>4.7962962962962964E-2</v>
      </c>
      <c r="E5" s="24" t="s">
        <v>450</v>
      </c>
      <c r="F5" s="11">
        <v>11.9</v>
      </c>
      <c r="G5" s="11">
        <v>11</v>
      </c>
      <c r="H5" s="11">
        <v>11.4</v>
      </c>
      <c r="I5" s="11">
        <v>11.7</v>
      </c>
      <c r="J5" s="11">
        <v>11.3</v>
      </c>
      <c r="K5" s="11">
        <v>12.1</v>
      </c>
      <c r="L5" s="16">
        <f>SUM(F5:H5)</f>
        <v>34.299999999999997</v>
      </c>
      <c r="M5" s="16">
        <f>SUM(I5:K5)</f>
        <v>35.1</v>
      </c>
      <c r="N5" s="17">
        <f>SUM(F5:J5)</f>
        <v>57.3</v>
      </c>
      <c r="O5" s="12" t="s">
        <v>108</v>
      </c>
      <c r="P5" s="12" t="s">
        <v>123</v>
      </c>
      <c r="Q5" s="14" t="s">
        <v>445</v>
      </c>
      <c r="R5" s="14" t="s">
        <v>451</v>
      </c>
      <c r="S5" s="14" t="s">
        <v>452</v>
      </c>
      <c r="T5" s="14" t="s">
        <v>106</v>
      </c>
      <c r="U5" s="13">
        <v>12.5</v>
      </c>
      <c r="V5" s="13">
        <v>11.8</v>
      </c>
      <c r="W5" s="13">
        <v>9.6999999999999993</v>
      </c>
      <c r="X5" s="12" t="s">
        <v>120</v>
      </c>
      <c r="Y5" s="13">
        <v>0.6</v>
      </c>
      <c r="Z5" s="13" t="s">
        <v>386</v>
      </c>
      <c r="AA5" s="13">
        <v>0.7</v>
      </c>
      <c r="AB5" s="9">
        <v>-0.1</v>
      </c>
      <c r="AC5" s="9"/>
      <c r="AD5" s="12" t="s">
        <v>388</v>
      </c>
      <c r="AE5" s="12" t="s">
        <v>388</v>
      </c>
      <c r="AF5" s="12" t="s">
        <v>106</v>
      </c>
      <c r="AG5" s="9"/>
      <c r="AH5" s="9" t="s">
        <v>487</v>
      </c>
      <c r="AI5" s="21" t="s">
        <v>488</v>
      </c>
    </row>
    <row r="6" spans="1:35" s="6" customFormat="1">
      <c r="A6" s="7">
        <v>44625</v>
      </c>
      <c r="B6" s="8" t="s">
        <v>105</v>
      </c>
      <c r="C6" s="9" t="s">
        <v>115</v>
      </c>
      <c r="D6" s="10">
        <v>4.6631944444444441E-2</v>
      </c>
      <c r="E6" s="24" t="s">
        <v>667</v>
      </c>
      <c r="F6" s="11">
        <v>11.9</v>
      </c>
      <c r="G6" s="11">
        <v>10.6</v>
      </c>
      <c r="H6" s="11">
        <v>10.9</v>
      </c>
      <c r="I6" s="11">
        <v>11.3</v>
      </c>
      <c r="J6" s="11">
        <v>11.2</v>
      </c>
      <c r="K6" s="11">
        <v>12</v>
      </c>
      <c r="L6" s="16">
        <f>SUM(F6:H6)</f>
        <v>33.4</v>
      </c>
      <c r="M6" s="16">
        <f>SUM(I6:K6)</f>
        <v>34.5</v>
      </c>
      <c r="N6" s="17">
        <f>SUM(F6:J6)</f>
        <v>55.900000000000006</v>
      </c>
      <c r="O6" s="12" t="s">
        <v>225</v>
      </c>
      <c r="P6" s="12" t="s">
        <v>123</v>
      </c>
      <c r="Q6" s="14" t="s">
        <v>668</v>
      </c>
      <c r="R6" s="14" t="s">
        <v>333</v>
      </c>
      <c r="S6" s="14" t="s">
        <v>371</v>
      </c>
      <c r="T6" s="14" t="s">
        <v>569</v>
      </c>
      <c r="U6" s="13">
        <v>11.2</v>
      </c>
      <c r="V6" s="13">
        <v>12.8</v>
      </c>
      <c r="W6" s="13">
        <v>9.6</v>
      </c>
      <c r="X6" s="12" t="s">
        <v>106</v>
      </c>
      <c r="Y6" s="13">
        <v>-0.1</v>
      </c>
      <c r="Z6" s="13" t="s">
        <v>386</v>
      </c>
      <c r="AA6" s="13">
        <v>0.4</v>
      </c>
      <c r="AB6" s="9">
        <v>-0.5</v>
      </c>
      <c r="AC6" s="9"/>
      <c r="AD6" s="12" t="s">
        <v>388</v>
      </c>
      <c r="AE6" s="12" t="s">
        <v>387</v>
      </c>
      <c r="AF6" s="12" t="s">
        <v>120</v>
      </c>
      <c r="AG6" s="9" t="s">
        <v>665</v>
      </c>
      <c r="AH6" s="9"/>
      <c r="AI6" s="21"/>
    </row>
    <row r="7" spans="1:35" s="6" customFormat="1">
      <c r="A7" s="7">
        <v>44632</v>
      </c>
      <c r="B7" s="8" t="s">
        <v>113</v>
      </c>
      <c r="C7" s="9" t="s">
        <v>115</v>
      </c>
      <c r="D7" s="10">
        <v>4.6631944444444441E-2</v>
      </c>
      <c r="E7" s="24" t="s">
        <v>740</v>
      </c>
      <c r="F7" s="11">
        <v>11.6</v>
      </c>
      <c r="G7" s="11">
        <v>10.5</v>
      </c>
      <c r="H7" s="11">
        <v>10.9</v>
      </c>
      <c r="I7" s="11">
        <v>11.3</v>
      </c>
      <c r="J7" s="11">
        <v>11.4</v>
      </c>
      <c r="K7" s="11">
        <v>12.2</v>
      </c>
      <c r="L7" s="16">
        <f t="shared" ref="L7:L9" si="0">SUM(F7:H7)</f>
        <v>33</v>
      </c>
      <c r="M7" s="16">
        <f t="shared" ref="M7:M9" si="1">SUM(I7:K7)</f>
        <v>34.900000000000006</v>
      </c>
      <c r="N7" s="17">
        <f t="shared" ref="N7:N9" si="2">SUM(F7:J7)</f>
        <v>55.699999999999996</v>
      </c>
      <c r="O7" s="12" t="s">
        <v>225</v>
      </c>
      <c r="P7" s="12" t="s">
        <v>123</v>
      </c>
      <c r="Q7" s="14" t="s">
        <v>498</v>
      </c>
      <c r="R7" s="14" t="s">
        <v>407</v>
      </c>
      <c r="S7" s="14" t="s">
        <v>241</v>
      </c>
      <c r="T7" s="14" t="s">
        <v>569</v>
      </c>
      <c r="U7" s="13">
        <v>10.7</v>
      </c>
      <c r="V7" s="13">
        <v>11.8</v>
      </c>
      <c r="W7" s="13">
        <v>9.8000000000000007</v>
      </c>
      <c r="X7" s="12" t="s">
        <v>106</v>
      </c>
      <c r="Y7" s="13">
        <v>-0.5</v>
      </c>
      <c r="Z7" s="13" t="s">
        <v>386</v>
      </c>
      <c r="AA7" s="13" t="s">
        <v>390</v>
      </c>
      <c r="AB7" s="9">
        <v>-0.5</v>
      </c>
      <c r="AC7" s="9"/>
      <c r="AD7" s="12" t="s">
        <v>387</v>
      </c>
      <c r="AE7" s="12" t="s">
        <v>387</v>
      </c>
      <c r="AF7" s="12" t="s">
        <v>106</v>
      </c>
      <c r="AG7" s="9"/>
      <c r="AH7" s="9" t="s">
        <v>739</v>
      </c>
      <c r="AI7" s="21" t="s">
        <v>769</v>
      </c>
    </row>
    <row r="8" spans="1:35" s="6" customFormat="1">
      <c r="A8" s="7">
        <v>44632</v>
      </c>
      <c r="B8" s="8" t="s">
        <v>111</v>
      </c>
      <c r="C8" s="9" t="s">
        <v>115</v>
      </c>
      <c r="D8" s="10">
        <v>4.731481481481481E-2</v>
      </c>
      <c r="E8" s="24" t="s">
        <v>743</v>
      </c>
      <c r="F8" s="11">
        <v>11.8</v>
      </c>
      <c r="G8" s="11">
        <v>10.9</v>
      </c>
      <c r="H8" s="11">
        <v>11.3</v>
      </c>
      <c r="I8" s="11">
        <v>11.4</v>
      </c>
      <c r="J8" s="11">
        <v>11.3</v>
      </c>
      <c r="K8" s="11">
        <v>12.1</v>
      </c>
      <c r="L8" s="16">
        <f t="shared" si="0"/>
        <v>34</v>
      </c>
      <c r="M8" s="16">
        <f t="shared" si="1"/>
        <v>34.800000000000004</v>
      </c>
      <c r="N8" s="17">
        <f t="shared" si="2"/>
        <v>56.7</v>
      </c>
      <c r="O8" s="12" t="s">
        <v>108</v>
      </c>
      <c r="P8" s="12" t="s">
        <v>123</v>
      </c>
      <c r="Q8" s="14" t="s">
        <v>216</v>
      </c>
      <c r="R8" s="14" t="s">
        <v>407</v>
      </c>
      <c r="S8" s="14" t="s">
        <v>498</v>
      </c>
      <c r="T8" s="14" t="s">
        <v>569</v>
      </c>
      <c r="U8" s="13">
        <v>10.7</v>
      </c>
      <c r="V8" s="13">
        <v>11.8</v>
      </c>
      <c r="W8" s="13">
        <v>9.8000000000000007</v>
      </c>
      <c r="X8" s="12" t="s">
        <v>106</v>
      </c>
      <c r="Y8" s="13" t="s">
        <v>390</v>
      </c>
      <c r="Z8" s="13" t="s">
        <v>386</v>
      </c>
      <c r="AA8" s="13">
        <v>0.5</v>
      </c>
      <c r="AB8" s="9">
        <v>-0.5</v>
      </c>
      <c r="AC8" s="9"/>
      <c r="AD8" s="12" t="s">
        <v>388</v>
      </c>
      <c r="AE8" s="12" t="s">
        <v>387</v>
      </c>
      <c r="AF8" s="12" t="s">
        <v>106</v>
      </c>
      <c r="AG8" s="9"/>
      <c r="AH8" s="9" t="s">
        <v>770</v>
      </c>
      <c r="AI8" s="21" t="s">
        <v>771</v>
      </c>
    </row>
    <row r="9" spans="1:35" s="6" customFormat="1">
      <c r="A9" s="7">
        <v>44633</v>
      </c>
      <c r="B9" s="8" t="s">
        <v>246</v>
      </c>
      <c r="C9" s="9" t="s">
        <v>115</v>
      </c>
      <c r="D9" s="10">
        <v>4.7280092592592589E-2</v>
      </c>
      <c r="E9" s="24" t="s">
        <v>750</v>
      </c>
      <c r="F9" s="11">
        <v>11.9</v>
      </c>
      <c r="G9" s="11">
        <v>10.3</v>
      </c>
      <c r="H9" s="11">
        <v>11</v>
      </c>
      <c r="I9" s="11">
        <v>11.7</v>
      </c>
      <c r="J9" s="11">
        <v>11.5</v>
      </c>
      <c r="K9" s="11">
        <v>12.1</v>
      </c>
      <c r="L9" s="16">
        <f t="shared" si="0"/>
        <v>33.200000000000003</v>
      </c>
      <c r="M9" s="16">
        <f t="shared" si="1"/>
        <v>35.299999999999997</v>
      </c>
      <c r="N9" s="17">
        <f t="shared" si="2"/>
        <v>56.400000000000006</v>
      </c>
      <c r="O9" s="12" t="s">
        <v>225</v>
      </c>
      <c r="P9" s="12" t="s">
        <v>123</v>
      </c>
      <c r="Q9" s="14" t="s">
        <v>326</v>
      </c>
      <c r="R9" s="14" t="s">
        <v>193</v>
      </c>
      <c r="S9" s="14" t="s">
        <v>241</v>
      </c>
      <c r="T9" s="14" t="s">
        <v>569</v>
      </c>
      <c r="U9" s="13">
        <v>10.9</v>
      </c>
      <c r="V9" s="13">
        <v>12.2</v>
      </c>
      <c r="W9" s="13">
        <v>9.8000000000000007</v>
      </c>
      <c r="X9" s="12" t="s">
        <v>106</v>
      </c>
      <c r="Y9" s="13">
        <v>-0.7</v>
      </c>
      <c r="Z9" s="13" t="s">
        <v>386</v>
      </c>
      <c r="AA9" s="13">
        <v>-0.3</v>
      </c>
      <c r="AB9" s="9">
        <v>-0.4</v>
      </c>
      <c r="AC9" s="9"/>
      <c r="AD9" s="12" t="s">
        <v>389</v>
      </c>
      <c r="AE9" s="12" t="s">
        <v>387</v>
      </c>
      <c r="AF9" s="12" t="s">
        <v>121</v>
      </c>
      <c r="AG9" s="9"/>
      <c r="AH9" s="9" t="s">
        <v>781</v>
      </c>
      <c r="AI9" s="21" t="s">
        <v>782</v>
      </c>
    </row>
    <row r="10" spans="1:35" s="6" customFormat="1">
      <c r="A10" s="7">
        <v>44646</v>
      </c>
      <c r="B10" s="8" t="s">
        <v>133</v>
      </c>
      <c r="C10" s="9" t="s">
        <v>115</v>
      </c>
      <c r="D10" s="10">
        <v>4.7928240740740737E-2</v>
      </c>
      <c r="E10" s="24" t="s">
        <v>877</v>
      </c>
      <c r="F10" s="11">
        <v>12</v>
      </c>
      <c r="G10" s="11">
        <v>10.8</v>
      </c>
      <c r="H10" s="11">
        <v>11.3</v>
      </c>
      <c r="I10" s="11">
        <v>11.6</v>
      </c>
      <c r="J10" s="11">
        <v>11.3</v>
      </c>
      <c r="K10" s="11">
        <v>12.1</v>
      </c>
      <c r="L10" s="16">
        <f t="shared" ref="L10:L11" si="3">SUM(F10:H10)</f>
        <v>34.1</v>
      </c>
      <c r="M10" s="16">
        <f t="shared" ref="M10:M11" si="4">SUM(I10:K10)</f>
        <v>35</v>
      </c>
      <c r="N10" s="17">
        <f t="shared" ref="N10:N11" si="5">SUM(F10:J10)</f>
        <v>57</v>
      </c>
      <c r="O10" s="12" t="s">
        <v>108</v>
      </c>
      <c r="P10" s="12" t="s">
        <v>123</v>
      </c>
      <c r="Q10" s="14" t="s">
        <v>882</v>
      </c>
      <c r="R10" s="14" t="s">
        <v>883</v>
      </c>
      <c r="S10" s="14" t="s">
        <v>294</v>
      </c>
      <c r="T10" s="14" t="s">
        <v>569</v>
      </c>
      <c r="U10" s="13">
        <v>11.7</v>
      </c>
      <c r="V10" s="13">
        <v>11.5</v>
      </c>
      <c r="W10" s="13">
        <v>9.6999999999999993</v>
      </c>
      <c r="X10" s="12" t="s">
        <v>106</v>
      </c>
      <c r="Y10" s="13">
        <v>-0.1</v>
      </c>
      <c r="Z10" s="13" t="s">
        <v>386</v>
      </c>
      <c r="AA10" s="13">
        <v>0.1</v>
      </c>
      <c r="AB10" s="9">
        <v>-0.2</v>
      </c>
      <c r="AC10" s="9"/>
      <c r="AD10" s="12" t="s">
        <v>387</v>
      </c>
      <c r="AE10" s="12" t="s">
        <v>388</v>
      </c>
      <c r="AF10" s="12" t="s">
        <v>106</v>
      </c>
      <c r="AG10" s="9" t="s">
        <v>665</v>
      </c>
      <c r="AH10" s="9" t="s">
        <v>876</v>
      </c>
      <c r="AI10" s="21" t="s">
        <v>911</v>
      </c>
    </row>
    <row r="11" spans="1:35" s="6" customFormat="1">
      <c r="A11" s="7">
        <v>44647</v>
      </c>
      <c r="B11" s="8" t="s">
        <v>111</v>
      </c>
      <c r="C11" s="9" t="s">
        <v>808</v>
      </c>
      <c r="D11" s="10">
        <v>4.7928240740740737E-2</v>
      </c>
      <c r="E11" s="24" t="s">
        <v>890</v>
      </c>
      <c r="F11" s="11">
        <v>11.7</v>
      </c>
      <c r="G11" s="11">
        <v>10.6</v>
      </c>
      <c r="H11" s="11">
        <v>11.3</v>
      </c>
      <c r="I11" s="11">
        <v>11.9</v>
      </c>
      <c r="J11" s="11">
        <v>11.4</v>
      </c>
      <c r="K11" s="11">
        <v>12.2</v>
      </c>
      <c r="L11" s="16">
        <f t="shared" si="3"/>
        <v>33.599999999999994</v>
      </c>
      <c r="M11" s="16">
        <f t="shared" si="4"/>
        <v>35.5</v>
      </c>
      <c r="N11" s="17">
        <f t="shared" si="5"/>
        <v>56.899999999999991</v>
      </c>
      <c r="O11" s="12" t="s">
        <v>225</v>
      </c>
      <c r="P11" s="12" t="s">
        <v>123</v>
      </c>
      <c r="Q11" s="14" t="s">
        <v>241</v>
      </c>
      <c r="R11" s="14" t="s">
        <v>689</v>
      </c>
      <c r="S11" s="14" t="s">
        <v>407</v>
      </c>
      <c r="T11" s="14" t="s">
        <v>569</v>
      </c>
      <c r="U11" s="13">
        <v>14.5</v>
      </c>
      <c r="V11" s="13">
        <v>13.9</v>
      </c>
      <c r="W11" s="13">
        <v>9.1</v>
      </c>
      <c r="X11" s="12" t="s">
        <v>120</v>
      </c>
      <c r="Y11" s="13">
        <v>0.3</v>
      </c>
      <c r="Z11" s="13" t="s">
        <v>386</v>
      </c>
      <c r="AA11" s="13">
        <v>0.2</v>
      </c>
      <c r="AB11" s="9">
        <v>0.1</v>
      </c>
      <c r="AC11" s="9"/>
      <c r="AD11" s="12" t="s">
        <v>387</v>
      </c>
      <c r="AE11" s="12" t="s">
        <v>387</v>
      </c>
      <c r="AF11" s="12" t="s">
        <v>106</v>
      </c>
      <c r="AG11" s="9"/>
      <c r="AH11" s="9" t="s">
        <v>936</v>
      </c>
      <c r="AI11" s="21" t="s">
        <v>937</v>
      </c>
    </row>
    <row r="12" spans="1:35" s="6" customFormat="1">
      <c r="A12" s="7">
        <v>44660</v>
      </c>
      <c r="B12" s="8" t="s">
        <v>113</v>
      </c>
      <c r="C12" s="9" t="s">
        <v>115</v>
      </c>
      <c r="D12" s="10">
        <v>4.6608796296296294E-2</v>
      </c>
      <c r="E12" s="24" t="s">
        <v>1035</v>
      </c>
      <c r="F12" s="11">
        <v>11.9</v>
      </c>
      <c r="G12" s="11">
        <v>10.3</v>
      </c>
      <c r="H12" s="11">
        <v>11</v>
      </c>
      <c r="I12" s="11">
        <v>11</v>
      </c>
      <c r="J12" s="11">
        <v>11.8</v>
      </c>
      <c r="K12" s="11">
        <v>11.7</v>
      </c>
      <c r="L12" s="16">
        <f t="shared" ref="L12:L13" si="6">SUM(F12:H12)</f>
        <v>33.200000000000003</v>
      </c>
      <c r="M12" s="16">
        <f t="shared" ref="M12:M13" si="7">SUM(I12:K12)</f>
        <v>34.5</v>
      </c>
      <c r="N12" s="17">
        <f t="shared" ref="N12:N13" si="8">SUM(F12:J12)</f>
        <v>56</v>
      </c>
      <c r="O12" s="12" t="s">
        <v>225</v>
      </c>
      <c r="P12" s="12" t="s">
        <v>123</v>
      </c>
      <c r="Q12" s="14" t="s">
        <v>241</v>
      </c>
      <c r="R12" s="14" t="s">
        <v>407</v>
      </c>
      <c r="S12" s="14" t="s">
        <v>216</v>
      </c>
      <c r="T12" s="14" t="s">
        <v>121</v>
      </c>
      <c r="U12" s="13">
        <v>13.1</v>
      </c>
      <c r="V12" s="13">
        <v>13.5</v>
      </c>
      <c r="W12" s="13">
        <v>9.3000000000000007</v>
      </c>
      <c r="X12" s="12" t="s">
        <v>569</v>
      </c>
      <c r="Y12" s="13">
        <v>-0.7</v>
      </c>
      <c r="Z12" s="13" t="s">
        <v>386</v>
      </c>
      <c r="AA12" s="13">
        <v>0.2</v>
      </c>
      <c r="AB12" s="9">
        <v>-0.9</v>
      </c>
      <c r="AC12" s="9"/>
      <c r="AD12" s="12" t="s">
        <v>387</v>
      </c>
      <c r="AE12" s="12" t="s">
        <v>387</v>
      </c>
      <c r="AF12" s="12" t="s">
        <v>106</v>
      </c>
      <c r="AG12" s="9" t="s">
        <v>665</v>
      </c>
      <c r="AH12" s="9" t="s">
        <v>1034</v>
      </c>
      <c r="AI12" s="21" t="s">
        <v>1036</v>
      </c>
    </row>
    <row r="13" spans="1:35" s="6" customFormat="1">
      <c r="A13" s="7">
        <v>44661</v>
      </c>
      <c r="B13" s="8" t="s">
        <v>105</v>
      </c>
      <c r="C13" s="9" t="s">
        <v>115</v>
      </c>
      <c r="D13" s="10">
        <v>4.5925925925925926E-2</v>
      </c>
      <c r="E13" s="24" t="s">
        <v>1062</v>
      </c>
      <c r="F13" s="11">
        <v>12</v>
      </c>
      <c r="G13" s="11">
        <v>10.5</v>
      </c>
      <c r="H13" s="11">
        <v>10.7</v>
      </c>
      <c r="I13" s="11">
        <v>11.2</v>
      </c>
      <c r="J13" s="11">
        <v>11.3</v>
      </c>
      <c r="K13" s="11">
        <v>11.1</v>
      </c>
      <c r="L13" s="16">
        <f t="shared" si="6"/>
        <v>33.200000000000003</v>
      </c>
      <c r="M13" s="16">
        <f t="shared" si="7"/>
        <v>33.6</v>
      </c>
      <c r="N13" s="17">
        <f t="shared" si="8"/>
        <v>55.7</v>
      </c>
      <c r="O13" s="12" t="s">
        <v>108</v>
      </c>
      <c r="P13" s="12" t="s">
        <v>123</v>
      </c>
      <c r="Q13" s="14" t="s">
        <v>1063</v>
      </c>
      <c r="R13" s="14" t="s">
        <v>1063</v>
      </c>
      <c r="S13" s="14" t="s">
        <v>407</v>
      </c>
      <c r="T13" s="14" t="s">
        <v>121</v>
      </c>
      <c r="U13" s="13">
        <v>12.2</v>
      </c>
      <c r="V13" s="13">
        <v>12.7</v>
      </c>
      <c r="W13" s="13">
        <v>9.4</v>
      </c>
      <c r="X13" s="12" t="s">
        <v>569</v>
      </c>
      <c r="Y13" s="13">
        <v>-1.3</v>
      </c>
      <c r="Z13" s="13" t="s">
        <v>386</v>
      </c>
      <c r="AA13" s="13">
        <v>-0.4</v>
      </c>
      <c r="AB13" s="9">
        <v>-0.9</v>
      </c>
      <c r="AC13" s="9" t="s">
        <v>393</v>
      </c>
      <c r="AD13" s="12" t="s">
        <v>389</v>
      </c>
      <c r="AE13" s="12" t="s">
        <v>388</v>
      </c>
      <c r="AF13" s="12" t="s">
        <v>120</v>
      </c>
      <c r="AG13" s="9"/>
      <c r="AH13" s="9" t="s">
        <v>1074</v>
      </c>
      <c r="AI13" s="21" t="s">
        <v>1075</v>
      </c>
    </row>
    <row r="14" spans="1:35" s="6" customFormat="1">
      <c r="A14" s="7">
        <v>44667</v>
      </c>
      <c r="B14" s="8" t="s">
        <v>133</v>
      </c>
      <c r="C14" s="9" t="s">
        <v>808</v>
      </c>
      <c r="D14" s="10">
        <v>4.7303240740740743E-2</v>
      </c>
      <c r="E14" s="24" t="s">
        <v>1086</v>
      </c>
      <c r="F14" s="11">
        <v>11.7</v>
      </c>
      <c r="G14" s="11">
        <v>10.3</v>
      </c>
      <c r="H14" s="11">
        <v>10.9</v>
      </c>
      <c r="I14" s="11">
        <v>11.6</v>
      </c>
      <c r="J14" s="11">
        <v>11.8</v>
      </c>
      <c r="K14" s="11">
        <v>12.4</v>
      </c>
      <c r="L14" s="16">
        <f t="shared" ref="L14:L15" si="9">SUM(F14:H14)</f>
        <v>32.9</v>
      </c>
      <c r="M14" s="16">
        <f t="shared" ref="M14:M15" si="10">SUM(I14:K14)</f>
        <v>35.799999999999997</v>
      </c>
      <c r="N14" s="17">
        <f t="shared" ref="N14:N15" si="11">SUM(F14:J14)</f>
        <v>56.3</v>
      </c>
      <c r="O14" s="12" t="s">
        <v>225</v>
      </c>
      <c r="P14" s="12" t="s">
        <v>130</v>
      </c>
      <c r="Q14" s="14" t="s">
        <v>303</v>
      </c>
      <c r="R14" s="14" t="s">
        <v>534</v>
      </c>
      <c r="S14" s="14" t="s">
        <v>362</v>
      </c>
      <c r="T14" s="14" t="s">
        <v>121</v>
      </c>
      <c r="U14" s="13">
        <v>13.5</v>
      </c>
      <c r="V14" s="13">
        <v>14.8</v>
      </c>
      <c r="W14" s="13">
        <v>8.6999999999999993</v>
      </c>
      <c r="X14" s="12" t="s">
        <v>106</v>
      </c>
      <c r="Y14" s="13">
        <v>-0.5</v>
      </c>
      <c r="Z14" s="13" t="s">
        <v>386</v>
      </c>
      <c r="AA14" s="13">
        <v>0.1</v>
      </c>
      <c r="AB14" s="9">
        <v>-0.6</v>
      </c>
      <c r="AC14" s="9"/>
      <c r="AD14" s="12" t="s">
        <v>387</v>
      </c>
      <c r="AE14" s="12" t="s">
        <v>387</v>
      </c>
      <c r="AF14" s="12" t="s">
        <v>106</v>
      </c>
      <c r="AG14" s="9"/>
      <c r="AH14" s="9" t="s">
        <v>1115</v>
      </c>
      <c r="AI14" s="21" t="s">
        <v>1116</v>
      </c>
    </row>
    <row r="15" spans="1:35" s="6" customFormat="1">
      <c r="A15" s="7">
        <v>44668</v>
      </c>
      <c r="B15" s="8" t="s">
        <v>111</v>
      </c>
      <c r="C15" s="9" t="s">
        <v>115</v>
      </c>
      <c r="D15" s="10">
        <v>4.7291666666666669E-2</v>
      </c>
      <c r="E15" s="24" t="s">
        <v>1100</v>
      </c>
      <c r="F15" s="11">
        <v>11.9</v>
      </c>
      <c r="G15" s="11">
        <v>10.8</v>
      </c>
      <c r="H15" s="11">
        <v>11.2</v>
      </c>
      <c r="I15" s="11">
        <v>11.5</v>
      </c>
      <c r="J15" s="11">
        <v>11.4</v>
      </c>
      <c r="K15" s="11">
        <v>11.8</v>
      </c>
      <c r="L15" s="16">
        <f t="shared" si="9"/>
        <v>33.900000000000006</v>
      </c>
      <c r="M15" s="16">
        <f t="shared" si="10"/>
        <v>34.700000000000003</v>
      </c>
      <c r="N15" s="17">
        <f t="shared" si="11"/>
        <v>56.800000000000004</v>
      </c>
      <c r="O15" s="12" t="s">
        <v>108</v>
      </c>
      <c r="P15" s="12" t="s">
        <v>123</v>
      </c>
      <c r="Q15" s="14" t="s">
        <v>407</v>
      </c>
      <c r="R15" s="14" t="s">
        <v>452</v>
      </c>
      <c r="S15" s="14" t="s">
        <v>247</v>
      </c>
      <c r="T15" s="14" t="s">
        <v>121</v>
      </c>
      <c r="U15" s="13">
        <v>12.2</v>
      </c>
      <c r="V15" s="13">
        <v>13.6</v>
      </c>
      <c r="W15" s="13">
        <v>9.1999999999999993</v>
      </c>
      <c r="X15" s="12" t="s">
        <v>121</v>
      </c>
      <c r="Y15" s="13">
        <v>-0.2</v>
      </c>
      <c r="Z15" s="13" t="s">
        <v>386</v>
      </c>
      <c r="AA15" s="13">
        <v>0.4</v>
      </c>
      <c r="AB15" s="9">
        <v>-0.6</v>
      </c>
      <c r="AC15" s="9"/>
      <c r="AD15" s="12" t="s">
        <v>388</v>
      </c>
      <c r="AE15" s="12" t="s">
        <v>388</v>
      </c>
      <c r="AF15" s="12" t="s">
        <v>120</v>
      </c>
      <c r="AG15" s="9"/>
      <c r="AH15" s="9" t="s">
        <v>1141</v>
      </c>
      <c r="AI15" s="21" t="s">
        <v>1142</v>
      </c>
    </row>
    <row r="16" spans="1:35" s="6" customFormat="1">
      <c r="A16" s="7">
        <v>44814</v>
      </c>
      <c r="B16" s="8" t="s">
        <v>111</v>
      </c>
      <c r="C16" s="9" t="s">
        <v>115</v>
      </c>
      <c r="D16" s="10">
        <v>4.6597222222222227E-2</v>
      </c>
      <c r="E16" s="24" t="s">
        <v>1086</v>
      </c>
      <c r="F16" s="11">
        <v>11.6</v>
      </c>
      <c r="G16" s="11">
        <v>10.4</v>
      </c>
      <c r="H16" s="11">
        <v>10.6</v>
      </c>
      <c r="I16" s="11">
        <v>10.9</v>
      </c>
      <c r="J16" s="11">
        <v>11.7</v>
      </c>
      <c r="K16" s="11">
        <v>12.4</v>
      </c>
      <c r="L16" s="16">
        <f t="shared" ref="L16:L17" si="12">SUM(F16:H16)</f>
        <v>32.6</v>
      </c>
      <c r="M16" s="16">
        <f t="shared" ref="M16:M17" si="13">SUM(I16:K16)</f>
        <v>35</v>
      </c>
      <c r="N16" s="17">
        <f t="shared" ref="N16:N17" si="14">SUM(F16:J16)</f>
        <v>55.2</v>
      </c>
      <c r="O16" s="12" t="s">
        <v>225</v>
      </c>
      <c r="P16" s="12" t="s">
        <v>123</v>
      </c>
      <c r="Q16" s="14" t="s">
        <v>303</v>
      </c>
      <c r="R16" s="14" t="s">
        <v>292</v>
      </c>
      <c r="S16" s="14" t="s">
        <v>326</v>
      </c>
      <c r="T16" s="14" t="s">
        <v>121</v>
      </c>
      <c r="U16" s="13">
        <v>11.7</v>
      </c>
      <c r="V16" s="13">
        <v>14.4</v>
      </c>
      <c r="W16" s="13">
        <v>9.1999999999999993</v>
      </c>
      <c r="X16" s="12" t="s">
        <v>569</v>
      </c>
      <c r="Y16" s="13">
        <v>-1.2</v>
      </c>
      <c r="Z16" s="13" t="s">
        <v>386</v>
      </c>
      <c r="AA16" s="13">
        <v>-0.2</v>
      </c>
      <c r="AB16" s="9">
        <v>-1</v>
      </c>
      <c r="AC16" s="9"/>
      <c r="AD16" s="12" t="s">
        <v>387</v>
      </c>
      <c r="AE16" s="12" t="s">
        <v>387</v>
      </c>
      <c r="AF16" s="12" t="s">
        <v>106</v>
      </c>
      <c r="AG16" s="9" t="s">
        <v>665</v>
      </c>
      <c r="AH16" s="9" t="s">
        <v>1196</v>
      </c>
      <c r="AI16" s="21" t="s">
        <v>1197</v>
      </c>
    </row>
    <row r="17" spans="1:35" s="6" customFormat="1">
      <c r="A17" s="7">
        <v>44815</v>
      </c>
      <c r="B17" s="8" t="s">
        <v>113</v>
      </c>
      <c r="C17" s="9" t="s">
        <v>115</v>
      </c>
      <c r="D17" s="10">
        <v>4.6597222222222227E-2</v>
      </c>
      <c r="E17" s="24" t="s">
        <v>1176</v>
      </c>
      <c r="F17" s="11">
        <v>11.7</v>
      </c>
      <c r="G17" s="11">
        <v>10.5</v>
      </c>
      <c r="H17" s="11">
        <v>11</v>
      </c>
      <c r="I17" s="11">
        <v>11.2</v>
      </c>
      <c r="J17" s="11">
        <v>11.4</v>
      </c>
      <c r="K17" s="11">
        <v>11.8</v>
      </c>
      <c r="L17" s="16">
        <f t="shared" si="12"/>
        <v>33.200000000000003</v>
      </c>
      <c r="M17" s="16">
        <f t="shared" si="13"/>
        <v>34.400000000000006</v>
      </c>
      <c r="N17" s="17">
        <f t="shared" si="14"/>
        <v>55.800000000000004</v>
      </c>
      <c r="O17" s="12" t="s">
        <v>108</v>
      </c>
      <c r="P17" s="12" t="s">
        <v>123</v>
      </c>
      <c r="Q17" s="14" t="s">
        <v>1177</v>
      </c>
      <c r="R17" s="14" t="s">
        <v>407</v>
      </c>
      <c r="S17" s="14" t="s">
        <v>255</v>
      </c>
      <c r="T17" s="14" t="s">
        <v>121</v>
      </c>
      <c r="U17" s="13">
        <v>12.5</v>
      </c>
      <c r="V17" s="13">
        <v>14.6</v>
      </c>
      <c r="W17" s="13">
        <v>9.1</v>
      </c>
      <c r="X17" s="12" t="s">
        <v>569</v>
      </c>
      <c r="Y17" s="13">
        <v>-0.8</v>
      </c>
      <c r="Z17" s="13" t="s">
        <v>386</v>
      </c>
      <c r="AA17" s="13">
        <v>0.4</v>
      </c>
      <c r="AB17" s="9">
        <v>-1.2</v>
      </c>
      <c r="AC17" s="9"/>
      <c r="AD17" s="12" t="s">
        <v>388</v>
      </c>
      <c r="AE17" s="12" t="s">
        <v>387</v>
      </c>
      <c r="AF17" s="12" t="s">
        <v>106</v>
      </c>
      <c r="AG17" s="9"/>
      <c r="AH17" s="9" t="s">
        <v>1218</v>
      </c>
      <c r="AI17" s="21" t="s">
        <v>1219</v>
      </c>
    </row>
    <row r="18" spans="1:35" s="6" customFormat="1">
      <c r="A18" s="7">
        <v>44821</v>
      </c>
      <c r="B18" s="8" t="s">
        <v>1149</v>
      </c>
      <c r="C18" s="9" t="s">
        <v>115</v>
      </c>
      <c r="D18" s="10">
        <v>4.7928240740740737E-2</v>
      </c>
      <c r="E18" s="24" t="s">
        <v>1233</v>
      </c>
      <c r="F18" s="11">
        <v>12.2</v>
      </c>
      <c r="G18" s="11">
        <v>11</v>
      </c>
      <c r="H18" s="11">
        <v>11.4</v>
      </c>
      <c r="I18" s="11">
        <v>11.1</v>
      </c>
      <c r="J18" s="11">
        <v>11.5</v>
      </c>
      <c r="K18" s="11">
        <v>11.9</v>
      </c>
      <c r="L18" s="16">
        <f t="shared" ref="L18:L20" si="15">SUM(F18:H18)</f>
        <v>34.6</v>
      </c>
      <c r="M18" s="16">
        <f t="shared" ref="M18:M20" si="16">SUM(I18:K18)</f>
        <v>34.5</v>
      </c>
      <c r="N18" s="17">
        <f t="shared" ref="N18:N20" si="17">SUM(F18:J18)</f>
        <v>57.2</v>
      </c>
      <c r="O18" s="12" t="s">
        <v>108</v>
      </c>
      <c r="P18" s="12" t="s">
        <v>123</v>
      </c>
      <c r="Q18" s="14" t="s">
        <v>306</v>
      </c>
      <c r="R18" s="14" t="s">
        <v>370</v>
      </c>
      <c r="S18" s="14" t="s">
        <v>747</v>
      </c>
      <c r="T18" s="14" t="s">
        <v>121</v>
      </c>
      <c r="U18" s="13">
        <v>10.4</v>
      </c>
      <c r="V18" s="13">
        <v>13.3</v>
      </c>
      <c r="W18" s="13">
        <v>9.1999999999999993</v>
      </c>
      <c r="X18" s="12" t="s">
        <v>569</v>
      </c>
      <c r="Y18" s="13">
        <v>-0.8</v>
      </c>
      <c r="Z18" s="13" t="s">
        <v>386</v>
      </c>
      <c r="AA18" s="13">
        <v>0.5</v>
      </c>
      <c r="AB18" s="9">
        <v>-1.3</v>
      </c>
      <c r="AC18" s="9"/>
      <c r="AD18" s="12" t="s">
        <v>388</v>
      </c>
      <c r="AE18" s="12" t="s">
        <v>388</v>
      </c>
      <c r="AF18" s="12" t="s">
        <v>106</v>
      </c>
      <c r="AG18" s="9"/>
      <c r="AH18" s="9" t="s">
        <v>1232</v>
      </c>
      <c r="AI18" s="21" t="s">
        <v>1234</v>
      </c>
    </row>
    <row r="19" spans="1:35" s="6" customFormat="1">
      <c r="A19" s="7">
        <v>44822</v>
      </c>
      <c r="B19" s="8" t="s">
        <v>1150</v>
      </c>
      <c r="C19" s="9" t="s">
        <v>115</v>
      </c>
      <c r="D19" s="10">
        <v>4.8634259259259259E-2</v>
      </c>
      <c r="E19" s="24" t="s">
        <v>1275</v>
      </c>
      <c r="F19" s="11">
        <v>12.3</v>
      </c>
      <c r="G19" s="11">
        <v>11.1</v>
      </c>
      <c r="H19" s="11">
        <v>11.9</v>
      </c>
      <c r="I19" s="11">
        <v>11.8</v>
      </c>
      <c r="J19" s="11">
        <v>11.7</v>
      </c>
      <c r="K19" s="11">
        <v>11.4</v>
      </c>
      <c r="L19" s="16">
        <f t="shared" si="15"/>
        <v>35.299999999999997</v>
      </c>
      <c r="M19" s="16">
        <f t="shared" si="16"/>
        <v>34.9</v>
      </c>
      <c r="N19" s="17">
        <f t="shared" si="17"/>
        <v>58.8</v>
      </c>
      <c r="O19" s="12" t="s">
        <v>122</v>
      </c>
      <c r="P19" s="12" t="s">
        <v>127</v>
      </c>
      <c r="Q19" s="14" t="s">
        <v>241</v>
      </c>
      <c r="R19" s="14" t="s">
        <v>278</v>
      </c>
      <c r="S19" s="14" t="s">
        <v>247</v>
      </c>
      <c r="T19" s="14" t="s">
        <v>121</v>
      </c>
      <c r="U19" s="13">
        <v>11.3</v>
      </c>
      <c r="V19" s="13">
        <v>14.1</v>
      </c>
      <c r="W19" s="13">
        <v>9.3000000000000007</v>
      </c>
      <c r="X19" s="12" t="s">
        <v>121</v>
      </c>
      <c r="Y19" s="13">
        <v>0.1</v>
      </c>
      <c r="Z19" s="13">
        <v>-0.1</v>
      </c>
      <c r="AA19" s="13">
        <v>0.5</v>
      </c>
      <c r="AB19" s="9">
        <v>-0.5</v>
      </c>
      <c r="AC19" s="9"/>
      <c r="AD19" s="12" t="s">
        <v>388</v>
      </c>
      <c r="AE19" s="12" t="s">
        <v>387</v>
      </c>
      <c r="AF19" s="12" t="s">
        <v>106</v>
      </c>
      <c r="AG19" s="9"/>
      <c r="AH19" s="9" t="s">
        <v>1274</v>
      </c>
      <c r="AI19" s="21" t="s">
        <v>1276</v>
      </c>
    </row>
    <row r="20" spans="1:35" s="6" customFormat="1">
      <c r="A20" s="7">
        <v>44822</v>
      </c>
      <c r="B20" s="8" t="s">
        <v>114</v>
      </c>
      <c r="C20" s="9" t="s">
        <v>808</v>
      </c>
      <c r="D20" s="10">
        <v>4.868055555555556E-2</v>
      </c>
      <c r="E20" s="24" t="s">
        <v>1288</v>
      </c>
      <c r="F20" s="11">
        <v>12.3</v>
      </c>
      <c r="G20" s="11">
        <v>10.8</v>
      </c>
      <c r="H20" s="11">
        <v>11.5</v>
      </c>
      <c r="I20" s="11">
        <v>11.7</v>
      </c>
      <c r="J20" s="11">
        <v>11.9</v>
      </c>
      <c r="K20" s="11">
        <v>12.4</v>
      </c>
      <c r="L20" s="16">
        <f t="shared" si="15"/>
        <v>34.6</v>
      </c>
      <c r="M20" s="16">
        <f t="shared" si="16"/>
        <v>36</v>
      </c>
      <c r="N20" s="17">
        <f t="shared" si="17"/>
        <v>58.199999999999996</v>
      </c>
      <c r="O20" s="12" t="s">
        <v>108</v>
      </c>
      <c r="P20" s="12" t="s">
        <v>116</v>
      </c>
      <c r="Q20" s="14" t="s">
        <v>306</v>
      </c>
      <c r="R20" s="14" t="s">
        <v>128</v>
      </c>
      <c r="S20" s="14" t="s">
        <v>734</v>
      </c>
      <c r="T20" s="14" t="s">
        <v>121</v>
      </c>
      <c r="U20" s="13">
        <v>11.3</v>
      </c>
      <c r="V20" s="13">
        <v>14.1</v>
      </c>
      <c r="W20" s="13">
        <v>9.3000000000000007</v>
      </c>
      <c r="X20" s="12" t="s">
        <v>395</v>
      </c>
      <c r="Y20" s="13">
        <v>1.4</v>
      </c>
      <c r="Z20" s="13" t="s">
        <v>386</v>
      </c>
      <c r="AA20" s="13">
        <v>0.4</v>
      </c>
      <c r="AB20" s="9">
        <v>1</v>
      </c>
      <c r="AC20" s="9"/>
      <c r="AD20" s="12" t="s">
        <v>388</v>
      </c>
      <c r="AE20" s="12" t="s">
        <v>387</v>
      </c>
      <c r="AF20" s="12" t="s">
        <v>106</v>
      </c>
      <c r="AG20" s="9"/>
      <c r="AH20" s="9" t="s">
        <v>1308</v>
      </c>
      <c r="AI20" s="21" t="s">
        <v>1315</v>
      </c>
    </row>
    <row r="21" spans="1:35" s="6" customFormat="1">
      <c r="A21" s="7">
        <v>44828</v>
      </c>
      <c r="B21" s="8" t="s">
        <v>114</v>
      </c>
      <c r="C21" s="9" t="s">
        <v>798</v>
      </c>
      <c r="D21" s="10">
        <v>4.7256944444444449E-2</v>
      </c>
      <c r="E21" s="24" t="s">
        <v>1343</v>
      </c>
      <c r="F21" s="11">
        <v>12.1</v>
      </c>
      <c r="G21" s="11">
        <v>11.2</v>
      </c>
      <c r="H21" s="11">
        <v>11.5</v>
      </c>
      <c r="I21" s="11">
        <v>11.4</v>
      </c>
      <c r="J21" s="11">
        <v>11</v>
      </c>
      <c r="K21" s="11">
        <v>11.1</v>
      </c>
      <c r="L21" s="16">
        <f t="shared" ref="L21:L23" si="18">SUM(F21:H21)</f>
        <v>34.799999999999997</v>
      </c>
      <c r="M21" s="16">
        <f t="shared" ref="M21:M23" si="19">SUM(I21:K21)</f>
        <v>33.5</v>
      </c>
      <c r="N21" s="17">
        <f t="shared" ref="N21:N23" si="20">SUM(F21:J21)</f>
        <v>57.199999999999996</v>
      </c>
      <c r="O21" s="12" t="s">
        <v>122</v>
      </c>
      <c r="P21" s="12" t="s">
        <v>314</v>
      </c>
      <c r="Q21" s="14" t="s">
        <v>370</v>
      </c>
      <c r="R21" s="14" t="s">
        <v>894</v>
      </c>
      <c r="S21" s="14" t="s">
        <v>1344</v>
      </c>
      <c r="T21" s="14" t="s">
        <v>106</v>
      </c>
      <c r="U21" s="13">
        <v>16</v>
      </c>
      <c r="V21" s="13">
        <v>15.9</v>
      </c>
      <c r="W21" s="13">
        <v>7.8</v>
      </c>
      <c r="X21" s="12" t="s">
        <v>106</v>
      </c>
      <c r="Y21" s="13">
        <v>-0.9</v>
      </c>
      <c r="Z21" s="13">
        <v>-0.3</v>
      </c>
      <c r="AA21" s="13">
        <v>-0.7</v>
      </c>
      <c r="AB21" s="9">
        <v>-0.5</v>
      </c>
      <c r="AC21" s="9" t="s">
        <v>393</v>
      </c>
      <c r="AD21" s="12" t="s">
        <v>389</v>
      </c>
      <c r="AE21" s="12" t="s">
        <v>387</v>
      </c>
      <c r="AF21" s="12" t="s">
        <v>106</v>
      </c>
      <c r="AG21" s="9"/>
      <c r="AH21" s="9" t="s">
        <v>1342</v>
      </c>
      <c r="AI21" s="21" t="s">
        <v>1345</v>
      </c>
    </row>
    <row r="22" spans="1:35" s="6" customFormat="1">
      <c r="A22" s="7">
        <v>44828</v>
      </c>
      <c r="B22" s="8" t="s">
        <v>1329</v>
      </c>
      <c r="C22" s="9" t="s">
        <v>808</v>
      </c>
      <c r="D22" s="10">
        <v>4.7962962962962964E-2</v>
      </c>
      <c r="E22" s="24" t="s">
        <v>1330</v>
      </c>
      <c r="F22" s="11">
        <v>11.9</v>
      </c>
      <c r="G22" s="11">
        <v>10.6</v>
      </c>
      <c r="H22" s="11">
        <v>11.3</v>
      </c>
      <c r="I22" s="11">
        <v>11.8</v>
      </c>
      <c r="J22" s="11">
        <v>11.4</v>
      </c>
      <c r="K22" s="11">
        <v>12.4</v>
      </c>
      <c r="L22" s="16">
        <f t="shared" si="18"/>
        <v>33.799999999999997</v>
      </c>
      <c r="M22" s="16">
        <f t="shared" si="19"/>
        <v>35.6</v>
      </c>
      <c r="N22" s="17">
        <f t="shared" si="20"/>
        <v>56.999999999999993</v>
      </c>
      <c r="O22" s="12" t="s">
        <v>225</v>
      </c>
      <c r="P22" s="12" t="s">
        <v>116</v>
      </c>
      <c r="Q22" s="14" t="s">
        <v>1336</v>
      </c>
      <c r="R22" s="14" t="s">
        <v>433</v>
      </c>
      <c r="S22" s="14" t="s">
        <v>212</v>
      </c>
      <c r="T22" s="14" t="s">
        <v>106</v>
      </c>
      <c r="U22" s="13">
        <v>16</v>
      </c>
      <c r="V22" s="13">
        <v>15.9</v>
      </c>
      <c r="W22" s="13">
        <v>7.8</v>
      </c>
      <c r="X22" s="12" t="s">
        <v>106</v>
      </c>
      <c r="Y22" s="13">
        <v>0.4</v>
      </c>
      <c r="Z22" s="13" t="s">
        <v>386</v>
      </c>
      <c r="AA22" s="13">
        <v>1</v>
      </c>
      <c r="AB22" s="9">
        <v>-0.6</v>
      </c>
      <c r="AC22" s="9"/>
      <c r="AD22" s="12" t="s">
        <v>392</v>
      </c>
      <c r="AE22" s="12" t="s">
        <v>388</v>
      </c>
      <c r="AF22" s="12" t="s">
        <v>106</v>
      </c>
      <c r="AG22" s="9"/>
      <c r="AH22" s="9" t="s">
        <v>1357</v>
      </c>
      <c r="AI22" s="21" t="s">
        <v>1358</v>
      </c>
    </row>
    <row r="23" spans="1:35" s="6" customFormat="1">
      <c r="A23" s="7">
        <v>44829</v>
      </c>
      <c r="B23" s="8" t="s">
        <v>1222</v>
      </c>
      <c r="C23" s="9" t="s">
        <v>138</v>
      </c>
      <c r="D23" s="10">
        <v>4.7962962962962964E-2</v>
      </c>
      <c r="E23" s="24" t="s">
        <v>1371</v>
      </c>
      <c r="F23" s="11">
        <v>12</v>
      </c>
      <c r="G23" s="11">
        <v>10.5</v>
      </c>
      <c r="H23" s="11">
        <v>11.3</v>
      </c>
      <c r="I23" s="11">
        <v>11.3</v>
      </c>
      <c r="J23" s="11">
        <v>11.7</v>
      </c>
      <c r="K23" s="11">
        <v>12.6</v>
      </c>
      <c r="L23" s="16">
        <f t="shared" si="18"/>
        <v>33.799999999999997</v>
      </c>
      <c r="M23" s="16">
        <f t="shared" si="19"/>
        <v>35.6</v>
      </c>
      <c r="N23" s="17">
        <f t="shared" si="20"/>
        <v>56.8</v>
      </c>
      <c r="O23" s="12" t="s">
        <v>225</v>
      </c>
      <c r="P23" s="12" t="s">
        <v>116</v>
      </c>
      <c r="Q23" s="14" t="s">
        <v>498</v>
      </c>
      <c r="R23" s="14" t="s">
        <v>427</v>
      </c>
      <c r="S23" s="14" t="s">
        <v>253</v>
      </c>
      <c r="T23" s="14" t="s">
        <v>106</v>
      </c>
      <c r="U23" s="13">
        <v>13.9</v>
      </c>
      <c r="V23" s="13">
        <v>13.6</v>
      </c>
      <c r="W23" s="13">
        <v>8.8000000000000007</v>
      </c>
      <c r="X23" s="12" t="s">
        <v>106</v>
      </c>
      <c r="Y23" s="13">
        <v>-0.5</v>
      </c>
      <c r="Z23" s="13" t="s">
        <v>386</v>
      </c>
      <c r="AA23" s="13">
        <v>0.2</v>
      </c>
      <c r="AB23" s="9">
        <v>-0.7</v>
      </c>
      <c r="AC23" s="9"/>
      <c r="AD23" s="12" t="s">
        <v>387</v>
      </c>
      <c r="AE23" s="12" t="s">
        <v>388</v>
      </c>
      <c r="AF23" s="12" t="s">
        <v>120</v>
      </c>
      <c r="AG23" s="9"/>
      <c r="AH23" s="9" t="s">
        <v>1370</v>
      </c>
      <c r="AI23" s="21" t="s">
        <v>1372</v>
      </c>
    </row>
    <row r="24" spans="1:35" s="6" customFormat="1">
      <c r="A24" s="7">
        <v>44835</v>
      </c>
      <c r="B24" s="8" t="s">
        <v>1149</v>
      </c>
      <c r="C24" s="9" t="s">
        <v>115</v>
      </c>
      <c r="D24" s="10">
        <v>4.7962962962962964E-2</v>
      </c>
      <c r="E24" s="24" t="s">
        <v>1402</v>
      </c>
      <c r="F24" s="11">
        <v>11.9</v>
      </c>
      <c r="G24" s="11">
        <v>10.8</v>
      </c>
      <c r="H24" s="11">
        <v>11.3</v>
      </c>
      <c r="I24" s="11">
        <v>11.6</v>
      </c>
      <c r="J24" s="11">
        <v>11.4</v>
      </c>
      <c r="K24" s="11">
        <v>12.4</v>
      </c>
      <c r="L24" s="16">
        <f t="shared" ref="L24:L27" si="21">SUM(F24:H24)</f>
        <v>34</v>
      </c>
      <c r="M24" s="16">
        <f t="shared" ref="M24:M27" si="22">SUM(I24:K24)</f>
        <v>35.4</v>
      </c>
      <c r="N24" s="17">
        <f t="shared" ref="N24:N27" si="23">SUM(F24:J24)</f>
        <v>57</v>
      </c>
      <c r="O24" s="12" t="s">
        <v>225</v>
      </c>
      <c r="P24" s="12" t="s">
        <v>123</v>
      </c>
      <c r="Q24" s="14" t="s">
        <v>135</v>
      </c>
      <c r="R24" s="14" t="s">
        <v>370</v>
      </c>
      <c r="S24" s="14" t="s">
        <v>683</v>
      </c>
      <c r="T24" s="14" t="s">
        <v>106</v>
      </c>
      <c r="U24" s="13">
        <v>11.9</v>
      </c>
      <c r="V24" s="13">
        <v>13</v>
      </c>
      <c r="W24" s="13">
        <v>9</v>
      </c>
      <c r="X24" s="12" t="s">
        <v>121</v>
      </c>
      <c r="Y24" s="13">
        <v>-0.5</v>
      </c>
      <c r="Z24" s="13" t="s">
        <v>386</v>
      </c>
      <c r="AA24" s="13">
        <v>0.3</v>
      </c>
      <c r="AB24" s="9">
        <v>-0.8</v>
      </c>
      <c r="AC24" s="9"/>
      <c r="AD24" s="12" t="s">
        <v>388</v>
      </c>
      <c r="AE24" s="12" t="s">
        <v>387</v>
      </c>
      <c r="AF24" s="12" t="s">
        <v>106</v>
      </c>
      <c r="AG24" s="9"/>
      <c r="AH24" s="9" t="s">
        <v>1404</v>
      </c>
      <c r="AI24" s="21" t="s">
        <v>1427</v>
      </c>
    </row>
    <row r="25" spans="1:35" s="6" customFormat="1">
      <c r="A25" s="7">
        <v>44835</v>
      </c>
      <c r="B25" s="8" t="s">
        <v>111</v>
      </c>
      <c r="C25" s="9" t="s">
        <v>115</v>
      </c>
      <c r="D25" s="10">
        <v>4.6608796296296294E-2</v>
      </c>
      <c r="E25" s="24" t="s">
        <v>1045</v>
      </c>
      <c r="F25" s="11">
        <v>11.9</v>
      </c>
      <c r="G25" s="11">
        <v>10.6</v>
      </c>
      <c r="H25" s="11">
        <v>10.9</v>
      </c>
      <c r="I25" s="11">
        <v>11.1</v>
      </c>
      <c r="J25" s="11">
        <v>11.3</v>
      </c>
      <c r="K25" s="11">
        <v>11.9</v>
      </c>
      <c r="L25" s="16">
        <f t="shared" si="21"/>
        <v>33.4</v>
      </c>
      <c r="M25" s="16">
        <f t="shared" si="22"/>
        <v>34.299999999999997</v>
      </c>
      <c r="N25" s="17">
        <f t="shared" si="23"/>
        <v>55.8</v>
      </c>
      <c r="O25" s="12" t="s">
        <v>225</v>
      </c>
      <c r="P25" s="12" t="s">
        <v>123</v>
      </c>
      <c r="Q25" s="14" t="s">
        <v>241</v>
      </c>
      <c r="R25" s="14" t="s">
        <v>217</v>
      </c>
      <c r="S25" s="14" t="s">
        <v>109</v>
      </c>
      <c r="T25" s="14" t="s">
        <v>106</v>
      </c>
      <c r="U25" s="13">
        <v>11.9</v>
      </c>
      <c r="V25" s="13">
        <v>13</v>
      </c>
      <c r="W25" s="13">
        <v>9</v>
      </c>
      <c r="X25" s="12" t="s">
        <v>121</v>
      </c>
      <c r="Y25" s="13">
        <v>-1.1000000000000001</v>
      </c>
      <c r="Z25" s="13" t="s">
        <v>386</v>
      </c>
      <c r="AA25" s="13">
        <v>-0.3</v>
      </c>
      <c r="AB25" s="9">
        <v>-0.8</v>
      </c>
      <c r="AC25" s="9"/>
      <c r="AD25" s="12" t="s">
        <v>389</v>
      </c>
      <c r="AE25" s="12" t="s">
        <v>387</v>
      </c>
      <c r="AF25" s="12" t="s">
        <v>106</v>
      </c>
      <c r="AG25" s="9"/>
      <c r="AH25" s="9" t="s">
        <v>1436</v>
      </c>
      <c r="AI25" s="21" t="s">
        <v>1437</v>
      </c>
    </row>
    <row r="26" spans="1:35" s="6" customFormat="1">
      <c r="A26" s="7">
        <v>44836</v>
      </c>
      <c r="B26" s="8" t="s">
        <v>1223</v>
      </c>
      <c r="C26" s="9" t="s">
        <v>115</v>
      </c>
      <c r="D26" s="10">
        <v>4.8634259259259259E-2</v>
      </c>
      <c r="E26" s="24" t="s">
        <v>1419</v>
      </c>
      <c r="F26" s="11">
        <v>12.1</v>
      </c>
      <c r="G26" s="11">
        <v>11.3</v>
      </c>
      <c r="H26" s="11">
        <v>11.9</v>
      </c>
      <c r="I26" s="11">
        <v>11.6</v>
      </c>
      <c r="J26" s="11">
        <v>11.4</v>
      </c>
      <c r="K26" s="11">
        <v>11.9</v>
      </c>
      <c r="L26" s="16">
        <f t="shared" si="21"/>
        <v>35.299999999999997</v>
      </c>
      <c r="M26" s="16">
        <f t="shared" si="22"/>
        <v>34.9</v>
      </c>
      <c r="N26" s="17">
        <f t="shared" si="23"/>
        <v>58.3</v>
      </c>
      <c r="O26" s="12" t="s">
        <v>108</v>
      </c>
      <c r="P26" s="12" t="s">
        <v>123</v>
      </c>
      <c r="Q26" s="14" t="s">
        <v>125</v>
      </c>
      <c r="R26" s="14" t="s">
        <v>255</v>
      </c>
      <c r="S26" s="14" t="s">
        <v>196</v>
      </c>
      <c r="T26" s="14" t="s">
        <v>106</v>
      </c>
      <c r="U26" s="13">
        <v>11</v>
      </c>
      <c r="V26" s="13">
        <v>12</v>
      </c>
      <c r="W26" s="13">
        <v>8.9</v>
      </c>
      <c r="X26" s="12" t="s">
        <v>121</v>
      </c>
      <c r="Y26" s="13">
        <v>0.1</v>
      </c>
      <c r="Z26" s="13">
        <v>-0.1</v>
      </c>
      <c r="AA26" s="13">
        <v>0.6</v>
      </c>
      <c r="AB26" s="9">
        <v>-0.6</v>
      </c>
      <c r="AC26" s="9"/>
      <c r="AD26" s="12" t="s">
        <v>388</v>
      </c>
      <c r="AE26" s="12" t="s">
        <v>388</v>
      </c>
      <c r="AF26" s="12" t="s">
        <v>120</v>
      </c>
      <c r="AG26" s="9"/>
      <c r="AH26" s="9" t="s">
        <v>1446</v>
      </c>
      <c r="AI26" s="21" t="s">
        <v>1447</v>
      </c>
    </row>
    <row r="27" spans="1:35" s="6" customFormat="1">
      <c r="A27" s="7">
        <v>44836</v>
      </c>
      <c r="B27" s="8" t="s">
        <v>105</v>
      </c>
      <c r="C27" s="9" t="s">
        <v>115</v>
      </c>
      <c r="D27" s="10">
        <v>4.6620370370370368E-2</v>
      </c>
      <c r="E27" s="24" t="s">
        <v>667</v>
      </c>
      <c r="F27" s="11">
        <v>11.9</v>
      </c>
      <c r="G27" s="11">
        <v>10.1</v>
      </c>
      <c r="H27" s="11">
        <v>10.7</v>
      </c>
      <c r="I27" s="11">
        <v>11.4</v>
      </c>
      <c r="J27" s="11">
        <v>11.4</v>
      </c>
      <c r="K27" s="11">
        <v>12.3</v>
      </c>
      <c r="L27" s="16">
        <f t="shared" si="21"/>
        <v>32.700000000000003</v>
      </c>
      <c r="M27" s="16">
        <f t="shared" si="22"/>
        <v>35.1</v>
      </c>
      <c r="N27" s="17">
        <f t="shared" si="23"/>
        <v>55.5</v>
      </c>
      <c r="O27" s="12" t="s">
        <v>225</v>
      </c>
      <c r="P27" s="12" t="s">
        <v>116</v>
      </c>
      <c r="Q27" s="14" t="s">
        <v>668</v>
      </c>
      <c r="R27" s="14" t="s">
        <v>220</v>
      </c>
      <c r="S27" s="14" t="s">
        <v>333</v>
      </c>
      <c r="T27" s="14" t="s">
        <v>106</v>
      </c>
      <c r="U27" s="13">
        <v>11</v>
      </c>
      <c r="V27" s="13">
        <v>12</v>
      </c>
      <c r="W27" s="13">
        <v>8.9</v>
      </c>
      <c r="X27" s="12" t="s">
        <v>121</v>
      </c>
      <c r="Y27" s="13" t="s">
        <v>390</v>
      </c>
      <c r="Z27" s="13" t="s">
        <v>386</v>
      </c>
      <c r="AA27" s="13">
        <v>0.6</v>
      </c>
      <c r="AB27" s="9">
        <v>-0.6</v>
      </c>
      <c r="AC27" s="9"/>
      <c r="AD27" s="12" t="s">
        <v>388</v>
      </c>
      <c r="AE27" s="12" t="s">
        <v>387</v>
      </c>
      <c r="AF27" s="12" t="s">
        <v>106</v>
      </c>
      <c r="AG27" s="9"/>
      <c r="AH27" s="9"/>
      <c r="AI27" s="21"/>
    </row>
    <row r="28" spans="1:35" s="6" customFormat="1">
      <c r="A28" s="7">
        <v>44898</v>
      </c>
      <c r="B28" s="8" t="s">
        <v>1150</v>
      </c>
      <c r="C28" s="9" t="s">
        <v>115</v>
      </c>
      <c r="D28" s="10">
        <v>4.8009259259259258E-2</v>
      </c>
      <c r="E28" s="24" t="s">
        <v>1474</v>
      </c>
      <c r="F28" s="11">
        <v>12.2</v>
      </c>
      <c r="G28" s="11">
        <v>10.6</v>
      </c>
      <c r="H28" s="11">
        <v>11.5</v>
      </c>
      <c r="I28" s="11">
        <v>12</v>
      </c>
      <c r="J28" s="11">
        <v>11.6</v>
      </c>
      <c r="K28" s="11">
        <v>11.9</v>
      </c>
      <c r="L28" s="16">
        <f t="shared" ref="L28:L31" si="24">SUM(F28:H28)</f>
        <v>34.299999999999997</v>
      </c>
      <c r="M28" s="16">
        <f t="shared" ref="M28:M31" si="25">SUM(I28:K28)</f>
        <v>35.5</v>
      </c>
      <c r="N28" s="17">
        <f t="shared" ref="N28:N31" si="26">SUM(F28:J28)</f>
        <v>57.9</v>
      </c>
      <c r="O28" s="12" t="s">
        <v>225</v>
      </c>
      <c r="P28" s="12" t="s">
        <v>123</v>
      </c>
      <c r="Q28" s="14" t="s">
        <v>1475</v>
      </c>
      <c r="R28" s="14" t="s">
        <v>253</v>
      </c>
      <c r="S28" s="14" t="s">
        <v>370</v>
      </c>
      <c r="T28" s="14" t="s">
        <v>569</v>
      </c>
      <c r="U28" s="13">
        <v>11.8</v>
      </c>
      <c r="V28" s="13">
        <v>12.9</v>
      </c>
      <c r="W28" s="13">
        <v>9.5</v>
      </c>
      <c r="X28" s="12" t="s">
        <v>121</v>
      </c>
      <c r="Y28" s="13">
        <v>-0.3</v>
      </c>
      <c r="Z28" s="13" t="s">
        <v>386</v>
      </c>
      <c r="AA28" s="13">
        <v>0.5</v>
      </c>
      <c r="AB28" s="9">
        <v>-0.8</v>
      </c>
      <c r="AC28" s="9"/>
      <c r="AD28" s="12" t="s">
        <v>388</v>
      </c>
      <c r="AE28" s="12" t="s">
        <v>387</v>
      </c>
      <c r="AF28" s="12" t="s">
        <v>106</v>
      </c>
      <c r="AG28" s="9"/>
      <c r="AH28" s="9" t="s">
        <v>1508</v>
      </c>
      <c r="AI28" s="21" t="s">
        <v>1509</v>
      </c>
    </row>
    <row r="29" spans="1:35" s="6" customFormat="1">
      <c r="A29" s="7">
        <v>44898</v>
      </c>
      <c r="B29" s="8" t="s">
        <v>111</v>
      </c>
      <c r="C29" s="9" t="s">
        <v>115</v>
      </c>
      <c r="D29" s="10">
        <v>4.7245370370370375E-2</v>
      </c>
      <c r="E29" s="24" t="s">
        <v>1343</v>
      </c>
      <c r="F29" s="11">
        <v>11.8</v>
      </c>
      <c r="G29" s="11">
        <v>10.5</v>
      </c>
      <c r="H29" s="11">
        <v>10.9</v>
      </c>
      <c r="I29" s="11">
        <v>11.7</v>
      </c>
      <c r="J29" s="11">
        <v>11.7</v>
      </c>
      <c r="K29" s="11">
        <v>11.6</v>
      </c>
      <c r="L29" s="16">
        <f t="shared" si="24"/>
        <v>33.200000000000003</v>
      </c>
      <c r="M29" s="16">
        <f t="shared" si="25"/>
        <v>35</v>
      </c>
      <c r="N29" s="17">
        <f t="shared" si="26"/>
        <v>56.600000000000009</v>
      </c>
      <c r="O29" s="12" t="s">
        <v>225</v>
      </c>
      <c r="P29" s="12" t="s">
        <v>123</v>
      </c>
      <c r="Q29" s="14" t="s">
        <v>370</v>
      </c>
      <c r="R29" s="14" t="s">
        <v>131</v>
      </c>
      <c r="S29" s="14" t="s">
        <v>241</v>
      </c>
      <c r="T29" s="14" t="s">
        <v>569</v>
      </c>
      <c r="U29" s="13">
        <v>11.8</v>
      </c>
      <c r="V29" s="13">
        <v>12.9</v>
      </c>
      <c r="W29" s="13">
        <v>9.5</v>
      </c>
      <c r="X29" s="12" t="s">
        <v>121</v>
      </c>
      <c r="Y29" s="13">
        <v>-0.6</v>
      </c>
      <c r="Z29" s="13" t="s">
        <v>386</v>
      </c>
      <c r="AA29" s="13">
        <v>0.2</v>
      </c>
      <c r="AB29" s="9">
        <v>-0.8</v>
      </c>
      <c r="AC29" s="9"/>
      <c r="AD29" s="12" t="s">
        <v>387</v>
      </c>
      <c r="AE29" s="12" t="s">
        <v>387</v>
      </c>
      <c r="AF29" s="12" t="s">
        <v>106</v>
      </c>
      <c r="AG29" s="9"/>
      <c r="AH29" s="9" t="s">
        <v>1518</v>
      </c>
      <c r="AI29" s="21" t="s">
        <v>1519</v>
      </c>
    </row>
    <row r="30" spans="1:35" s="6" customFormat="1">
      <c r="A30" s="7">
        <v>44899</v>
      </c>
      <c r="B30" s="8" t="s">
        <v>113</v>
      </c>
      <c r="C30" s="9" t="s">
        <v>1494</v>
      </c>
      <c r="D30" s="10">
        <v>4.6620370370370368E-2</v>
      </c>
      <c r="E30" s="24" t="s">
        <v>1495</v>
      </c>
      <c r="F30" s="11">
        <v>11.8</v>
      </c>
      <c r="G30" s="11">
        <v>10.8</v>
      </c>
      <c r="H30" s="11">
        <v>11.2</v>
      </c>
      <c r="I30" s="11">
        <v>11.3</v>
      </c>
      <c r="J30" s="11">
        <v>11</v>
      </c>
      <c r="K30" s="11">
        <v>11.7</v>
      </c>
      <c r="L30" s="16">
        <f t="shared" si="24"/>
        <v>33.799999999999997</v>
      </c>
      <c r="M30" s="16">
        <f t="shared" si="25"/>
        <v>34</v>
      </c>
      <c r="N30" s="17">
        <f t="shared" si="26"/>
        <v>56.099999999999994</v>
      </c>
      <c r="O30" s="12" t="s">
        <v>108</v>
      </c>
      <c r="P30" s="12" t="s">
        <v>123</v>
      </c>
      <c r="Q30" s="14" t="s">
        <v>109</v>
      </c>
      <c r="R30" s="14" t="s">
        <v>241</v>
      </c>
      <c r="S30" s="14" t="s">
        <v>247</v>
      </c>
      <c r="T30" s="14" t="s">
        <v>569</v>
      </c>
      <c r="U30" s="13">
        <v>11.8</v>
      </c>
      <c r="V30" s="13">
        <v>12.7</v>
      </c>
      <c r="W30" s="13">
        <v>9.3000000000000007</v>
      </c>
      <c r="X30" s="12" t="s">
        <v>121</v>
      </c>
      <c r="Y30" s="13">
        <v>-0.6</v>
      </c>
      <c r="Z30" s="13" t="s">
        <v>386</v>
      </c>
      <c r="AA30" s="13">
        <v>0.2</v>
      </c>
      <c r="AB30" s="9">
        <v>-0.8</v>
      </c>
      <c r="AC30" s="9"/>
      <c r="AD30" s="12" t="s">
        <v>387</v>
      </c>
      <c r="AE30" s="12" t="s">
        <v>388</v>
      </c>
      <c r="AF30" s="12" t="s">
        <v>106</v>
      </c>
      <c r="AG30" s="9"/>
      <c r="AH30" s="9" t="s">
        <v>1540</v>
      </c>
      <c r="AI30" s="21" t="s">
        <v>1539</v>
      </c>
    </row>
    <row r="31" spans="1:35" s="6" customFormat="1">
      <c r="A31" s="7">
        <v>44899</v>
      </c>
      <c r="B31" s="8" t="s">
        <v>105</v>
      </c>
      <c r="C31" s="9" t="s">
        <v>115</v>
      </c>
      <c r="D31" s="10">
        <v>4.7233796296296295E-2</v>
      </c>
      <c r="E31" s="24" t="s">
        <v>1497</v>
      </c>
      <c r="F31" s="11">
        <v>11.8</v>
      </c>
      <c r="G31" s="11">
        <v>10.7</v>
      </c>
      <c r="H31" s="11">
        <v>11.2</v>
      </c>
      <c r="I31" s="11">
        <v>11.5</v>
      </c>
      <c r="J31" s="11">
        <v>11</v>
      </c>
      <c r="K31" s="11">
        <v>11.9</v>
      </c>
      <c r="L31" s="16">
        <f t="shared" si="24"/>
        <v>33.700000000000003</v>
      </c>
      <c r="M31" s="16">
        <f t="shared" si="25"/>
        <v>34.4</v>
      </c>
      <c r="N31" s="17">
        <f t="shared" si="26"/>
        <v>56.2</v>
      </c>
      <c r="O31" s="12" t="s">
        <v>108</v>
      </c>
      <c r="P31" s="12" t="s">
        <v>123</v>
      </c>
      <c r="Q31" s="14" t="s">
        <v>1299</v>
      </c>
      <c r="R31" s="14" t="s">
        <v>109</v>
      </c>
      <c r="S31" s="14" t="s">
        <v>1498</v>
      </c>
      <c r="T31" s="14" t="s">
        <v>569</v>
      </c>
      <c r="U31" s="13">
        <v>11.8</v>
      </c>
      <c r="V31" s="13">
        <v>12.7</v>
      </c>
      <c r="W31" s="13">
        <v>9.3000000000000007</v>
      </c>
      <c r="X31" s="12" t="s">
        <v>121</v>
      </c>
      <c r="Y31" s="13" t="s">
        <v>390</v>
      </c>
      <c r="Z31" s="13" t="s">
        <v>386</v>
      </c>
      <c r="AA31" s="13">
        <v>0.8</v>
      </c>
      <c r="AB31" s="9">
        <v>-0.8</v>
      </c>
      <c r="AC31" s="9"/>
      <c r="AD31" s="12" t="s">
        <v>392</v>
      </c>
      <c r="AE31" s="12" t="s">
        <v>388</v>
      </c>
      <c r="AF31" s="12" t="s">
        <v>120</v>
      </c>
      <c r="AG31" s="9"/>
      <c r="AH31" s="9" t="s">
        <v>1538</v>
      </c>
      <c r="AI31" s="21" t="s">
        <v>1537</v>
      </c>
    </row>
  </sheetData>
  <autoFilter ref="A1:AH2" xr:uid="{00000000-0009-0000-0000-000001000000}"/>
  <phoneticPr fontId="2"/>
  <conditionalFormatting sqref="AD2:AE2">
    <cfRule type="containsText" dxfId="1622" priority="1009" operator="containsText" text="E">
      <formula>NOT(ISERROR(SEARCH("E",AD2)))</formula>
    </cfRule>
    <cfRule type="containsText" dxfId="1621" priority="1010" operator="containsText" text="B">
      <formula>NOT(ISERROR(SEARCH("B",AD2)))</formula>
    </cfRule>
    <cfRule type="containsText" dxfId="1620" priority="1011" operator="containsText" text="A">
      <formula>NOT(ISERROR(SEARCH("A",AD2)))</formula>
    </cfRule>
  </conditionalFormatting>
  <conditionalFormatting sqref="AF2:AG2">
    <cfRule type="containsText" dxfId="1619" priority="1006" operator="containsText" text="E">
      <formula>NOT(ISERROR(SEARCH("E",AF2)))</formula>
    </cfRule>
    <cfRule type="containsText" dxfId="1618" priority="1007" operator="containsText" text="B">
      <formula>NOT(ISERROR(SEARCH("B",AF2)))</formula>
    </cfRule>
    <cfRule type="containsText" dxfId="1617" priority="1008" operator="containsText" text="A">
      <formula>NOT(ISERROR(SEARCH("A",AF2)))</formula>
    </cfRule>
  </conditionalFormatting>
  <conditionalFormatting sqref="F2:K2">
    <cfRule type="colorScale" priority="394">
      <colorScale>
        <cfvo type="min"/>
        <cfvo type="percentile" val="50"/>
        <cfvo type="max"/>
        <color rgb="FFF8696B"/>
        <color rgb="FFFFEB84"/>
        <color rgb="FF63BE7B"/>
      </colorScale>
    </cfRule>
  </conditionalFormatting>
  <conditionalFormatting sqref="X2">
    <cfRule type="containsText" dxfId="1616" priority="136" operator="containsText" text="D">
      <formula>NOT(ISERROR(SEARCH("D",X2)))</formula>
    </cfRule>
    <cfRule type="containsText" dxfId="1615" priority="137" operator="containsText" text="S">
      <formula>NOT(ISERROR(SEARCH("S",X2)))</formula>
    </cfRule>
    <cfRule type="containsText" dxfId="1614" priority="138" operator="containsText" text="F">
      <formula>NOT(ISERROR(SEARCH("F",X2)))</formula>
    </cfRule>
    <cfRule type="containsText" dxfId="1613" priority="139" operator="containsText" text="E">
      <formula>NOT(ISERROR(SEARCH("E",X2)))</formula>
    </cfRule>
    <cfRule type="containsText" dxfId="1612" priority="140" operator="containsText" text="B">
      <formula>NOT(ISERROR(SEARCH("B",X2)))</formula>
    </cfRule>
    <cfRule type="containsText" dxfId="1611" priority="141" operator="containsText" text="A">
      <formula>NOT(ISERROR(SEARCH("A",X2)))</formula>
    </cfRule>
  </conditionalFormatting>
  <conditionalFormatting sqref="AD3:AE5">
    <cfRule type="containsText" dxfId="1610" priority="133" operator="containsText" text="E">
      <formula>NOT(ISERROR(SEARCH("E",AD3)))</formula>
    </cfRule>
    <cfRule type="containsText" dxfId="1609" priority="134" operator="containsText" text="B">
      <formula>NOT(ISERROR(SEARCH("B",AD3)))</formula>
    </cfRule>
    <cfRule type="containsText" dxfId="1608" priority="135" operator="containsText" text="A">
      <formula>NOT(ISERROR(SEARCH("A",AD3)))</formula>
    </cfRule>
  </conditionalFormatting>
  <conditionalFormatting sqref="AF3:AG5">
    <cfRule type="containsText" dxfId="1607" priority="130" operator="containsText" text="E">
      <formula>NOT(ISERROR(SEARCH("E",AF3)))</formula>
    </cfRule>
    <cfRule type="containsText" dxfId="1606" priority="131" operator="containsText" text="B">
      <formula>NOT(ISERROR(SEARCH("B",AF3)))</formula>
    </cfRule>
    <cfRule type="containsText" dxfId="1605" priority="132" operator="containsText" text="A">
      <formula>NOT(ISERROR(SEARCH("A",AF3)))</formula>
    </cfRule>
  </conditionalFormatting>
  <conditionalFormatting sqref="F3:K5">
    <cfRule type="colorScale" priority="129">
      <colorScale>
        <cfvo type="min"/>
        <cfvo type="percentile" val="50"/>
        <cfvo type="max"/>
        <color rgb="FFF8696B"/>
        <color rgb="FFFFEB84"/>
        <color rgb="FF63BE7B"/>
      </colorScale>
    </cfRule>
  </conditionalFormatting>
  <conditionalFormatting sqref="X3:X5">
    <cfRule type="containsText" dxfId="1604" priority="123" operator="containsText" text="D">
      <formula>NOT(ISERROR(SEARCH("D",X3)))</formula>
    </cfRule>
    <cfRule type="containsText" dxfId="1603" priority="124" operator="containsText" text="S">
      <formula>NOT(ISERROR(SEARCH("S",X3)))</formula>
    </cfRule>
    <cfRule type="containsText" dxfId="1602" priority="125" operator="containsText" text="F">
      <formula>NOT(ISERROR(SEARCH("F",X3)))</formula>
    </cfRule>
    <cfRule type="containsText" dxfId="1601" priority="126" operator="containsText" text="E">
      <formula>NOT(ISERROR(SEARCH("E",X3)))</formula>
    </cfRule>
    <cfRule type="containsText" dxfId="1600" priority="127" operator="containsText" text="B">
      <formula>NOT(ISERROR(SEARCH("B",X3)))</formula>
    </cfRule>
    <cfRule type="containsText" dxfId="1599" priority="128" operator="containsText" text="A">
      <formula>NOT(ISERROR(SEARCH("A",X3)))</formula>
    </cfRule>
  </conditionalFormatting>
  <conditionalFormatting sqref="AD6:AE6">
    <cfRule type="containsText" dxfId="1598" priority="120" operator="containsText" text="E">
      <formula>NOT(ISERROR(SEARCH("E",AD6)))</formula>
    </cfRule>
    <cfRule type="containsText" dxfId="1597" priority="121" operator="containsText" text="B">
      <formula>NOT(ISERROR(SEARCH("B",AD6)))</formula>
    </cfRule>
    <cfRule type="containsText" dxfId="1596" priority="122" operator="containsText" text="A">
      <formula>NOT(ISERROR(SEARCH("A",AD6)))</formula>
    </cfRule>
  </conditionalFormatting>
  <conditionalFormatting sqref="AF6:AG6">
    <cfRule type="containsText" dxfId="1595" priority="117" operator="containsText" text="E">
      <formula>NOT(ISERROR(SEARCH("E",AF6)))</formula>
    </cfRule>
    <cfRule type="containsText" dxfId="1594" priority="118" operator="containsText" text="B">
      <formula>NOT(ISERROR(SEARCH("B",AF6)))</formula>
    </cfRule>
    <cfRule type="containsText" dxfId="1593" priority="119" operator="containsText" text="A">
      <formula>NOT(ISERROR(SEARCH("A",AF6)))</formula>
    </cfRule>
  </conditionalFormatting>
  <conditionalFormatting sqref="X6">
    <cfRule type="containsText" dxfId="1592" priority="110" operator="containsText" text="D">
      <formula>NOT(ISERROR(SEARCH("D",X6)))</formula>
    </cfRule>
    <cfRule type="containsText" dxfId="1591" priority="111" operator="containsText" text="S">
      <formula>NOT(ISERROR(SEARCH("S",X6)))</formula>
    </cfRule>
    <cfRule type="containsText" dxfId="1590" priority="112" operator="containsText" text="F">
      <formula>NOT(ISERROR(SEARCH("F",X6)))</formula>
    </cfRule>
    <cfRule type="containsText" dxfId="1589" priority="113" operator="containsText" text="E">
      <formula>NOT(ISERROR(SEARCH("E",X6)))</formula>
    </cfRule>
    <cfRule type="containsText" dxfId="1588" priority="114" operator="containsText" text="B">
      <formula>NOT(ISERROR(SEARCH("B",X6)))</formula>
    </cfRule>
    <cfRule type="containsText" dxfId="1587" priority="115" operator="containsText" text="A">
      <formula>NOT(ISERROR(SEARCH("A",X6)))</formula>
    </cfRule>
  </conditionalFormatting>
  <conditionalFormatting sqref="F6:K6">
    <cfRule type="colorScale" priority="109">
      <colorScale>
        <cfvo type="min"/>
        <cfvo type="percentile" val="50"/>
        <cfvo type="max"/>
        <color rgb="FFF8696B"/>
        <color rgb="FFFFEB84"/>
        <color rgb="FF63BE7B"/>
      </colorScale>
    </cfRule>
  </conditionalFormatting>
  <conditionalFormatting sqref="AD7:AE9">
    <cfRule type="containsText" dxfId="1586" priority="106" operator="containsText" text="E">
      <formula>NOT(ISERROR(SEARCH("E",AD7)))</formula>
    </cfRule>
    <cfRule type="containsText" dxfId="1585" priority="107" operator="containsText" text="B">
      <formula>NOT(ISERROR(SEARCH("B",AD7)))</formula>
    </cfRule>
    <cfRule type="containsText" dxfId="1584" priority="108" operator="containsText" text="A">
      <formula>NOT(ISERROR(SEARCH("A",AD7)))</formula>
    </cfRule>
  </conditionalFormatting>
  <conditionalFormatting sqref="AF7:AG9">
    <cfRule type="containsText" dxfId="1583" priority="103" operator="containsText" text="E">
      <formula>NOT(ISERROR(SEARCH("E",AF7)))</formula>
    </cfRule>
    <cfRule type="containsText" dxfId="1582" priority="104" operator="containsText" text="B">
      <formula>NOT(ISERROR(SEARCH("B",AF7)))</formula>
    </cfRule>
    <cfRule type="containsText" dxfId="1581" priority="105" operator="containsText" text="A">
      <formula>NOT(ISERROR(SEARCH("A",AF7)))</formula>
    </cfRule>
  </conditionalFormatting>
  <conditionalFormatting sqref="X7:X9">
    <cfRule type="containsText" dxfId="1580" priority="97" operator="containsText" text="D">
      <formula>NOT(ISERROR(SEARCH("D",X7)))</formula>
    </cfRule>
    <cfRule type="containsText" dxfId="1579" priority="98" operator="containsText" text="S">
      <formula>NOT(ISERROR(SEARCH("S",X7)))</formula>
    </cfRule>
    <cfRule type="containsText" dxfId="1578" priority="99" operator="containsText" text="F">
      <formula>NOT(ISERROR(SEARCH("F",X7)))</formula>
    </cfRule>
    <cfRule type="containsText" dxfId="1577" priority="100" operator="containsText" text="E">
      <formula>NOT(ISERROR(SEARCH("E",X7)))</formula>
    </cfRule>
    <cfRule type="containsText" dxfId="1576" priority="101" operator="containsText" text="B">
      <formula>NOT(ISERROR(SEARCH("B",X7)))</formula>
    </cfRule>
    <cfRule type="containsText" dxfId="1575" priority="102" operator="containsText" text="A">
      <formula>NOT(ISERROR(SEARCH("A",X7)))</formula>
    </cfRule>
  </conditionalFormatting>
  <conditionalFormatting sqref="F7:K9">
    <cfRule type="colorScale" priority="96">
      <colorScale>
        <cfvo type="min"/>
        <cfvo type="percentile" val="50"/>
        <cfvo type="max"/>
        <color rgb="FFF8696B"/>
        <color rgb="FFFFEB84"/>
        <color rgb="FF63BE7B"/>
      </colorScale>
    </cfRule>
  </conditionalFormatting>
  <conditionalFormatting sqref="AD10:AE11">
    <cfRule type="containsText" dxfId="1574" priority="93" operator="containsText" text="E">
      <formula>NOT(ISERROR(SEARCH("E",AD10)))</formula>
    </cfRule>
    <cfRule type="containsText" dxfId="1573" priority="94" operator="containsText" text="B">
      <formula>NOT(ISERROR(SEARCH("B",AD10)))</formula>
    </cfRule>
    <cfRule type="containsText" dxfId="1572" priority="95" operator="containsText" text="A">
      <formula>NOT(ISERROR(SEARCH("A",AD10)))</formula>
    </cfRule>
  </conditionalFormatting>
  <conditionalFormatting sqref="AF11:AG11 AF10">
    <cfRule type="containsText" dxfId="1571" priority="90" operator="containsText" text="E">
      <formula>NOT(ISERROR(SEARCH("E",AF10)))</formula>
    </cfRule>
    <cfRule type="containsText" dxfId="1570" priority="91" operator="containsText" text="B">
      <formula>NOT(ISERROR(SEARCH("B",AF10)))</formula>
    </cfRule>
    <cfRule type="containsText" dxfId="1569" priority="92" operator="containsText" text="A">
      <formula>NOT(ISERROR(SEARCH("A",AF10)))</formula>
    </cfRule>
  </conditionalFormatting>
  <conditionalFormatting sqref="X10:X11">
    <cfRule type="containsText" dxfId="1568" priority="84" operator="containsText" text="D">
      <formula>NOT(ISERROR(SEARCH("D",X10)))</formula>
    </cfRule>
    <cfRule type="containsText" dxfId="1567" priority="85" operator="containsText" text="S">
      <formula>NOT(ISERROR(SEARCH("S",X10)))</formula>
    </cfRule>
    <cfRule type="containsText" dxfId="1566" priority="86" operator="containsText" text="F">
      <formula>NOT(ISERROR(SEARCH("F",X10)))</formula>
    </cfRule>
    <cfRule type="containsText" dxfId="1565" priority="87" operator="containsText" text="E">
      <formula>NOT(ISERROR(SEARCH("E",X10)))</formula>
    </cfRule>
    <cfRule type="containsText" dxfId="1564" priority="88" operator="containsText" text="B">
      <formula>NOT(ISERROR(SEARCH("B",X10)))</formula>
    </cfRule>
    <cfRule type="containsText" dxfId="1563" priority="89" operator="containsText" text="A">
      <formula>NOT(ISERROR(SEARCH("A",X10)))</formula>
    </cfRule>
  </conditionalFormatting>
  <conditionalFormatting sqref="F10:K11">
    <cfRule type="colorScale" priority="83">
      <colorScale>
        <cfvo type="min"/>
        <cfvo type="percentile" val="50"/>
        <cfvo type="max"/>
        <color rgb="FFF8696B"/>
        <color rgb="FFFFEB84"/>
        <color rgb="FF63BE7B"/>
      </colorScale>
    </cfRule>
  </conditionalFormatting>
  <conditionalFormatting sqref="AG10">
    <cfRule type="containsText" dxfId="1562" priority="80" operator="containsText" text="E">
      <formula>NOT(ISERROR(SEARCH("E",AG10)))</formula>
    </cfRule>
    <cfRule type="containsText" dxfId="1561" priority="81" operator="containsText" text="B">
      <formula>NOT(ISERROR(SEARCH("B",AG10)))</formula>
    </cfRule>
    <cfRule type="containsText" dxfId="1560" priority="82" operator="containsText" text="A">
      <formula>NOT(ISERROR(SEARCH("A",AG10)))</formula>
    </cfRule>
  </conditionalFormatting>
  <conditionalFormatting sqref="AD12:AE13">
    <cfRule type="containsText" dxfId="1559" priority="77" operator="containsText" text="E">
      <formula>NOT(ISERROR(SEARCH("E",AD12)))</formula>
    </cfRule>
    <cfRule type="containsText" dxfId="1558" priority="78" operator="containsText" text="B">
      <formula>NOT(ISERROR(SEARCH("B",AD12)))</formula>
    </cfRule>
    <cfRule type="containsText" dxfId="1557" priority="79" operator="containsText" text="A">
      <formula>NOT(ISERROR(SEARCH("A",AD12)))</formula>
    </cfRule>
  </conditionalFormatting>
  <conditionalFormatting sqref="AF12:AG13">
    <cfRule type="containsText" dxfId="1556" priority="74" operator="containsText" text="E">
      <formula>NOT(ISERROR(SEARCH("E",AF12)))</formula>
    </cfRule>
    <cfRule type="containsText" dxfId="1555" priority="75" operator="containsText" text="B">
      <formula>NOT(ISERROR(SEARCH("B",AF12)))</formula>
    </cfRule>
    <cfRule type="containsText" dxfId="1554" priority="76" operator="containsText" text="A">
      <formula>NOT(ISERROR(SEARCH("A",AF12)))</formula>
    </cfRule>
  </conditionalFormatting>
  <conditionalFormatting sqref="X12:X13">
    <cfRule type="containsText" dxfId="1553" priority="68" operator="containsText" text="D">
      <formula>NOT(ISERROR(SEARCH("D",X12)))</formula>
    </cfRule>
    <cfRule type="containsText" dxfId="1552" priority="69" operator="containsText" text="S">
      <formula>NOT(ISERROR(SEARCH("S",X12)))</formula>
    </cfRule>
    <cfRule type="containsText" dxfId="1551" priority="70" operator="containsText" text="F">
      <formula>NOT(ISERROR(SEARCH("F",X12)))</formula>
    </cfRule>
    <cfRule type="containsText" dxfId="1550" priority="71" operator="containsText" text="E">
      <formula>NOT(ISERROR(SEARCH("E",X12)))</formula>
    </cfRule>
    <cfRule type="containsText" dxfId="1549" priority="72" operator="containsText" text="B">
      <formula>NOT(ISERROR(SEARCH("B",X12)))</formula>
    </cfRule>
    <cfRule type="containsText" dxfId="1548" priority="73" operator="containsText" text="A">
      <formula>NOT(ISERROR(SEARCH("A",X12)))</formula>
    </cfRule>
  </conditionalFormatting>
  <conditionalFormatting sqref="F12:K13">
    <cfRule type="colorScale" priority="67">
      <colorScale>
        <cfvo type="min"/>
        <cfvo type="percentile" val="50"/>
        <cfvo type="max"/>
        <color rgb="FFF8696B"/>
        <color rgb="FFFFEB84"/>
        <color rgb="FF63BE7B"/>
      </colorScale>
    </cfRule>
  </conditionalFormatting>
  <conditionalFormatting sqref="AD14:AE15">
    <cfRule type="containsText" dxfId="1547" priority="64" operator="containsText" text="E">
      <formula>NOT(ISERROR(SEARCH("E",AD14)))</formula>
    </cfRule>
    <cfRule type="containsText" dxfId="1546" priority="65" operator="containsText" text="B">
      <formula>NOT(ISERROR(SEARCH("B",AD14)))</formula>
    </cfRule>
    <cfRule type="containsText" dxfId="1545" priority="66" operator="containsText" text="A">
      <formula>NOT(ISERROR(SEARCH("A",AD14)))</formula>
    </cfRule>
  </conditionalFormatting>
  <conditionalFormatting sqref="AF14:AG15">
    <cfRule type="containsText" dxfId="1544" priority="61" operator="containsText" text="E">
      <formula>NOT(ISERROR(SEARCH("E",AF14)))</formula>
    </cfRule>
    <cfRule type="containsText" dxfId="1543" priority="62" operator="containsText" text="B">
      <formula>NOT(ISERROR(SEARCH("B",AF14)))</formula>
    </cfRule>
    <cfRule type="containsText" dxfId="1542" priority="63" operator="containsText" text="A">
      <formula>NOT(ISERROR(SEARCH("A",AF14)))</formula>
    </cfRule>
  </conditionalFormatting>
  <conditionalFormatting sqref="X14:X31">
    <cfRule type="containsText" dxfId="1541" priority="55" operator="containsText" text="D">
      <formula>NOT(ISERROR(SEARCH("D",X14)))</formula>
    </cfRule>
    <cfRule type="containsText" dxfId="1540" priority="56" operator="containsText" text="S">
      <formula>NOT(ISERROR(SEARCH("S",X14)))</formula>
    </cfRule>
    <cfRule type="containsText" dxfId="1539" priority="57" operator="containsText" text="F">
      <formula>NOT(ISERROR(SEARCH("F",X14)))</formula>
    </cfRule>
    <cfRule type="containsText" dxfId="1538" priority="58" operator="containsText" text="E">
      <formula>NOT(ISERROR(SEARCH("E",X14)))</formula>
    </cfRule>
    <cfRule type="containsText" dxfId="1537" priority="59" operator="containsText" text="B">
      <formula>NOT(ISERROR(SEARCH("B",X14)))</formula>
    </cfRule>
    <cfRule type="containsText" dxfId="1536" priority="60" operator="containsText" text="A">
      <formula>NOT(ISERROR(SEARCH("A",X14)))</formula>
    </cfRule>
  </conditionalFormatting>
  <conditionalFormatting sqref="F14:K15">
    <cfRule type="colorScale" priority="54">
      <colorScale>
        <cfvo type="min"/>
        <cfvo type="percentile" val="50"/>
        <cfvo type="max"/>
        <color rgb="FFF8696B"/>
        <color rgb="FFFFEB84"/>
        <color rgb="FF63BE7B"/>
      </colorScale>
    </cfRule>
  </conditionalFormatting>
  <conditionalFormatting sqref="AD16:AE17">
    <cfRule type="containsText" dxfId="1535" priority="51" operator="containsText" text="E">
      <formula>NOT(ISERROR(SEARCH("E",AD16)))</formula>
    </cfRule>
    <cfRule type="containsText" dxfId="1534" priority="52" operator="containsText" text="B">
      <formula>NOT(ISERROR(SEARCH("B",AD16)))</formula>
    </cfRule>
    <cfRule type="containsText" dxfId="1533" priority="53" operator="containsText" text="A">
      <formula>NOT(ISERROR(SEARCH("A",AD16)))</formula>
    </cfRule>
  </conditionalFormatting>
  <conditionalFormatting sqref="AF17:AG17 AF16">
    <cfRule type="containsText" dxfId="1532" priority="48" operator="containsText" text="E">
      <formula>NOT(ISERROR(SEARCH("E",AF16)))</formula>
    </cfRule>
    <cfRule type="containsText" dxfId="1531" priority="49" operator="containsText" text="B">
      <formula>NOT(ISERROR(SEARCH("B",AF16)))</formula>
    </cfRule>
    <cfRule type="containsText" dxfId="1530" priority="50" operator="containsText" text="A">
      <formula>NOT(ISERROR(SEARCH("A",AF16)))</formula>
    </cfRule>
  </conditionalFormatting>
  <conditionalFormatting sqref="F17:K17">
    <cfRule type="colorScale" priority="47">
      <colorScale>
        <cfvo type="min"/>
        <cfvo type="percentile" val="50"/>
        <cfvo type="max"/>
        <color rgb="FFF8696B"/>
        <color rgb="FFFFEB84"/>
        <color rgb="FF63BE7B"/>
      </colorScale>
    </cfRule>
  </conditionalFormatting>
  <conditionalFormatting sqref="F16:K16">
    <cfRule type="colorScale" priority="46">
      <colorScale>
        <cfvo type="min"/>
        <cfvo type="percentile" val="50"/>
        <cfvo type="max"/>
        <color rgb="FFF8696B"/>
        <color rgb="FFFFEB84"/>
        <color rgb="FF63BE7B"/>
      </colorScale>
    </cfRule>
  </conditionalFormatting>
  <conditionalFormatting sqref="AG16">
    <cfRule type="containsText" dxfId="1529" priority="43" operator="containsText" text="E">
      <formula>NOT(ISERROR(SEARCH("E",AG16)))</formula>
    </cfRule>
    <cfRule type="containsText" dxfId="1528" priority="44" operator="containsText" text="B">
      <formula>NOT(ISERROR(SEARCH("B",AG16)))</formula>
    </cfRule>
    <cfRule type="containsText" dxfId="1527" priority="45" operator="containsText" text="A">
      <formula>NOT(ISERROR(SEARCH("A",AG16)))</formula>
    </cfRule>
  </conditionalFormatting>
  <conditionalFormatting sqref="AD18:AE19">
    <cfRule type="containsText" dxfId="1526" priority="40" operator="containsText" text="E">
      <formula>NOT(ISERROR(SEARCH("E",AD18)))</formula>
    </cfRule>
    <cfRule type="containsText" dxfId="1525" priority="41" operator="containsText" text="B">
      <formula>NOT(ISERROR(SEARCH("B",AD18)))</formula>
    </cfRule>
    <cfRule type="containsText" dxfId="1524" priority="42" operator="containsText" text="A">
      <formula>NOT(ISERROR(SEARCH("A",AD18)))</formula>
    </cfRule>
  </conditionalFormatting>
  <conditionalFormatting sqref="AF18:AG19">
    <cfRule type="containsText" dxfId="1523" priority="37" operator="containsText" text="E">
      <formula>NOT(ISERROR(SEARCH("E",AF18)))</formula>
    </cfRule>
    <cfRule type="containsText" dxfId="1522" priority="38" operator="containsText" text="B">
      <formula>NOT(ISERROR(SEARCH("B",AF18)))</formula>
    </cfRule>
    <cfRule type="containsText" dxfId="1521" priority="39" operator="containsText" text="A">
      <formula>NOT(ISERROR(SEARCH("A",AF18)))</formula>
    </cfRule>
  </conditionalFormatting>
  <conditionalFormatting sqref="F18:K19">
    <cfRule type="colorScale" priority="36">
      <colorScale>
        <cfvo type="min"/>
        <cfvo type="percentile" val="50"/>
        <cfvo type="max"/>
        <color rgb="FFF8696B"/>
        <color rgb="FFFFEB84"/>
        <color rgb="FF63BE7B"/>
      </colorScale>
    </cfRule>
  </conditionalFormatting>
  <conditionalFormatting sqref="AD20:AE20">
    <cfRule type="containsText" dxfId="1520" priority="33" operator="containsText" text="E">
      <formula>NOT(ISERROR(SEARCH("E",AD20)))</formula>
    </cfRule>
    <cfRule type="containsText" dxfId="1519" priority="34" operator="containsText" text="B">
      <formula>NOT(ISERROR(SEARCH("B",AD20)))</formula>
    </cfRule>
    <cfRule type="containsText" dxfId="1518" priority="35" operator="containsText" text="A">
      <formula>NOT(ISERROR(SEARCH("A",AD20)))</formula>
    </cfRule>
  </conditionalFormatting>
  <conditionalFormatting sqref="AF20:AG20">
    <cfRule type="containsText" dxfId="1517" priority="30" operator="containsText" text="E">
      <formula>NOT(ISERROR(SEARCH("E",AF20)))</formula>
    </cfRule>
    <cfRule type="containsText" dxfId="1516" priority="31" operator="containsText" text="B">
      <formula>NOT(ISERROR(SEARCH("B",AF20)))</formula>
    </cfRule>
    <cfRule type="containsText" dxfId="1515" priority="32" operator="containsText" text="A">
      <formula>NOT(ISERROR(SEARCH("A",AF20)))</formula>
    </cfRule>
  </conditionalFormatting>
  <conditionalFormatting sqref="F20:K20">
    <cfRule type="colorScale" priority="29">
      <colorScale>
        <cfvo type="min"/>
        <cfvo type="percentile" val="50"/>
        <cfvo type="max"/>
        <color rgb="FFF8696B"/>
        <color rgb="FFFFEB84"/>
        <color rgb="FF63BE7B"/>
      </colorScale>
    </cfRule>
  </conditionalFormatting>
  <conditionalFormatting sqref="AD21:AE23">
    <cfRule type="containsText" dxfId="1514" priority="26" operator="containsText" text="E">
      <formula>NOT(ISERROR(SEARCH("E",AD21)))</formula>
    </cfRule>
    <cfRule type="containsText" dxfId="1513" priority="27" operator="containsText" text="B">
      <formula>NOT(ISERROR(SEARCH("B",AD21)))</formula>
    </cfRule>
    <cfRule type="containsText" dxfId="1512" priority="28" operator="containsText" text="A">
      <formula>NOT(ISERROR(SEARCH("A",AD21)))</formula>
    </cfRule>
  </conditionalFormatting>
  <conditionalFormatting sqref="AF21:AG23">
    <cfRule type="containsText" dxfId="1511" priority="23" operator="containsText" text="E">
      <formula>NOT(ISERROR(SEARCH("E",AF21)))</formula>
    </cfRule>
    <cfRule type="containsText" dxfId="1510" priority="24" operator="containsText" text="B">
      <formula>NOT(ISERROR(SEARCH("B",AF21)))</formula>
    </cfRule>
    <cfRule type="containsText" dxfId="1509" priority="25" operator="containsText" text="A">
      <formula>NOT(ISERROR(SEARCH("A",AF21)))</formula>
    </cfRule>
  </conditionalFormatting>
  <conditionalFormatting sqref="F21:K23">
    <cfRule type="colorScale" priority="22">
      <colorScale>
        <cfvo type="min"/>
        <cfvo type="percentile" val="50"/>
        <cfvo type="max"/>
        <color rgb="FFF8696B"/>
        <color rgb="FFFFEB84"/>
        <color rgb="FF63BE7B"/>
      </colorScale>
    </cfRule>
  </conditionalFormatting>
  <conditionalFormatting sqref="AD24:AE27">
    <cfRule type="containsText" dxfId="1508" priority="19" operator="containsText" text="E">
      <formula>NOT(ISERROR(SEARCH("E",AD24)))</formula>
    </cfRule>
    <cfRule type="containsText" dxfId="1507" priority="20" operator="containsText" text="B">
      <formula>NOT(ISERROR(SEARCH("B",AD24)))</formula>
    </cfRule>
    <cfRule type="containsText" dxfId="1506" priority="21" operator="containsText" text="A">
      <formula>NOT(ISERROR(SEARCH("A",AD24)))</formula>
    </cfRule>
  </conditionalFormatting>
  <conditionalFormatting sqref="AF24:AG27">
    <cfRule type="containsText" dxfId="1505" priority="16" operator="containsText" text="E">
      <formula>NOT(ISERROR(SEARCH("E",AF24)))</formula>
    </cfRule>
    <cfRule type="containsText" dxfId="1504" priority="17" operator="containsText" text="B">
      <formula>NOT(ISERROR(SEARCH("B",AF24)))</formula>
    </cfRule>
    <cfRule type="containsText" dxfId="1503" priority="18" operator="containsText" text="A">
      <formula>NOT(ISERROR(SEARCH("A",AF24)))</formula>
    </cfRule>
  </conditionalFormatting>
  <conditionalFormatting sqref="F24:K27">
    <cfRule type="colorScale" priority="15">
      <colorScale>
        <cfvo type="min"/>
        <cfvo type="percentile" val="50"/>
        <cfvo type="max"/>
        <color rgb="FFF8696B"/>
        <color rgb="FFFFEB84"/>
        <color rgb="FF63BE7B"/>
      </colorScale>
    </cfRule>
  </conditionalFormatting>
  <conditionalFormatting sqref="AD28:AE31">
    <cfRule type="containsText" dxfId="1502" priority="12" operator="containsText" text="E">
      <formula>NOT(ISERROR(SEARCH("E",AD28)))</formula>
    </cfRule>
    <cfRule type="containsText" dxfId="1501" priority="13" operator="containsText" text="B">
      <formula>NOT(ISERROR(SEARCH("B",AD28)))</formula>
    </cfRule>
    <cfRule type="containsText" dxfId="1500" priority="14" operator="containsText" text="A">
      <formula>NOT(ISERROR(SEARCH("A",AD28)))</formula>
    </cfRule>
  </conditionalFormatting>
  <conditionalFormatting sqref="AF28:AG31">
    <cfRule type="containsText" dxfId="1499" priority="9" operator="containsText" text="E">
      <formula>NOT(ISERROR(SEARCH("E",AF28)))</formula>
    </cfRule>
    <cfRule type="containsText" dxfId="1498" priority="10" operator="containsText" text="B">
      <formula>NOT(ISERROR(SEARCH("B",AF28)))</formula>
    </cfRule>
    <cfRule type="containsText" dxfId="1497" priority="11" operator="containsText" text="A">
      <formula>NOT(ISERROR(SEARCH("A",AF28)))</formula>
    </cfRule>
  </conditionalFormatting>
  <conditionalFormatting sqref="F28:K31">
    <cfRule type="colorScale" priority="8">
      <colorScale>
        <cfvo type="min"/>
        <cfvo type="percentile" val="50"/>
        <cfvo type="max"/>
        <color rgb="FFF8696B"/>
        <color rgb="FFFFEB84"/>
        <color rgb="FF63BE7B"/>
      </colorScale>
    </cfRule>
  </conditionalFormatting>
  <dataValidations count="2">
    <dataValidation type="list" allowBlank="1" showInputMessage="1" showErrorMessage="1" sqref="AG2:AG9 AG11:AG31" xr:uid="{00000000-0002-0000-0100-000000000000}">
      <formula1>"強風,外差し,イン先行,タフ"</formula1>
    </dataValidation>
    <dataValidation type="list" allowBlank="1" showInputMessage="1" showErrorMessage="1" sqref="AG10" xr:uid="{AE7647DE-A8F3-EE45-BC5E-8CD3FB4596A4}">
      <formula1>"強風,外差し,イン先行,凍結防止,タフ"</formula1>
    </dataValidation>
  </dataValidations>
  <pageMargins left="0.7" right="0.7" top="0.75" bottom="0.75" header="0.3" footer="0.3"/>
  <pageSetup paperSize="9" orientation="portrait" horizontalDpi="4294967292" verticalDpi="4294967292"/>
  <ignoredErrors>
    <ignoredError sqref="L2:N2 L3:N5 L6:N6 L7:N9 L10:N11 L12:N13 L14:N15 L16:N17 L18:N20 L21:N23 L24:N27 L28:N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53"/>
  <sheetViews>
    <sheetView workbookViewId="0">
      <pane xSplit="5" ySplit="1" topLeftCell="F29" activePane="bottomRight" state="frozen"/>
      <selection activeCell="E24" sqref="E24"/>
      <selection pane="topRight" activeCell="E24" sqref="E24"/>
      <selection pane="bottomLeft" activeCell="E24" sqref="E24"/>
      <selection pane="bottomRight" activeCell="A54" sqref="A54:XFD55"/>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1" t="s">
        <v>184</v>
      </c>
      <c r="S1" s="2" t="s">
        <v>20</v>
      </c>
      <c r="T1" s="2" t="s">
        <v>21</v>
      </c>
      <c r="U1" s="3" t="s">
        <v>22</v>
      </c>
      <c r="V1" s="3" t="s">
        <v>23</v>
      </c>
      <c r="W1" s="3" t="s">
        <v>24</v>
      </c>
      <c r="X1" s="3" t="s">
        <v>99</v>
      </c>
      <c r="Y1" s="4" t="s">
        <v>101</v>
      </c>
      <c r="Z1" s="4" t="s">
        <v>102</v>
      </c>
      <c r="AA1" s="4" t="s">
        <v>118</v>
      </c>
      <c r="AB1" s="4" t="s">
        <v>119</v>
      </c>
      <c r="AC1" s="4" t="s">
        <v>0</v>
      </c>
      <c r="AD1" s="4" t="s">
        <v>98</v>
      </c>
      <c r="AE1" s="4" t="s">
        <v>1</v>
      </c>
      <c r="AF1" s="4" t="s">
        <v>2</v>
      </c>
      <c r="AG1" s="4"/>
      <c r="AH1" s="4" t="s">
        <v>3</v>
      </c>
      <c r="AI1" s="4" t="s">
        <v>4</v>
      </c>
      <c r="AJ1" s="4" t="s">
        <v>25</v>
      </c>
      <c r="AK1" s="4" t="s">
        <v>33</v>
      </c>
      <c r="AL1" s="5" t="s">
        <v>27</v>
      </c>
      <c r="AM1" s="5" t="s">
        <v>104</v>
      </c>
    </row>
    <row r="2" spans="1:39" s="6" customFormat="1">
      <c r="A2" s="7">
        <v>43835</v>
      </c>
      <c r="B2" s="8" t="s">
        <v>107</v>
      </c>
      <c r="C2" s="9" t="s">
        <v>115</v>
      </c>
      <c r="D2" s="10">
        <v>6.5381944444444437E-2</v>
      </c>
      <c r="E2" s="22" t="s">
        <v>233</v>
      </c>
      <c r="F2" s="11">
        <v>12.5</v>
      </c>
      <c r="G2" s="11">
        <v>11.6</v>
      </c>
      <c r="H2" s="11">
        <v>11.9</v>
      </c>
      <c r="I2" s="11">
        <v>12.1</v>
      </c>
      <c r="J2" s="11">
        <v>12</v>
      </c>
      <c r="K2" s="11">
        <v>11.9</v>
      </c>
      <c r="L2" s="11">
        <v>11.1</v>
      </c>
      <c r="M2" s="11">
        <v>11.8</v>
      </c>
      <c r="N2" s="16">
        <f>SUM(F2:H2)</f>
        <v>36</v>
      </c>
      <c r="O2" s="16">
        <f>SUM(I2:J2)</f>
        <v>24.1</v>
      </c>
      <c r="P2" s="16">
        <f>SUM(K2:M2)</f>
        <v>34.799999999999997</v>
      </c>
      <c r="Q2" s="17">
        <f>SUM(F2:J2)</f>
        <v>60.1</v>
      </c>
      <c r="R2" s="17">
        <f>SUM(I2:M2)</f>
        <v>58.900000000000006</v>
      </c>
      <c r="S2" s="12" t="s">
        <v>235</v>
      </c>
      <c r="T2" s="12" t="s">
        <v>236</v>
      </c>
      <c r="U2" s="39" t="s">
        <v>237</v>
      </c>
      <c r="V2" s="39" t="s">
        <v>238</v>
      </c>
      <c r="W2" s="39" t="s">
        <v>239</v>
      </c>
      <c r="X2" s="14" t="s">
        <v>106</v>
      </c>
      <c r="Y2" s="13">
        <v>12.7</v>
      </c>
      <c r="Z2" s="13">
        <v>12.8</v>
      </c>
      <c r="AA2" s="13">
        <v>9.5</v>
      </c>
      <c r="AB2" s="12" t="s">
        <v>106</v>
      </c>
      <c r="AC2" s="13">
        <v>0.4</v>
      </c>
      <c r="AD2" s="13">
        <v>-0.3</v>
      </c>
      <c r="AE2" s="13">
        <v>0.7</v>
      </c>
      <c r="AF2" s="13">
        <v>-0.6</v>
      </c>
      <c r="AG2" s="13"/>
      <c r="AH2" s="12" t="s">
        <v>388</v>
      </c>
      <c r="AI2" s="12" t="s">
        <v>387</v>
      </c>
      <c r="AJ2" s="12" t="s">
        <v>106</v>
      </c>
      <c r="AK2" s="9"/>
      <c r="AL2" s="9" t="s">
        <v>232</v>
      </c>
      <c r="AM2" s="21" t="s">
        <v>234</v>
      </c>
    </row>
    <row r="3" spans="1:39" s="6" customFormat="1">
      <c r="A3" s="7">
        <v>44569</v>
      </c>
      <c r="B3" s="8" t="s">
        <v>117</v>
      </c>
      <c r="C3" s="9" t="s">
        <v>138</v>
      </c>
      <c r="D3" s="10">
        <v>6.6053240740740746E-2</v>
      </c>
      <c r="E3" s="22" t="s">
        <v>270</v>
      </c>
      <c r="F3" s="11">
        <v>12.3</v>
      </c>
      <c r="G3" s="11">
        <v>11.4</v>
      </c>
      <c r="H3" s="11">
        <v>11.7</v>
      </c>
      <c r="I3" s="11">
        <v>12.1</v>
      </c>
      <c r="J3" s="11">
        <v>12.2</v>
      </c>
      <c r="K3" s="11">
        <v>12</v>
      </c>
      <c r="L3" s="11">
        <v>11.7</v>
      </c>
      <c r="M3" s="11">
        <v>12.3</v>
      </c>
      <c r="N3" s="16">
        <f t="shared" ref="N3:N9" si="0">SUM(F3:H3)</f>
        <v>35.400000000000006</v>
      </c>
      <c r="O3" s="16">
        <f t="shared" ref="O3:O9" si="1">SUM(I3:J3)</f>
        <v>24.299999999999997</v>
      </c>
      <c r="P3" s="16">
        <f t="shared" ref="P3:P9" si="2">SUM(K3:M3)</f>
        <v>36</v>
      </c>
      <c r="Q3" s="17">
        <f t="shared" ref="Q3:Q9" si="3">SUM(F3:J3)</f>
        <v>59.7</v>
      </c>
      <c r="R3" s="17">
        <f t="shared" ref="R3:R9" si="4">SUM(I3:M3)</f>
        <v>60.3</v>
      </c>
      <c r="S3" s="12" t="s">
        <v>108</v>
      </c>
      <c r="T3" s="12" t="s">
        <v>129</v>
      </c>
      <c r="U3" s="39" t="s">
        <v>247</v>
      </c>
      <c r="V3" s="39" t="s">
        <v>272</v>
      </c>
      <c r="W3" s="39" t="s">
        <v>134</v>
      </c>
      <c r="X3" s="14" t="s">
        <v>106</v>
      </c>
      <c r="Y3" s="13">
        <v>12.7</v>
      </c>
      <c r="Z3" s="13">
        <v>13.2</v>
      </c>
      <c r="AA3" s="13">
        <v>9.9</v>
      </c>
      <c r="AB3" s="12" t="s">
        <v>106</v>
      </c>
      <c r="AC3" s="13">
        <v>-0.3</v>
      </c>
      <c r="AD3" s="13" t="s">
        <v>386</v>
      </c>
      <c r="AE3" s="13">
        <v>0.2</v>
      </c>
      <c r="AF3" s="13">
        <v>-0.5</v>
      </c>
      <c r="AG3" s="13"/>
      <c r="AH3" s="12" t="s">
        <v>387</v>
      </c>
      <c r="AI3" s="12" t="s">
        <v>387</v>
      </c>
      <c r="AJ3" s="12" t="s">
        <v>120</v>
      </c>
      <c r="AK3" s="9"/>
      <c r="AL3" s="9" t="s">
        <v>269</v>
      </c>
      <c r="AM3" s="21" t="s">
        <v>271</v>
      </c>
    </row>
    <row r="4" spans="1:39" s="6" customFormat="1">
      <c r="A4" s="7">
        <v>44569</v>
      </c>
      <c r="B4" s="8" t="s">
        <v>105</v>
      </c>
      <c r="C4" s="9" t="s">
        <v>262</v>
      </c>
      <c r="D4" s="10">
        <v>6.4629629629629634E-2</v>
      </c>
      <c r="E4" s="24" t="s">
        <v>287</v>
      </c>
      <c r="F4" s="11">
        <v>12.6</v>
      </c>
      <c r="G4" s="11">
        <v>11.2</v>
      </c>
      <c r="H4" s="11">
        <v>11.3</v>
      </c>
      <c r="I4" s="11">
        <v>11.5</v>
      </c>
      <c r="J4" s="11">
        <v>11.4</v>
      </c>
      <c r="K4" s="11">
        <v>11.5</v>
      </c>
      <c r="L4" s="11">
        <v>11.4</v>
      </c>
      <c r="M4" s="11">
        <v>12.5</v>
      </c>
      <c r="N4" s="16">
        <f t="shared" si="0"/>
        <v>35.099999999999994</v>
      </c>
      <c r="O4" s="16">
        <f t="shared" si="1"/>
        <v>22.9</v>
      </c>
      <c r="P4" s="16">
        <f t="shared" si="2"/>
        <v>35.4</v>
      </c>
      <c r="Q4" s="17">
        <f t="shared" si="3"/>
        <v>57.999999999999993</v>
      </c>
      <c r="R4" s="17">
        <f t="shared" si="4"/>
        <v>58.3</v>
      </c>
      <c r="S4" s="12" t="s">
        <v>108</v>
      </c>
      <c r="T4" s="12" t="s">
        <v>129</v>
      </c>
      <c r="U4" s="39" t="s">
        <v>265</v>
      </c>
      <c r="V4" s="39" t="s">
        <v>241</v>
      </c>
      <c r="W4" s="39" t="s">
        <v>247</v>
      </c>
      <c r="X4" s="14" t="s">
        <v>106</v>
      </c>
      <c r="Y4" s="13">
        <v>12.7</v>
      </c>
      <c r="Z4" s="13">
        <v>13.2</v>
      </c>
      <c r="AA4" s="13">
        <v>9.9</v>
      </c>
      <c r="AB4" s="12" t="s">
        <v>106</v>
      </c>
      <c r="AC4" s="13">
        <v>0.1</v>
      </c>
      <c r="AD4" s="13" t="s">
        <v>386</v>
      </c>
      <c r="AE4" s="13">
        <v>0.6</v>
      </c>
      <c r="AF4" s="13">
        <v>-0.5</v>
      </c>
      <c r="AG4" s="13"/>
      <c r="AH4" s="12" t="s">
        <v>388</v>
      </c>
      <c r="AI4" s="12" t="s">
        <v>388</v>
      </c>
      <c r="AJ4" s="12" t="s">
        <v>106</v>
      </c>
      <c r="AK4" s="9"/>
      <c r="AL4" s="9" t="s">
        <v>286</v>
      </c>
      <c r="AM4" s="21" t="s">
        <v>288</v>
      </c>
    </row>
    <row r="5" spans="1:39" s="6" customFormat="1">
      <c r="A5" s="7">
        <v>44570</v>
      </c>
      <c r="B5" s="8" t="s">
        <v>112</v>
      </c>
      <c r="C5" s="9" t="s">
        <v>138</v>
      </c>
      <c r="D5" s="10">
        <v>6.537037037037037E-2</v>
      </c>
      <c r="E5" s="22" t="s">
        <v>310</v>
      </c>
      <c r="F5" s="11">
        <v>12.3</v>
      </c>
      <c r="G5" s="11">
        <v>11.2</v>
      </c>
      <c r="H5" s="11">
        <v>11.6</v>
      </c>
      <c r="I5" s="11">
        <v>11.7</v>
      </c>
      <c r="J5" s="11">
        <v>11.9</v>
      </c>
      <c r="K5" s="11">
        <v>11.7</v>
      </c>
      <c r="L5" s="11">
        <v>12</v>
      </c>
      <c r="M5" s="11">
        <v>12.4</v>
      </c>
      <c r="N5" s="16">
        <f t="shared" si="0"/>
        <v>35.1</v>
      </c>
      <c r="O5" s="16">
        <f t="shared" si="1"/>
        <v>23.6</v>
      </c>
      <c r="P5" s="16">
        <f t="shared" si="2"/>
        <v>36.1</v>
      </c>
      <c r="Q5" s="17">
        <f t="shared" si="3"/>
        <v>58.699999999999996</v>
      </c>
      <c r="R5" s="17">
        <f t="shared" si="4"/>
        <v>59.699999999999996</v>
      </c>
      <c r="S5" s="12" t="s">
        <v>108</v>
      </c>
      <c r="T5" s="12" t="s">
        <v>116</v>
      </c>
      <c r="U5" s="39" t="s">
        <v>294</v>
      </c>
      <c r="V5" s="39" t="s">
        <v>211</v>
      </c>
      <c r="W5" s="39" t="s">
        <v>205</v>
      </c>
      <c r="X5" s="14" t="s">
        <v>106</v>
      </c>
      <c r="Y5" s="13">
        <v>11.7</v>
      </c>
      <c r="Z5" s="13">
        <v>12.7</v>
      </c>
      <c r="AA5" s="13">
        <v>9.8000000000000007</v>
      </c>
      <c r="AB5" s="12" t="s">
        <v>106</v>
      </c>
      <c r="AC5" s="13">
        <v>-0.9</v>
      </c>
      <c r="AD5" s="13" t="s">
        <v>386</v>
      </c>
      <c r="AE5" s="13">
        <v>-0.3</v>
      </c>
      <c r="AF5" s="13">
        <v>-0.6</v>
      </c>
      <c r="AG5" s="13"/>
      <c r="AH5" s="12" t="s">
        <v>387</v>
      </c>
      <c r="AI5" s="12" t="s">
        <v>387</v>
      </c>
      <c r="AJ5" s="12" t="s">
        <v>106</v>
      </c>
      <c r="AK5" s="9"/>
      <c r="AL5" s="9" t="s">
        <v>311</v>
      </c>
      <c r="AM5" s="21" t="s">
        <v>312</v>
      </c>
    </row>
    <row r="6" spans="1:39" s="6" customFormat="1">
      <c r="A6" s="7">
        <v>44570</v>
      </c>
      <c r="B6" s="8" t="s">
        <v>113</v>
      </c>
      <c r="C6" s="9" t="s">
        <v>115</v>
      </c>
      <c r="D6" s="10">
        <v>6.5300925925925915E-2</v>
      </c>
      <c r="E6" s="22" t="s">
        <v>328</v>
      </c>
      <c r="F6" s="11">
        <v>12.2</v>
      </c>
      <c r="G6" s="11">
        <v>11.4</v>
      </c>
      <c r="H6" s="11">
        <v>11.4</v>
      </c>
      <c r="I6" s="11">
        <v>11.8</v>
      </c>
      <c r="J6" s="11">
        <v>12.1</v>
      </c>
      <c r="K6" s="11">
        <v>11.7</v>
      </c>
      <c r="L6" s="11">
        <v>11.5</v>
      </c>
      <c r="M6" s="11">
        <v>12.1</v>
      </c>
      <c r="N6" s="16">
        <f t="shared" si="0"/>
        <v>35</v>
      </c>
      <c r="O6" s="16">
        <f t="shared" si="1"/>
        <v>23.9</v>
      </c>
      <c r="P6" s="16">
        <f t="shared" si="2"/>
        <v>35.299999999999997</v>
      </c>
      <c r="Q6" s="17">
        <f t="shared" si="3"/>
        <v>58.9</v>
      </c>
      <c r="R6" s="17">
        <f t="shared" si="4"/>
        <v>59.199999999999996</v>
      </c>
      <c r="S6" s="12" t="s">
        <v>108</v>
      </c>
      <c r="T6" s="12" t="s">
        <v>129</v>
      </c>
      <c r="U6" s="39" t="s">
        <v>331</v>
      </c>
      <c r="V6" s="39" t="s">
        <v>128</v>
      </c>
      <c r="W6" s="39" t="s">
        <v>332</v>
      </c>
      <c r="X6" s="14" t="s">
        <v>106</v>
      </c>
      <c r="Y6" s="13">
        <v>11.7</v>
      </c>
      <c r="Z6" s="13">
        <v>12.7</v>
      </c>
      <c r="AA6" s="13">
        <v>9.8000000000000007</v>
      </c>
      <c r="AB6" s="12" t="s">
        <v>106</v>
      </c>
      <c r="AC6" s="13">
        <v>0.5</v>
      </c>
      <c r="AD6" s="13" t="s">
        <v>386</v>
      </c>
      <c r="AE6" s="13">
        <v>1.1000000000000001</v>
      </c>
      <c r="AF6" s="13">
        <v>-0.6</v>
      </c>
      <c r="AG6" s="13"/>
      <c r="AH6" s="12" t="s">
        <v>392</v>
      </c>
      <c r="AI6" s="12" t="s">
        <v>388</v>
      </c>
      <c r="AJ6" s="12" t="s">
        <v>120</v>
      </c>
      <c r="AK6" s="9"/>
      <c r="AL6" s="9" t="s">
        <v>327</v>
      </c>
      <c r="AM6" s="21" t="s">
        <v>329</v>
      </c>
    </row>
    <row r="7" spans="1:39" s="6" customFormat="1">
      <c r="A7" s="7">
        <v>44570</v>
      </c>
      <c r="B7" s="8" t="s">
        <v>111</v>
      </c>
      <c r="C7" s="9" t="s">
        <v>115</v>
      </c>
      <c r="D7" s="10">
        <v>6.4618055555555554E-2</v>
      </c>
      <c r="E7" s="22" t="s">
        <v>335</v>
      </c>
      <c r="F7" s="11">
        <v>12.3</v>
      </c>
      <c r="G7" s="11">
        <v>11.2</v>
      </c>
      <c r="H7" s="11">
        <v>11.1</v>
      </c>
      <c r="I7" s="11">
        <v>11.1</v>
      </c>
      <c r="J7" s="11">
        <v>11.5</v>
      </c>
      <c r="K7" s="11">
        <v>12.1</v>
      </c>
      <c r="L7" s="11">
        <v>11.6</v>
      </c>
      <c r="M7" s="11">
        <v>12.4</v>
      </c>
      <c r="N7" s="16">
        <f t="shared" si="0"/>
        <v>34.6</v>
      </c>
      <c r="O7" s="16">
        <f t="shared" si="1"/>
        <v>22.6</v>
      </c>
      <c r="P7" s="16">
        <f t="shared" si="2"/>
        <v>36.1</v>
      </c>
      <c r="Q7" s="17">
        <f t="shared" si="3"/>
        <v>57.2</v>
      </c>
      <c r="R7" s="17">
        <f t="shared" si="4"/>
        <v>58.7</v>
      </c>
      <c r="S7" s="12" t="s">
        <v>225</v>
      </c>
      <c r="T7" s="12" t="s">
        <v>116</v>
      </c>
      <c r="U7" s="39" t="s">
        <v>131</v>
      </c>
      <c r="V7" s="39" t="s">
        <v>131</v>
      </c>
      <c r="W7" s="39" t="s">
        <v>128</v>
      </c>
      <c r="X7" s="14" t="s">
        <v>106</v>
      </c>
      <c r="Y7" s="13">
        <v>11.7</v>
      </c>
      <c r="Z7" s="13">
        <v>12.7</v>
      </c>
      <c r="AA7" s="13">
        <v>9.8000000000000007</v>
      </c>
      <c r="AB7" s="12" t="s">
        <v>106</v>
      </c>
      <c r="AC7" s="13">
        <v>-1</v>
      </c>
      <c r="AD7" s="13" t="s">
        <v>386</v>
      </c>
      <c r="AE7" s="13">
        <v>-0.4</v>
      </c>
      <c r="AF7" s="13">
        <v>-0.6</v>
      </c>
      <c r="AG7" s="13" t="s">
        <v>393</v>
      </c>
      <c r="AH7" s="12" t="s">
        <v>389</v>
      </c>
      <c r="AI7" s="12" t="s">
        <v>388</v>
      </c>
      <c r="AJ7" s="12" t="s">
        <v>120</v>
      </c>
      <c r="AK7" s="9"/>
      <c r="AL7" s="9" t="s">
        <v>337</v>
      </c>
      <c r="AM7" s="21" t="s">
        <v>385</v>
      </c>
    </row>
    <row r="8" spans="1:39" s="6" customFormat="1">
      <c r="A8" s="7">
        <v>44571</v>
      </c>
      <c r="B8" s="28" t="s">
        <v>107</v>
      </c>
      <c r="C8" s="9" t="s">
        <v>115</v>
      </c>
      <c r="D8" s="10">
        <v>6.5995370370370371E-2</v>
      </c>
      <c r="E8" s="24" t="s">
        <v>369</v>
      </c>
      <c r="F8" s="11">
        <v>12.4</v>
      </c>
      <c r="G8" s="11">
        <v>11.3</v>
      </c>
      <c r="H8" s="11">
        <v>11.8</v>
      </c>
      <c r="I8" s="11">
        <v>12.1</v>
      </c>
      <c r="J8" s="11">
        <v>12.3</v>
      </c>
      <c r="K8" s="11">
        <v>11.8</v>
      </c>
      <c r="L8" s="11">
        <v>11.6</v>
      </c>
      <c r="M8" s="11">
        <v>11.9</v>
      </c>
      <c r="N8" s="16">
        <f t="shared" si="0"/>
        <v>35.5</v>
      </c>
      <c r="O8" s="16">
        <f t="shared" si="1"/>
        <v>24.4</v>
      </c>
      <c r="P8" s="16">
        <f t="shared" si="2"/>
        <v>35.299999999999997</v>
      </c>
      <c r="Q8" s="17">
        <f t="shared" si="3"/>
        <v>59.900000000000006</v>
      </c>
      <c r="R8" s="17">
        <f t="shared" si="4"/>
        <v>59.7</v>
      </c>
      <c r="S8" s="12" t="s">
        <v>122</v>
      </c>
      <c r="T8" s="12" t="s">
        <v>129</v>
      </c>
      <c r="U8" s="39" t="s">
        <v>109</v>
      </c>
      <c r="V8" s="39" t="s">
        <v>211</v>
      </c>
      <c r="W8" s="39" t="s">
        <v>370</v>
      </c>
      <c r="X8" s="14" t="s">
        <v>106</v>
      </c>
      <c r="Y8" s="13">
        <v>12.2</v>
      </c>
      <c r="Z8" s="13">
        <v>12.4</v>
      </c>
      <c r="AA8" s="13">
        <v>9.6</v>
      </c>
      <c r="AB8" s="12" t="s">
        <v>106</v>
      </c>
      <c r="AC8" s="13">
        <v>0.7</v>
      </c>
      <c r="AD8" s="13" t="s">
        <v>386</v>
      </c>
      <c r="AE8" s="13">
        <v>1.2</v>
      </c>
      <c r="AF8" s="13">
        <v>-0.5</v>
      </c>
      <c r="AG8" s="13"/>
      <c r="AH8" s="12" t="s">
        <v>392</v>
      </c>
      <c r="AI8" s="12" t="s">
        <v>387</v>
      </c>
      <c r="AJ8" s="12" t="s">
        <v>120</v>
      </c>
      <c r="AK8" s="9"/>
      <c r="AL8" s="9"/>
      <c r="AM8" s="21"/>
    </row>
    <row r="9" spans="1:39" s="6" customFormat="1">
      <c r="A9" s="7">
        <v>44571</v>
      </c>
      <c r="B9" s="8" t="s">
        <v>114</v>
      </c>
      <c r="C9" s="9" t="s">
        <v>115</v>
      </c>
      <c r="D9" s="10">
        <v>6.5312499999999996E-2</v>
      </c>
      <c r="E9" s="22" t="s">
        <v>368</v>
      </c>
      <c r="F9" s="11">
        <v>12.3</v>
      </c>
      <c r="G9" s="11">
        <v>11.2</v>
      </c>
      <c r="H9" s="11">
        <v>11.4</v>
      </c>
      <c r="I9" s="11">
        <v>11.7</v>
      </c>
      <c r="J9" s="11">
        <v>11.9</v>
      </c>
      <c r="K9" s="11">
        <v>11.8</v>
      </c>
      <c r="L9" s="11">
        <v>11.7</v>
      </c>
      <c r="M9" s="11">
        <v>12.3</v>
      </c>
      <c r="N9" s="16">
        <f t="shared" si="0"/>
        <v>34.9</v>
      </c>
      <c r="O9" s="16">
        <f t="shared" si="1"/>
        <v>23.6</v>
      </c>
      <c r="P9" s="16">
        <f t="shared" si="2"/>
        <v>35.799999999999997</v>
      </c>
      <c r="Q9" s="17">
        <f t="shared" si="3"/>
        <v>58.499999999999993</v>
      </c>
      <c r="R9" s="17">
        <f t="shared" si="4"/>
        <v>59.400000000000006</v>
      </c>
      <c r="S9" s="12" t="s">
        <v>108</v>
      </c>
      <c r="T9" s="12" t="s">
        <v>129</v>
      </c>
      <c r="U9" s="39" t="s">
        <v>371</v>
      </c>
      <c r="V9" s="39" t="s">
        <v>372</v>
      </c>
      <c r="W9" s="39" t="s">
        <v>373</v>
      </c>
      <c r="X9" s="14" t="s">
        <v>106</v>
      </c>
      <c r="Y9" s="13">
        <v>12.2</v>
      </c>
      <c r="Z9" s="13">
        <v>12.4</v>
      </c>
      <c r="AA9" s="13">
        <v>9.6</v>
      </c>
      <c r="AB9" s="12" t="s">
        <v>106</v>
      </c>
      <c r="AC9" s="13">
        <v>-0.6</v>
      </c>
      <c r="AD9" s="13" t="s">
        <v>386</v>
      </c>
      <c r="AE9" s="13">
        <v>-0.1</v>
      </c>
      <c r="AF9" s="13">
        <v>-0.5</v>
      </c>
      <c r="AG9" s="13"/>
      <c r="AH9" s="12" t="s">
        <v>387</v>
      </c>
      <c r="AI9" s="12" t="s">
        <v>387</v>
      </c>
      <c r="AJ9" s="12" t="s">
        <v>120</v>
      </c>
      <c r="AK9" s="9"/>
      <c r="AL9" s="9" t="s">
        <v>367</v>
      </c>
      <c r="AM9" s="21" t="s">
        <v>384</v>
      </c>
    </row>
    <row r="10" spans="1:39" s="6" customFormat="1">
      <c r="A10" s="7">
        <v>44576</v>
      </c>
      <c r="B10" s="28" t="s">
        <v>246</v>
      </c>
      <c r="C10" s="9" t="s">
        <v>115</v>
      </c>
      <c r="D10" s="10">
        <v>6.598379629629629E-2</v>
      </c>
      <c r="E10" s="22" t="s">
        <v>419</v>
      </c>
      <c r="F10" s="11">
        <v>12</v>
      </c>
      <c r="G10" s="11">
        <v>11.3</v>
      </c>
      <c r="H10" s="11">
        <v>12</v>
      </c>
      <c r="I10" s="11">
        <v>11.4</v>
      </c>
      <c r="J10" s="11">
        <v>11.9</v>
      </c>
      <c r="K10" s="11">
        <v>12</v>
      </c>
      <c r="L10" s="11">
        <v>11.8</v>
      </c>
      <c r="M10" s="11">
        <v>12.7</v>
      </c>
      <c r="N10" s="16">
        <f t="shared" ref="N10:N17" si="5">SUM(F10:H10)</f>
        <v>35.299999999999997</v>
      </c>
      <c r="O10" s="16">
        <f t="shared" ref="O10:O17" si="6">SUM(I10:J10)</f>
        <v>23.3</v>
      </c>
      <c r="P10" s="16">
        <f t="shared" ref="P10:P17" si="7">SUM(K10:M10)</f>
        <v>36.5</v>
      </c>
      <c r="Q10" s="17">
        <f t="shared" ref="Q10:Q17" si="8">SUM(F10:J10)</f>
        <v>58.599999999999994</v>
      </c>
      <c r="R10" s="17">
        <f t="shared" ref="R10:R17" si="9">SUM(I10:M10)</f>
        <v>59.8</v>
      </c>
      <c r="S10" s="12" t="s">
        <v>108</v>
      </c>
      <c r="T10" s="12" t="s">
        <v>130</v>
      </c>
      <c r="U10" s="39" t="s">
        <v>211</v>
      </c>
      <c r="V10" s="39" t="s">
        <v>420</v>
      </c>
      <c r="W10" s="39" t="s">
        <v>421</v>
      </c>
      <c r="X10" s="14" t="s">
        <v>106</v>
      </c>
      <c r="Y10" s="13">
        <v>12.1</v>
      </c>
      <c r="Z10" s="13">
        <v>13.5</v>
      </c>
      <c r="AA10" s="13">
        <v>9.9</v>
      </c>
      <c r="AB10" s="12" t="s">
        <v>120</v>
      </c>
      <c r="AC10" s="13">
        <v>0.1</v>
      </c>
      <c r="AD10" s="13" t="s">
        <v>386</v>
      </c>
      <c r="AE10" s="13">
        <v>0.3</v>
      </c>
      <c r="AF10" s="13">
        <v>-0.2</v>
      </c>
      <c r="AG10" s="13"/>
      <c r="AH10" s="12" t="s">
        <v>387</v>
      </c>
      <c r="AI10" s="12" t="s">
        <v>388</v>
      </c>
      <c r="AJ10" s="12" t="s">
        <v>120</v>
      </c>
      <c r="AK10" s="9"/>
      <c r="AL10" s="9" t="s">
        <v>418</v>
      </c>
      <c r="AM10" s="21" t="s">
        <v>463</v>
      </c>
    </row>
    <row r="11" spans="1:39" s="6" customFormat="1">
      <c r="A11" s="7">
        <v>44577</v>
      </c>
      <c r="B11" s="28" t="s">
        <v>110</v>
      </c>
      <c r="C11" s="9" t="s">
        <v>115</v>
      </c>
      <c r="D11" s="10">
        <v>6.6666666666666666E-2</v>
      </c>
      <c r="E11" s="22" t="s">
        <v>439</v>
      </c>
      <c r="F11" s="11">
        <v>12.5</v>
      </c>
      <c r="G11" s="11">
        <v>11.4</v>
      </c>
      <c r="H11" s="11">
        <v>11.7</v>
      </c>
      <c r="I11" s="11">
        <v>11.8</v>
      </c>
      <c r="J11" s="11">
        <v>12.1</v>
      </c>
      <c r="K11" s="11">
        <v>12.3</v>
      </c>
      <c r="L11" s="11">
        <v>11.9</v>
      </c>
      <c r="M11" s="11">
        <v>12.3</v>
      </c>
      <c r="N11" s="16">
        <f t="shared" si="5"/>
        <v>35.599999999999994</v>
      </c>
      <c r="O11" s="16">
        <f t="shared" si="6"/>
        <v>23.9</v>
      </c>
      <c r="P11" s="16">
        <f t="shared" si="7"/>
        <v>36.5</v>
      </c>
      <c r="Q11" s="17">
        <f t="shared" si="8"/>
        <v>59.499999999999993</v>
      </c>
      <c r="R11" s="17">
        <f t="shared" si="9"/>
        <v>60.400000000000006</v>
      </c>
      <c r="S11" s="12" t="s">
        <v>108</v>
      </c>
      <c r="T11" s="12" t="s">
        <v>116</v>
      </c>
      <c r="U11" s="39" t="s">
        <v>255</v>
      </c>
      <c r="V11" s="39" t="s">
        <v>216</v>
      </c>
      <c r="W11" s="39" t="s">
        <v>306</v>
      </c>
      <c r="X11" s="14" t="s">
        <v>106</v>
      </c>
      <c r="Y11" s="13">
        <v>12.5</v>
      </c>
      <c r="Z11" s="13">
        <v>11.8</v>
      </c>
      <c r="AA11" s="13">
        <v>9.6999999999999993</v>
      </c>
      <c r="AB11" s="12" t="s">
        <v>120</v>
      </c>
      <c r="AC11" s="13">
        <v>0.3</v>
      </c>
      <c r="AD11" s="13" t="s">
        <v>386</v>
      </c>
      <c r="AE11" s="13">
        <v>0.5</v>
      </c>
      <c r="AF11" s="13">
        <v>-0.2</v>
      </c>
      <c r="AG11" s="13"/>
      <c r="AH11" s="12" t="s">
        <v>388</v>
      </c>
      <c r="AI11" s="12" t="s">
        <v>387</v>
      </c>
      <c r="AJ11" s="12" t="s">
        <v>120</v>
      </c>
      <c r="AK11" s="9"/>
      <c r="AL11" s="9" t="s">
        <v>475</v>
      </c>
      <c r="AM11" s="21" t="s">
        <v>476</v>
      </c>
    </row>
    <row r="12" spans="1:39" s="6" customFormat="1">
      <c r="A12" s="7">
        <v>44577</v>
      </c>
      <c r="B12" s="8" t="s">
        <v>245</v>
      </c>
      <c r="C12" s="9" t="s">
        <v>115</v>
      </c>
      <c r="D12" s="10">
        <v>6.6701388888888893E-2</v>
      </c>
      <c r="E12" s="22" t="s">
        <v>440</v>
      </c>
      <c r="F12" s="11">
        <v>12.4</v>
      </c>
      <c r="G12" s="11">
        <v>11.5</v>
      </c>
      <c r="H12" s="11">
        <v>12.2</v>
      </c>
      <c r="I12" s="11">
        <v>12.2</v>
      </c>
      <c r="J12" s="11">
        <v>12.4</v>
      </c>
      <c r="K12" s="11">
        <v>11.9</v>
      </c>
      <c r="L12" s="11">
        <v>11.7</v>
      </c>
      <c r="M12" s="11">
        <v>12</v>
      </c>
      <c r="N12" s="16">
        <f t="shared" si="5"/>
        <v>36.099999999999994</v>
      </c>
      <c r="O12" s="16">
        <f t="shared" si="6"/>
        <v>24.6</v>
      </c>
      <c r="P12" s="16">
        <f t="shared" si="7"/>
        <v>35.6</v>
      </c>
      <c r="Q12" s="17">
        <f t="shared" si="8"/>
        <v>60.699999999999996</v>
      </c>
      <c r="R12" s="17">
        <f t="shared" si="9"/>
        <v>60.2</v>
      </c>
      <c r="S12" s="12" t="s">
        <v>122</v>
      </c>
      <c r="T12" s="12" t="s">
        <v>129</v>
      </c>
      <c r="U12" s="39" t="s">
        <v>131</v>
      </c>
      <c r="V12" s="39" t="s">
        <v>441</v>
      </c>
      <c r="W12" s="39" t="s">
        <v>442</v>
      </c>
      <c r="X12" s="14" t="s">
        <v>106</v>
      </c>
      <c r="Y12" s="13">
        <v>12.5</v>
      </c>
      <c r="Z12" s="13">
        <v>11.8</v>
      </c>
      <c r="AA12" s="13">
        <v>9.6999999999999993</v>
      </c>
      <c r="AB12" s="12" t="s">
        <v>120</v>
      </c>
      <c r="AC12" s="13">
        <v>0.3</v>
      </c>
      <c r="AD12" s="13" t="s">
        <v>386</v>
      </c>
      <c r="AE12" s="13">
        <v>0.5</v>
      </c>
      <c r="AF12" s="13">
        <v>-0.2</v>
      </c>
      <c r="AG12" s="13"/>
      <c r="AH12" s="12" t="s">
        <v>388</v>
      </c>
      <c r="AI12" s="12" t="s">
        <v>387</v>
      </c>
      <c r="AJ12" s="12" t="s">
        <v>106</v>
      </c>
      <c r="AK12" s="9"/>
      <c r="AL12" s="9" t="s">
        <v>477</v>
      </c>
      <c r="AM12" s="21" t="s">
        <v>478</v>
      </c>
    </row>
    <row r="13" spans="1:39" s="6" customFormat="1">
      <c r="A13" s="7">
        <v>44583</v>
      </c>
      <c r="B13" s="8" t="s">
        <v>112</v>
      </c>
      <c r="C13" s="9" t="s">
        <v>115</v>
      </c>
      <c r="D13" s="10">
        <v>6.6006944444444438E-2</v>
      </c>
      <c r="E13" s="24" t="s">
        <v>501</v>
      </c>
      <c r="F13" s="11">
        <v>12.2</v>
      </c>
      <c r="G13" s="11">
        <v>11.6</v>
      </c>
      <c r="H13" s="11">
        <v>11.5</v>
      </c>
      <c r="I13" s="11">
        <v>11.5</v>
      </c>
      <c r="J13" s="11">
        <v>12.2</v>
      </c>
      <c r="K13" s="11">
        <v>11.5</v>
      </c>
      <c r="L13" s="11">
        <v>12</v>
      </c>
      <c r="M13" s="11">
        <v>12.8</v>
      </c>
      <c r="N13" s="16">
        <f t="shared" si="5"/>
        <v>35.299999999999997</v>
      </c>
      <c r="O13" s="16">
        <f t="shared" si="6"/>
        <v>23.7</v>
      </c>
      <c r="P13" s="16">
        <f t="shared" si="7"/>
        <v>36.299999999999997</v>
      </c>
      <c r="Q13" s="17">
        <f t="shared" si="8"/>
        <v>59</v>
      </c>
      <c r="R13" s="17">
        <f t="shared" si="9"/>
        <v>60</v>
      </c>
      <c r="S13" s="12" t="s">
        <v>108</v>
      </c>
      <c r="T13" s="12" t="s">
        <v>116</v>
      </c>
      <c r="U13" s="39" t="s">
        <v>196</v>
      </c>
      <c r="V13" s="39" t="s">
        <v>316</v>
      </c>
      <c r="W13" s="39" t="s">
        <v>502</v>
      </c>
      <c r="X13" s="14" t="s">
        <v>106</v>
      </c>
      <c r="Y13" s="13">
        <v>11.5</v>
      </c>
      <c r="Z13" s="13">
        <v>12.4</v>
      </c>
      <c r="AA13" s="13">
        <v>9.6</v>
      </c>
      <c r="AB13" s="12" t="s">
        <v>120</v>
      </c>
      <c r="AC13" s="13">
        <v>-0.4</v>
      </c>
      <c r="AD13" s="13" t="s">
        <v>386</v>
      </c>
      <c r="AE13" s="13">
        <v>-0.2</v>
      </c>
      <c r="AF13" s="13">
        <v>-0.2</v>
      </c>
      <c r="AG13" s="13"/>
      <c r="AH13" s="12" t="s">
        <v>387</v>
      </c>
      <c r="AI13" s="12" t="s">
        <v>387</v>
      </c>
      <c r="AJ13" s="12" t="s">
        <v>106</v>
      </c>
      <c r="AK13" s="9"/>
      <c r="AL13" s="9" t="s">
        <v>500</v>
      </c>
      <c r="AM13" s="21" t="s">
        <v>548</v>
      </c>
    </row>
    <row r="14" spans="1:39" s="6" customFormat="1">
      <c r="A14" s="7">
        <v>44584</v>
      </c>
      <c r="B14" s="8" t="s">
        <v>111</v>
      </c>
      <c r="C14" s="9" t="s">
        <v>115</v>
      </c>
      <c r="D14" s="10">
        <v>6.6064814814814812E-2</v>
      </c>
      <c r="E14" s="22" t="s">
        <v>567</v>
      </c>
      <c r="F14" s="11">
        <v>12.8</v>
      </c>
      <c r="G14" s="11">
        <v>11.6</v>
      </c>
      <c r="H14" s="11">
        <v>11.7</v>
      </c>
      <c r="I14" s="11">
        <v>12.2</v>
      </c>
      <c r="J14" s="11">
        <v>12.5</v>
      </c>
      <c r="K14" s="11">
        <v>12</v>
      </c>
      <c r="L14" s="11">
        <v>11.3</v>
      </c>
      <c r="M14" s="11">
        <v>11.7</v>
      </c>
      <c r="N14" s="16">
        <f t="shared" si="5"/>
        <v>36.099999999999994</v>
      </c>
      <c r="O14" s="16">
        <f t="shared" si="6"/>
        <v>24.7</v>
      </c>
      <c r="P14" s="16">
        <f t="shared" si="7"/>
        <v>35</v>
      </c>
      <c r="Q14" s="17">
        <f t="shared" si="8"/>
        <v>60.8</v>
      </c>
      <c r="R14" s="17">
        <f t="shared" si="9"/>
        <v>59.7</v>
      </c>
      <c r="S14" s="12" t="s">
        <v>122</v>
      </c>
      <c r="T14" s="12" t="s">
        <v>129</v>
      </c>
      <c r="U14" s="39" t="s">
        <v>542</v>
      </c>
      <c r="V14" s="39" t="s">
        <v>211</v>
      </c>
      <c r="W14" s="39" t="s">
        <v>331</v>
      </c>
      <c r="X14" s="14" t="s">
        <v>106</v>
      </c>
      <c r="Y14" s="13">
        <v>11.8</v>
      </c>
      <c r="Z14" s="13">
        <v>11.5</v>
      </c>
      <c r="AA14" s="13">
        <v>10</v>
      </c>
      <c r="AB14" s="12" t="s">
        <v>120</v>
      </c>
      <c r="AC14" s="13">
        <v>1.5</v>
      </c>
      <c r="AD14" s="13">
        <v>-0.3</v>
      </c>
      <c r="AE14" s="13">
        <v>1.3</v>
      </c>
      <c r="AF14" s="13">
        <v>-0.1</v>
      </c>
      <c r="AG14" s="13"/>
      <c r="AH14" s="12" t="s">
        <v>394</v>
      </c>
      <c r="AI14" s="12" t="s">
        <v>387</v>
      </c>
      <c r="AJ14" s="12" t="s">
        <v>106</v>
      </c>
      <c r="AK14" s="9"/>
      <c r="AL14" s="9" t="s">
        <v>566</v>
      </c>
      <c r="AM14" s="21" t="s">
        <v>568</v>
      </c>
    </row>
    <row r="15" spans="1:39" s="6" customFormat="1">
      <c r="A15" s="7">
        <v>44618</v>
      </c>
      <c r="B15" s="8" t="s">
        <v>112</v>
      </c>
      <c r="C15" s="9" t="s">
        <v>115</v>
      </c>
      <c r="D15" s="10">
        <v>6.6018518518518518E-2</v>
      </c>
      <c r="E15" s="22" t="s">
        <v>580</v>
      </c>
      <c r="F15" s="11">
        <v>12.5</v>
      </c>
      <c r="G15" s="11">
        <v>11.4</v>
      </c>
      <c r="H15" s="11">
        <v>11.8</v>
      </c>
      <c r="I15" s="11">
        <v>12.4</v>
      </c>
      <c r="J15" s="11">
        <v>12</v>
      </c>
      <c r="K15" s="11">
        <v>11.8</v>
      </c>
      <c r="L15" s="11">
        <v>11.5</v>
      </c>
      <c r="M15" s="11">
        <v>12</v>
      </c>
      <c r="N15" s="16">
        <f t="shared" si="5"/>
        <v>35.700000000000003</v>
      </c>
      <c r="O15" s="16">
        <f t="shared" si="6"/>
        <v>24.4</v>
      </c>
      <c r="P15" s="16">
        <f t="shared" si="7"/>
        <v>35.299999999999997</v>
      </c>
      <c r="Q15" s="17">
        <f t="shared" si="8"/>
        <v>60.1</v>
      </c>
      <c r="R15" s="17">
        <f t="shared" si="9"/>
        <v>59.7</v>
      </c>
      <c r="S15" s="12" t="s">
        <v>122</v>
      </c>
      <c r="T15" s="12" t="s">
        <v>129</v>
      </c>
      <c r="U15" s="39" t="s">
        <v>241</v>
      </c>
      <c r="V15" s="39" t="s">
        <v>216</v>
      </c>
      <c r="W15" s="39" t="s">
        <v>191</v>
      </c>
      <c r="X15" s="14" t="s">
        <v>569</v>
      </c>
      <c r="Y15" s="13">
        <v>10.7</v>
      </c>
      <c r="Z15" s="13">
        <v>11.8</v>
      </c>
      <c r="AA15" s="13">
        <v>9.6</v>
      </c>
      <c r="AB15" s="12" t="s">
        <v>106</v>
      </c>
      <c r="AC15" s="13">
        <v>-0.2</v>
      </c>
      <c r="AD15" s="13" t="s">
        <v>386</v>
      </c>
      <c r="AE15" s="13">
        <v>0.5</v>
      </c>
      <c r="AF15" s="13">
        <v>-0.7</v>
      </c>
      <c r="AG15" s="13"/>
      <c r="AH15" s="12" t="s">
        <v>388</v>
      </c>
      <c r="AI15" s="12" t="s">
        <v>387</v>
      </c>
      <c r="AJ15" s="12" t="s">
        <v>106</v>
      </c>
      <c r="AK15" s="9"/>
      <c r="AL15" s="9" t="s">
        <v>579</v>
      </c>
      <c r="AM15" s="21" t="s">
        <v>616</v>
      </c>
    </row>
    <row r="16" spans="1:39" s="6" customFormat="1">
      <c r="A16" s="7">
        <v>44618</v>
      </c>
      <c r="B16" s="8" t="s">
        <v>113</v>
      </c>
      <c r="C16" s="9" t="s">
        <v>115</v>
      </c>
      <c r="D16" s="10">
        <v>6.5289351851851848E-2</v>
      </c>
      <c r="E16" s="24" t="s">
        <v>591</v>
      </c>
      <c r="F16" s="11">
        <v>12.4</v>
      </c>
      <c r="G16" s="11">
        <v>11.7</v>
      </c>
      <c r="H16" s="11">
        <v>11.5</v>
      </c>
      <c r="I16" s="11">
        <v>11.7</v>
      </c>
      <c r="J16" s="11">
        <v>11.9</v>
      </c>
      <c r="K16" s="11">
        <v>11.7</v>
      </c>
      <c r="L16" s="11">
        <v>11.3</v>
      </c>
      <c r="M16" s="11">
        <v>11.9</v>
      </c>
      <c r="N16" s="16">
        <f t="shared" si="5"/>
        <v>35.6</v>
      </c>
      <c r="O16" s="16">
        <f t="shared" si="6"/>
        <v>23.6</v>
      </c>
      <c r="P16" s="16">
        <f t="shared" si="7"/>
        <v>34.9</v>
      </c>
      <c r="Q16" s="17">
        <f t="shared" si="8"/>
        <v>59.199999999999996</v>
      </c>
      <c r="R16" s="17">
        <f t="shared" si="9"/>
        <v>58.499999999999993</v>
      </c>
      <c r="S16" s="12" t="s">
        <v>122</v>
      </c>
      <c r="T16" s="12" t="s">
        <v>129</v>
      </c>
      <c r="U16" s="39" t="s">
        <v>132</v>
      </c>
      <c r="V16" s="39" t="s">
        <v>247</v>
      </c>
      <c r="W16" s="39" t="s">
        <v>247</v>
      </c>
      <c r="X16" s="14" t="s">
        <v>569</v>
      </c>
      <c r="Y16" s="13">
        <v>10.7</v>
      </c>
      <c r="Z16" s="13">
        <v>11.8</v>
      </c>
      <c r="AA16" s="13">
        <v>9.6</v>
      </c>
      <c r="AB16" s="12" t="s">
        <v>106</v>
      </c>
      <c r="AC16" s="13">
        <v>0.4</v>
      </c>
      <c r="AD16" s="13">
        <v>-0.3</v>
      </c>
      <c r="AE16" s="13">
        <v>0.8</v>
      </c>
      <c r="AF16" s="13">
        <v>-0.7</v>
      </c>
      <c r="AG16" s="13"/>
      <c r="AH16" s="12" t="s">
        <v>388</v>
      </c>
      <c r="AI16" s="12" t="s">
        <v>387</v>
      </c>
      <c r="AJ16" s="12" t="s">
        <v>120</v>
      </c>
      <c r="AK16" s="9"/>
      <c r="AL16" s="9" t="s">
        <v>592</v>
      </c>
      <c r="AM16" s="21" t="s">
        <v>622</v>
      </c>
    </row>
    <row r="17" spans="1:39" s="6" customFormat="1">
      <c r="A17" s="7">
        <v>44619</v>
      </c>
      <c r="B17" s="8" t="s">
        <v>133</v>
      </c>
      <c r="C17" s="9" t="s">
        <v>115</v>
      </c>
      <c r="D17" s="10">
        <v>6.6018518518518518E-2</v>
      </c>
      <c r="E17" s="22" t="s">
        <v>611</v>
      </c>
      <c r="F17" s="11">
        <v>12.1</v>
      </c>
      <c r="G17" s="11">
        <v>11.6</v>
      </c>
      <c r="H17" s="11">
        <v>11.8</v>
      </c>
      <c r="I17" s="11">
        <v>12.5</v>
      </c>
      <c r="J17" s="11">
        <v>12.5</v>
      </c>
      <c r="K17" s="11">
        <v>11.9</v>
      </c>
      <c r="L17" s="11">
        <v>11</v>
      </c>
      <c r="M17" s="11">
        <v>12</v>
      </c>
      <c r="N17" s="16">
        <f t="shared" si="5"/>
        <v>35.5</v>
      </c>
      <c r="O17" s="16">
        <f t="shared" si="6"/>
        <v>25</v>
      </c>
      <c r="P17" s="16">
        <f t="shared" si="7"/>
        <v>34.9</v>
      </c>
      <c r="Q17" s="17">
        <f t="shared" si="8"/>
        <v>60.5</v>
      </c>
      <c r="R17" s="17">
        <f t="shared" si="9"/>
        <v>59.9</v>
      </c>
      <c r="S17" s="12" t="s">
        <v>122</v>
      </c>
      <c r="T17" s="12" t="s">
        <v>129</v>
      </c>
      <c r="U17" s="39" t="s">
        <v>241</v>
      </c>
      <c r="V17" s="39" t="s">
        <v>294</v>
      </c>
      <c r="W17" s="39" t="s">
        <v>247</v>
      </c>
      <c r="X17" s="14" t="s">
        <v>569</v>
      </c>
      <c r="Y17" s="13">
        <v>11.2</v>
      </c>
      <c r="Z17" s="13">
        <v>12.5</v>
      </c>
      <c r="AA17" s="13">
        <v>10.1</v>
      </c>
      <c r="AB17" s="12" t="s">
        <v>106</v>
      </c>
      <c r="AC17" s="13">
        <v>0.5</v>
      </c>
      <c r="AD17" s="13">
        <v>-0.2</v>
      </c>
      <c r="AE17" s="13">
        <v>0.9</v>
      </c>
      <c r="AF17" s="13">
        <v>-0.6</v>
      </c>
      <c r="AG17" s="13"/>
      <c r="AH17" s="12" t="s">
        <v>392</v>
      </c>
      <c r="AI17" s="12" t="s">
        <v>387</v>
      </c>
      <c r="AJ17" s="12" t="s">
        <v>106</v>
      </c>
      <c r="AK17" s="9"/>
      <c r="AL17" s="9" t="s">
        <v>636</v>
      </c>
      <c r="AM17" s="21" t="s">
        <v>637</v>
      </c>
    </row>
    <row r="18" spans="1:39" s="6" customFormat="1">
      <c r="A18" s="7">
        <v>44625</v>
      </c>
      <c r="B18" s="8" t="s">
        <v>112</v>
      </c>
      <c r="C18" s="9" t="s">
        <v>115</v>
      </c>
      <c r="D18" s="10">
        <v>6.6018518518518518E-2</v>
      </c>
      <c r="E18" s="22" t="s">
        <v>656</v>
      </c>
      <c r="F18" s="11">
        <v>12.4</v>
      </c>
      <c r="G18" s="11">
        <v>11.6</v>
      </c>
      <c r="H18" s="11">
        <v>11.6</v>
      </c>
      <c r="I18" s="11">
        <v>12.2</v>
      </c>
      <c r="J18" s="11">
        <v>12.1</v>
      </c>
      <c r="K18" s="11">
        <v>11.7</v>
      </c>
      <c r="L18" s="11">
        <v>11.5</v>
      </c>
      <c r="M18" s="11">
        <v>12.3</v>
      </c>
      <c r="N18" s="16">
        <f t="shared" ref="N18:N21" si="10">SUM(F18:H18)</f>
        <v>35.6</v>
      </c>
      <c r="O18" s="16">
        <f t="shared" ref="O18:O21" si="11">SUM(I18:J18)</f>
        <v>24.299999999999997</v>
      </c>
      <c r="P18" s="16">
        <f t="shared" ref="P18:P21" si="12">SUM(K18:M18)</f>
        <v>35.5</v>
      </c>
      <c r="Q18" s="17">
        <f t="shared" ref="Q18:Q21" si="13">SUM(F18:J18)</f>
        <v>59.9</v>
      </c>
      <c r="R18" s="17">
        <f t="shared" ref="R18:R21" si="14">SUM(I18:M18)</f>
        <v>59.8</v>
      </c>
      <c r="S18" s="12" t="s">
        <v>122</v>
      </c>
      <c r="T18" s="12" t="s">
        <v>129</v>
      </c>
      <c r="U18" s="39" t="s">
        <v>362</v>
      </c>
      <c r="V18" s="39" t="s">
        <v>306</v>
      </c>
      <c r="W18" s="39" t="s">
        <v>217</v>
      </c>
      <c r="X18" s="14" t="s">
        <v>569</v>
      </c>
      <c r="Y18" s="13">
        <v>11.2</v>
      </c>
      <c r="Z18" s="13">
        <v>12.8</v>
      </c>
      <c r="AA18" s="13">
        <v>9.6</v>
      </c>
      <c r="AB18" s="12" t="s">
        <v>106</v>
      </c>
      <c r="AC18" s="13">
        <v>-0.2</v>
      </c>
      <c r="AD18" s="13" t="s">
        <v>386</v>
      </c>
      <c r="AE18" s="13">
        <v>0.4</v>
      </c>
      <c r="AF18" s="13">
        <v>-0.6</v>
      </c>
      <c r="AG18" s="13"/>
      <c r="AH18" s="12" t="s">
        <v>388</v>
      </c>
      <c r="AI18" s="12" t="s">
        <v>387</v>
      </c>
      <c r="AJ18" s="12" t="s">
        <v>120</v>
      </c>
      <c r="AK18" s="9"/>
      <c r="AL18" s="9" t="s">
        <v>655</v>
      </c>
      <c r="AM18" s="21" t="s">
        <v>695</v>
      </c>
    </row>
    <row r="19" spans="1:39" s="6" customFormat="1">
      <c r="A19" s="7">
        <v>44625</v>
      </c>
      <c r="B19" s="8" t="s">
        <v>114</v>
      </c>
      <c r="C19" s="9" t="s">
        <v>115</v>
      </c>
      <c r="D19" s="10">
        <v>6.5358796296296304E-2</v>
      </c>
      <c r="E19" s="22" t="s">
        <v>659</v>
      </c>
      <c r="F19" s="11">
        <v>12.3</v>
      </c>
      <c r="G19" s="11">
        <v>11</v>
      </c>
      <c r="H19" s="11">
        <v>11.8</v>
      </c>
      <c r="I19" s="11">
        <v>12.3</v>
      </c>
      <c r="J19" s="11">
        <v>12.4</v>
      </c>
      <c r="K19" s="11">
        <v>12.1</v>
      </c>
      <c r="L19" s="11">
        <v>11.1</v>
      </c>
      <c r="M19" s="11">
        <v>11.7</v>
      </c>
      <c r="N19" s="16">
        <f t="shared" si="10"/>
        <v>35.1</v>
      </c>
      <c r="O19" s="16">
        <f t="shared" si="11"/>
        <v>24.700000000000003</v>
      </c>
      <c r="P19" s="16">
        <f t="shared" si="12"/>
        <v>34.9</v>
      </c>
      <c r="Q19" s="17">
        <f t="shared" si="13"/>
        <v>59.800000000000004</v>
      </c>
      <c r="R19" s="17">
        <f t="shared" si="14"/>
        <v>59.600000000000009</v>
      </c>
      <c r="S19" s="12" t="s">
        <v>122</v>
      </c>
      <c r="T19" s="12" t="s">
        <v>314</v>
      </c>
      <c r="U19" s="39" t="s">
        <v>217</v>
      </c>
      <c r="V19" s="39" t="s">
        <v>430</v>
      </c>
      <c r="W19" s="39" t="s">
        <v>372</v>
      </c>
      <c r="X19" s="14" t="s">
        <v>569</v>
      </c>
      <c r="Y19" s="13">
        <v>11.2</v>
      </c>
      <c r="Z19" s="13">
        <v>12.8</v>
      </c>
      <c r="AA19" s="13">
        <v>9.6</v>
      </c>
      <c r="AB19" s="12" t="s">
        <v>106</v>
      </c>
      <c r="AC19" s="13">
        <v>-0.2</v>
      </c>
      <c r="AD19" s="13" t="s">
        <v>386</v>
      </c>
      <c r="AE19" s="13">
        <v>0.4</v>
      </c>
      <c r="AF19" s="13">
        <v>-0.6</v>
      </c>
      <c r="AG19" s="13" t="s">
        <v>393</v>
      </c>
      <c r="AH19" s="12" t="s">
        <v>388</v>
      </c>
      <c r="AI19" s="12" t="s">
        <v>387</v>
      </c>
      <c r="AJ19" s="12" t="s">
        <v>106</v>
      </c>
      <c r="AK19" s="9" t="s">
        <v>665</v>
      </c>
      <c r="AL19" s="9" t="s">
        <v>658</v>
      </c>
      <c r="AM19" s="21" t="s">
        <v>698</v>
      </c>
    </row>
    <row r="20" spans="1:39" s="6" customFormat="1">
      <c r="A20" s="7">
        <v>44626</v>
      </c>
      <c r="B20" s="8" t="s">
        <v>646</v>
      </c>
      <c r="C20" s="9" t="s">
        <v>115</v>
      </c>
      <c r="D20" s="10">
        <v>6.6030092592592585E-2</v>
      </c>
      <c r="E20" s="22" t="s">
        <v>685</v>
      </c>
      <c r="F20" s="11">
        <v>12.8</v>
      </c>
      <c r="G20" s="11">
        <v>11.7</v>
      </c>
      <c r="H20" s="11">
        <v>11.9</v>
      </c>
      <c r="I20" s="11">
        <v>12.1</v>
      </c>
      <c r="J20" s="11">
        <v>12.2</v>
      </c>
      <c r="K20" s="11">
        <v>12</v>
      </c>
      <c r="L20" s="11">
        <v>11</v>
      </c>
      <c r="M20" s="11">
        <v>11.8</v>
      </c>
      <c r="N20" s="16">
        <f t="shared" si="10"/>
        <v>36.4</v>
      </c>
      <c r="O20" s="16">
        <f t="shared" si="11"/>
        <v>24.299999999999997</v>
      </c>
      <c r="P20" s="16">
        <f t="shared" si="12"/>
        <v>34.799999999999997</v>
      </c>
      <c r="Q20" s="17">
        <f t="shared" si="13"/>
        <v>60.7</v>
      </c>
      <c r="R20" s="17">
        <f t="shared" si="14"/>
        <v>59.099999999999994</v>
      </c>
      <c r="S20" s="12" t="s">
        <v>122</v>
      </c>
      <c r="T20" s="12" t="s">
        <v>314</v>
      </c>
      <c r="U20" s="39" t="s">
        <v>217</v>
      </c>
      <c r="V20" s="39" t="s">
        <v>241</v>
      </c>
      <c r="W20" s="39" t="s">
        <v>135</v>
      </c>
      <c r="X20" s="14" t="s">
        <v>569</v>
      </c>
      <c r="Y20" s="13">
        <v>10.1</v>
      </c>
      <c r="Z20" s="13">
        <v>11.7</v>
      </c>
      <c r="AA20" s="13">
        <v>9.9</v>
      </c>
      <c r="AB20" s="12" t="s">
        <v>106</v>
      </c>
      <c r="AC20" s="13">
        <v>0.6</v>
      </c>
      <c r="AD20" s="13">
        <v>-0.3</v>
      </c>
      <c r="AE20" s="13">
        <v>0.9</v>
      </c>
      <c r="AF20" s="13">
        <v>-0.6</v>
      </c>
      <c r="AG20" s="13"/>
      <c r="AH20" s="12" t="s">
        <v>394</v>
      </c>
      <c r="AI20" s="12" t="s">
        <v>388</v>
      </c>
      <c r="AJ20" s="12" t="s">
        <v>120</v>
      </c>
      <c r="AK20" s="9"/>
      <c r="AL20" s="9" t="s">
        <v>707</v>
      </c>
      <c r="AM20" s="21" t="s">
        <v>708</v>
      </c>
    </row>
    <row r="21" spans="1:39" s="6" customFormat="1">
      <c r="A21" s="7">
        <v>44626</v>
      </c>
      <c r="B21" s="8" t="s">
        <v>111</v>
      </c>
      <c r="C21" s="9" t="s">
        <v>115</v>
      </c>
      <c r="D21" s="10">
        <v>6.4629629629629634E-2</v>
      </c>
      <c r="E21" s="22" t="s">
        <v>688</v>
      </c>
      <c r="F21" s="11">
        <v>12.6</v>
      </c>
      <c r="G21" s="11">
        <v>11.2</v>
      </c>
      <c r="H21" s="11">
        <v>11.3</v>
      </c>
      <c r="I21" s="11">
        <v>11.4</v>
      </c>
      <c r="J21" s="11">
        <v>11.5</v>
      </c>
      <c r="K21" s="11">
        <v>11.7</v>
      </c>
      <c r="L21" s="11">
        <v>11.7</v>
      </c>
      <c r="M21" s="11">
        <v>12</v>
      </c>
      <c r="N21" s="16">
        <f t="shared" si="10"/>
        <v>35.099999999999994</v>
      </c>
      <c r="O21" s="16">
        <f t="shared" si="11"/>
        <v>22.9</v>
      </c>
      <c r="P21" s="16">
        <f t="shared" si="12"/>
        <v>35.4</v>
      </c>
      <c r="Q21" s="17">
        <f t="shared" si="13"/>
        <v>57.999999999999993</v>
      </c>
      <c r="R21" s="17">
        <f t="shared" si="14"/>
        <v>58.3</v>
      </c>
      <c r="S21" s="12" t="s">
        <v>108</v>
      </c>
      <c r="T21" s="12" t="s">
        <v>129</v>
      </c>
      <c r="U21" s="39" t="s">
        <v>134</v>
      </c>
      <c r="V21" s="39" t="s">
        <v>131</v>
      </c>
      <c r="W21" s="39" t="s">
        <v>689</v>
      </c>
      <c r="X21" s="14" t="s">
        <v>569</v>
      </c>
      <c r="Y21" s="13">
        <v>10.1</v>
      </c>
      <c r="Z21" s="13">
        <v>11.7</v>
      </c>
      <c r="AA21" s="13">
        <v>9.9</v>
      </c>
      <c r="AB21" s="12" t="s">
        <v>106</v>
      </c>
      <c r="AC21" s="13">
        <v>-0.9</v>
      </c>
      <c r="AD21" s="13" t="s">
        <v>386</v>
      </c>
      <c r="AE21" s="13">
        <v>-0.3</v>
      </c>
      <c r="AF21" s="13">
        <v>-0.6</v>
      </c>
      <c r="AG21" s="13" t="s">
        <v>393</v>
      </c>
      <c r="AH21" s="12" t="s">
        <v>387</v>
      </c>
      <c r="AI21" s="12" t="s">
        <v>387</v>
      </c>
      <c r="AJ21" s="12" t="s">
        <v>120</v>
      </c>
      <c r="AK21" s="9"/>
      <c r="AL21" s="9" t="s">
        <v>711</v>
      </c>
      <c r="AM21" s="21" t="s">
        <v>712</v>
      </c>
    </row>
    <row r="22" spans="1:39" s="6" customFormat="1">
      <c r="A22" s="7">
        <v>44633</v>
      </c>
      <c r="B22" s="8" t="s">
        <v>105</v>
      </c>
      <c r="C22" s="9" t="s">
        <v>115</v>
      </c>
      <c r="D22" s="10">
        <v>6.5289351851851848E-2</v>
      </c>
      <c r="E22" s="24" t="s">
        <v>753</v>
      </c>
      <c r="F22" s="11">
        <v>12.3</v>
      </c>
      <c r="G22" s="11">
        <v>11.4</v>
      </c>
      <c r="H22" s="11">
        <v>11.8</v>
      </c>
      <c r="I22" s="11">
        <v>12</v>
      </c>
      <c r="J22" s="11">
        <v>12</v>
      </c>
      <c r="K22" s="11">
        <v>11.9</v>
      </c>
      <c r="L22" s="11">
        <v>11</v>
      </c>
      <c r="M22" s="11">
        <v>11.7</v>
      </c>
      <c r="N22" s="16">
        <f t="shared" ref="N22:N23" si="15">SUM(F22:H22)</f>
        <v>35.5</v>
      </c>
      <c r="O22" s="16">
        <f t="shared" ref="O22:O23" si="16">SUM(I22:J22)</f>
        <v>24</v>
      </c>
      <c r="P22" s="16">
        <f t="shared" ref="P22:P23" si="17">SUM(K22:M22)</f>
        <v>34.599999999999994</v>
      </c>
      <c r="Q22" s="17">
        <f t="shared" ref="Q22:Q23" si="18">SUM(F22:J22)</f>
        <v>59.5</v>
      </c>
      <c r="R22" s="17">
        <f t="shared" ref="R22:R23" si="19">SUM(I22:M22)</f>
        <v>58.599999999999994</v>
      </c>
      <c r="S22" s="12" t="s">
        <v>122</v>
      </c>
      <c r="T22" s="12" t="s">
        <v>314</v>
      </c>
      <c r="U22" s="39" t="s">
        <v>247</v>
      </c>
      <c r="V22" s="39" t="s">
        <v>358</v>
      </c>
      <c r="W22" s="39" t="s">
        <v>371</v>
      </c>
      <c r="X22" s="14" t="s">
        <v>569</v>
      </c>
      <c r="Y22" s="13">
        <v>10.9</v>
      </c>
      <c r="Z22" s="13">
        <v>12.2</v>
      </c>
      <c r="AA22" s="13">
        <v>9.8000000000000007</v>
      </c>
      <c r="AB22" s="12" t="s">
        <v>106</v>
      </c>
      <c r="AC22" s="13">
        <v>0.8</v>
      </c>
      <c r="AD22" s="13">
        <v>-0.2</v>
      </c>
      <c r="AE22" s="13">
        <v>1.2</v>
      </c>
      <c r="AF22" s="13">
        <v>-0.6</v>
      </c>
      <c r="AG22" s="13"/>
      <c r="AH22" s="12" t="s">
        <v>392</v>
      </c>
      <c r="AI22" s="12" t="s">
        <v>388</v>
      </c>
      <c r="AJ22" s="12" t="s">
        <v>106</v>
      </c>
      <c r="AK22" s="9"/>
      <c r="AL22" s="9" t="s">
        <v>788</v>
      </c>
      <c r="AM22" s="21" t="s">
        <v>789</v>
      </c>
    </row>
    <row r="23" spans="1:39" s="6" customFormat="1">
      <c r="A23" s="7">
        <v>44633</v>
      </c>
      <c r="B23" s="28" t="s">
        <v>107</v>
      </c>
      <c r="C23" s="9" t="s">
        <v>115</v>
      </c>
      <c r="D23" s="10">
        <v>6.5324074074074076E-2</v>
      </c>
      <c r="E23" s="24" t="s">
        <v>754</v>
      </c>
      <c r="F23" s="11">
        <v>12.2</v>
      </c>
      <c r="G23" s="11">
        <v>11.5</v>
      </c>
      <c r="H23" s="11">
        <v>11.7</v>
      </c>
      <c r="I23" s="11">
        <v>12.3</v>
      </c>
      <c r="J23" s="11">
        <v>12.1</v>
      </c>
      <c r="K23" s="11">
        <v>11.5</v>
      </c>
      <c r="L23" s="11">
        <v>11</v>
      </c>
      <c r="M23" s="11">
        <v>12.1</v>
      </c>
      <c r="N23" s="16">
        <f t="shared" si="15"/>
        <v>35.4</v>
      </c>
      <c r="O23" s="16">
        <f t="shared" si="16"/>
        <v>24.4</v>
      </c>
      <c r="P23" s="16">
        <f t="shared" si="17"/>
        <v>34.6</v>
      </c>
      <c r="Q23" s="17">
        <f t="shared" si="18"/>
        <v>59.800000000000004</v>
      </c>
      <c r="R23" s="17">
        <f t="shared" si="19"/>
        <v>59</v>
      </c>
      <c r="S23" s="12" t="s">
        <v>122</v>
      </c>
      <c r="T23" s="12" t="s">
        <v>314</v>
      </c>
      <c r="U23" s="39" t="s">
        <v>326</v>
      </c>
      <c r="V23" s="39" t="s">
        <v>370</v>
      </c>
      <c r="W23" s="39" t="s">
        <v>734</v>
      </c>
      <c r="X23" s="14" t="s">
        <v>569</v>
      </c>
      <c r="Y23" s="13">
        <v>10.9</v>
      </c>
      <c r="Z23" s="13">
        <v>12.2</v>
      </c>
      <c r="AA23" s="13">
        <v>9.8000000000000007</v>
      </c>
      <c r="AB23" s="12" t="s">
        <v>106</v>
      </c>
      <c r="AC23" s="13">
        <v>0.1</v>
      </c>
      <c r="AD23" s="13">
        <v>-0.2</v>
      </c>
      <c r="AE23" s="13">
        <v>0.5</v>
      </c>
      <c r="AF23" s="13">
        <v>-0.6</v>
      </c>
      <c r="AG23" s="13"/>
      <c r="AH23" s="12" t="s">
        <v>388</v>
      </c>
      <c r="AI23" s="12" t="s">
        <v>387</v>
      </c>
      <c r="AJ23" s="12" t="s">
        <v>106</v>
      </c>
      <c r="AK23" s="9"/>
      <c r="AL23" s="9" t="s">
        <v>787</v>
      </c>
      <c r="AM23" s="21" t="s">
        <v>790</v>
      </c>
    </row>
    <row r="24" spans="1:39" s="6" customFormat="1">
      <c r="A24" s="7">
        <v>44640</v>
      </c>
      <c r="B24" s="8" t="s">
        <v>112</v>
      </c>
      <c r="C24" s="9" t="s">
        <v>808</v>
      </c>
      <c r="D24" s="10">
        <v>6.6041666666666665E-2</v>
      </c>
      <c r="E24" s="24" t="s">
        <v>809</v>
      </c>
      <c r="F24" s="11">
        <v>12.3</v>
      </c>
      <c r="G24" s="11">
        <v>11.4</v>
      </c>
      <c r="H24" s="11">
        <v>11.5</v>
      </c>
      <c r="I24" s="11">
        <v>11.8</v>
      </c>
      <c r="J24" s="11">
        <v>12.1</v>
      </c>
      <c r="K24" s="11">
        <v>12.3</v>
      </c>
      <c r="L24" s="11">
        <v>11.9</v>
      </c>
      <c r="M24" s="11">
        <v>12.3</v>
      </c>
      <c r="N24" s="16">
        <f t="shared" ref="N24:N26" si="20">SUM(F24:H24)</f>
        <v>35.200000000000003</v>
      </c>
      <c r="O24" s="16">
        <f t="shared" ref="O24:O26" si="21">SUM(I24:J24)</f>
        <v>23.9</v>
      </c>
      <c r="P24" s="16">
        <f t="shared" ref="P24:P26" si="22">SUM(K24:M24)</f>
        <v>36.5</v>
      </c>
      <c r="Q24" s="17">
        <f t="shared" ref="Q24:Q26" si="23">SUM(F24:J24)</f>
        <v>59.1</v>
      </c>
      <c r="R24" s="17">
        <f t="shared" ref="R24:R26" si="24">SUM(I24:M24)</f>
        <v>60.400000000000006</v>
      </c>
      <c r="S24" s="12" t="s">
        <v>225</v>
      </c>
      <c r="T24" s="12" t="s">
        <v>116</v>
      </c>
      <c r="U24" s="39" t="s">
        <v>188</v>
      </c>
      <c r="V24" s="39" t="s">
        <v>216</v>
      </c>
      <c r="W24" s="39" t="s">
        <v>128</v>
      </c>
      <c r="X24" s="14" t="s">
        <v>569</v>
      </c>
      <c r="Y24" s="13">
        <v>16.100000000000001</v>
      </c>
      <c r="Z24" s="13">
        <v>14.9</v>
      </c>
      <c r="AA24" s="13">
        <v>8.6999999999999993</v>
      </c>
      <c r="AB24" s="12" t="s">
        <v>120</v>
      </c>
      <c r="AC24" s="13" t="s">
        <v>390</v>
      </c>
      <c r="AD24" s="13" t="s">
        <v>386</v>
      </c>
      <c r="AE24" s="13">
        <v>-0.2</v>
      </c>
      <c r="AF24" s="13">
        <v>0.2</v>
      </c>
      <c r="AG24" s="13"/>
      <c r="AH24" s="12" t="s">
        <v>387</v>
      </c>
      <c r="AI24" s="12" t="s">
        <v>387</v>
      </c>
      <c r="AJ24" s="12" t="s">
        <v>106</v>
      </c>
      <c r="AK24" s="9"/>
      <c r="AL24" s="9" t="s">
        <v>807</v>
      </c>
      <c r="AM24" s="21" t="s">
        <v>810</v>
      </c>
    </row>
    <row r="25" spans="1:39" s="6" customFormat="1">
      <c r="A25" s="7">
        <v>44641</v>
      </c>
      <c r="B25" s="8" t="s">
        <v>133</v>
      </c>
      <c r="C25" s="9" t="s">
        <v>138</v>
      </c>
      <c r="D25" s="10">
        <v>6.5347222222222223E-2</v>
      </c>
      <c r="E25" s="24" t="s">
        <v>838</v>
      </c>
      <c r="F25" s="11">
        <v>12.1</v>
      </c>
      <c r="G25" s="11">
        <v>11</v>
      </c>
      <c r="H25" s="11">
        <v>11.3</v>
      </c>
      <c r="I25" s="11">
        <v>11.9</v>
      </c>
      <c r="J25" s="11">
        <v>12.4</v>
      </c>
      <c r="K25" s="11">
        <v>12.3</v>
      </c>
      <c r="L25" s="11">
        <v>11.4</v>
      </c>
      <c r="M25" s="11">
        <v>12.2</v>
      </c>
      <c r="N25" s="16">
        <f t="shared" si="20"/>
        <v>34.400000000000006</v>
      </c>
      <c r="O25" s="16">
        <f t="shared" si="21"/>
        <v>24.3</v>
      </c>
      <c r="P25" s="16">
        <f t="shared" si="22"/>
        <v>35.900000000000006</v>
      </c>
      <c r="Q25" s="17">
        <f t="shared" si="23"/>
        <v>58.7</v>
      </c>
      <c r="R25" s="17">
        <f t="shared" si="24"/>
        <v>60.2</v>
      </c>
      <c r="S25" s="12" t="s">
        <v>225</v>
      </c>
      <c r="T25" s="12" t="s">
        <v>116</v>
      </c>
      <c r="U25" s="39" t="s">
        <v>191</v>
      </c>
      <c r="V25" s="39" t="s">
        <v>247</v>
      </c>
      <c r="W25" s="39" t="s">
        <v>596</v>
      </c>
      <c r="X25" s="14" t="s">
        <v>569</v>
      </c>
      <c r="Y25" s="13">
        <v>14.1</v>
      </c>
      <c r="Z25" s="13">
        <v>13.3</v>
      </c>
      <c r="AA25" s="13">
        <v>8.9</v>
      </c>
      <c r="AB25" s="12" t="s">
        <v>106</v>
      </c>
      <c r="AC25" s="13">
        <v>-0.3</v>
      </c>
      <c r="AD25" s="13" t="s">
        <v>386</v>
      </c>
      <c r="AE25" s="13" t="s">
        <v>390</v>
      </c>
      <c r="AF25" s="13">
        <v>-0.3</v>
      </c>
      <c r="AG25" s="13"/>
      <c r="AH25" s="12" t="s">
        <v>387</v>
      </c>
      <c r="AI25" s="12" t="s">
        <v>387</v>
      </c>
      <c r="AJ25" s="12" t="s">
        <v>106</v>
      </c>
      <c r="AK25" s="9"/>
      <c r="AL25" s="9" t="s">
        <v>854</v>
      </c>
      <c r="AM25" s="21" t="s">
        <v>855</v>
      </c>
    </row>
    <row r="26" spans="1:39" s="6" customFormat="1">
      <c r="A26" s="7">
        <v>44641</v>
      </c>
      <c r="B26" s="8" t="s">
        <v>111</v>
      </c>
      <c r="C26" s="9" t="s">
        <v>138</v>
      </c>
      <c r="D26" s="10">
        <v>6.5335648148148143E-2</v>
      </c>
      <c r="E26" s="24" t="s">
        <v>842</v>
      </c>
      <c r="F26" s="11">
        <v>12.5</v>
      </c>
      <c r="G26" s="11">
        <v>11.2</v>
      </c>
      <c r="H26" s="11">
        <v>11.5</v>
      </c>
      <c r="I26" s="11">
        <v>11.6</v>
      </c>
      <c r="J26" s="11">
        <v>11.8</v>
      </c>
      <c r="K26" s="11">
        <v>12</v>
      </c>
      <c r="L26" s="11">
        <v>11.5</v>
      </c>
      <c r="M26" s="11">
        <v>12.4</v>
      </c>
      <c r="N26" s="16">
        <f t="shared" si="20"/>
        <v>35.200000000000003</v>
      </c>
      <c r="O26" s="16">
        <f t="shared" si="21"/>
        <v>23.4</v>
      </c>
      <c r="P26" s="16">
        <f t="shared" si="22"/>
        <v>35.9</v>
      </c>
      <c r="Q26" s="17">
        <f t="shared" si="23"/>
        <v>58.600000000000009</v>
      </c>
      <c r="R26" s="17">
        <f t="shared" si="24"/>
        <v>59.3</v>
      </c>
      <c r="S26" s="12" t="s">
        <v>108</v>
      </c>
      <c r="T26" s="12" t="s">
        <v>116</v>
      </c>
      <c r="U26" s="39" t="s">
        <v>749</v>
      </c>
      <c r="V26" s="39" t="s">
        <v>292</v>
      </c>
      <c r="W26" s="39" t="s">
        <v>217</v>
      </c>
      <c r="X26" s="14" t="s">
        <v>569</v>
      </c>
      <c r="Y26" s="13">
        <v>14.1</v>
      </c>
      <c r="Z26" s="13">
        <v>13.3</v>
      </c>
      <c r="AA26" s="13">
        <v>8.9</v>
      </c>
      <c r="AB26" s="12" t="s">
        <v>106</v>
      </c>
      <c r="AC26" s="13">
        <v>0.2</v>
      </c>
      <c r="AD26" s="13" t="s">
        <v>386</v>
      </c>
      <c r="AE26" s="13">
        <v>0.6</v>
      </c>
      <c r="AF26" s="13">
        <v>-0.4</v>
      </c>
      <c r="AG26" s="13"/>
      <c r="AH26" s="12" t="s">
        <v>388</v>
      </c>
      <c r="AI26" s="12" t="s">
        <v>388</v>
      </c>
      <c r="AJ26" s="12" t="s">
        <v>106</v>
      </c>
      <c r="AK26" s="9"/>
      <c r="AL26" s="9" t="s">
        <v>860</v>
      </c>
      <c r="AM26" s="21" t="s">
        <v>861</v>
      </c>
    </row>
    <row r="27" spans="1:39" s="6" customFormat="1">
      <c r="A27" s="7">
        <v>44646</v>
      </c>
      <c r="B27" s="8" t="s">
        <v>112</v>
      </c>
      <c r="C27" s="9" t="s">
        <v>115</v>
      </c>
      <c r="D27" s="10">
        <v>6.6030092592592585E-2</v>
      </c>
      <c r="E27" s="24" t="s">
        <v>868</v>
      </c>
      <c r="F27" s="11">
        <v>12.3</v>
      </c>
      <c r="G27" s="11">
        <v>11.7</v>
      </c>
      <c r="H27" s="11">
        <v>11.8</v>
      </c>
      <c r="I27" s="11">
        <v>12.2</v>
      </c>
      <c r="J27" s="11">
        <v>12.2</v>
      </c>
      <c r="K27" s="11">
        <v>12.1</v>
      </c>
      <c r="L27" s="11">
        <v>11.3</v>
      </c>
      <c r="M27" s="11">
        <v>11.9</v>
      </c>
      <c r="N27" s="16">
        <f t="shared" ref="N27:N28" si="25">SUM(F27:H27)</f>
        <v>35.799999999999997</v>
      </c>
      <c r="O27" s="16">
        <f t="shared" ref="O27:O28" si="26">SUM(I27:J27)</f>
        <v>24.4</v>
      </c>
      <c r="P27" s="16">
        <f t="shared" ref="P27:P28" si="27">SUM(K27:M27)</f>
        <v>35.299999999999997</v>
      </c>
      <c r="Q27" s="17">
        <f t="shared" ref="Q27:Q28" si="28">SUM(F27:J27)</f>
        <v>60.2</v>
      </c>
      <c r="R27" s="17">
        <f t="shared" ref="R27:R28" si="29">SUM(I27:M27)</f>
        <v>59.699999999999996</v>
      </c>
      <c r="S27" s="12" t="s">
        <v>122</v>
      </c>
      <c r="T27" s="12" t="s">
        <v>314</v>
      </c>
      <c r="U27" s="39" t="s">
        <v>362</v>
      </c>
      <c r="V27" s="39" t="s">
        <v>211</v>
      </c>
      <c r="W27" s="39" t="s">
        <v>306</v>
      </c>
      <c r="X27" s="14" t="s">
        <v>569</v>
      </c>
      <c r="Y27" s="13">
        <v>11.7</v>
      </c>
      <c r="Z27" s="13">
        <v>11.5</v>
      </c>
      <c r="AA27" s="13">
        <v>9.6999999999999993</v>
      </c>
      <c r="AB27" s="12" t="s">
        <v>106</v>
      </c>
      <c r="AC27" s="13">
        <v>-0.1</v>
      </c>
      <c r="AD27" s="13" t="s">
        <v>386</v>
      </c>
      <c r="AE27" s="13">
        <v>0.3</v>
      </c>
      <c r="AF27" s="13">
        <v>-0.4</v>
      </c>
      <c r="AG27" s="13"/>
      <c r="AH27" s="12" t="s">
        <v>387</v>
      </c>
      <c r="AI27" s="12" t="s">
        <v>387</v>
      </c>
      <c r="AJ27" s="12" t="s">
        <v>120</v>
      </c>
      <c r="AK27" s="9" t="s">
        <v>665</v>
      </c>
      <c r="AL27" s="9" t="s">
        <v>875</v>
      </c>
      <c r="AM27" s="21" t="s">
        <v>910</v>
      </c>
    </row>
    <row r="28" spans="1:39" s="6" customFormat="1">
      <c r="A28" s="7">
        <v>44647</v>
      </c>
      <c r="B28" s="8" t="s">
        <v>113</v>
      </c>
      <c r="C28" s="9" t="s">
        <v>808</v>
      </c>
      <c r="D28" s="10">
        <v>6.5289351851851848E-2</v>
      </c>
      <c r="E28" s="24" t="s">
        <v>904</v>
      </c>
      <c r="F28" s="11">
        <v>12.4</v>
      </c>
      <c r="G28" s="11">
        <v>11.2</v>
      </c>
      <c r="H28" s="11">
        <v>11.3</v>
      </c>
      <c r="I28" s="11">
        <v>11.5</v>
      </c>
      <c r="J28" s="11">
        <v>11.6</v>
      </c>
      <c r="K28" s="11">
        <v>12</v>
      </c>
      <c r="L28" s="11">
        <v>11.8</v>
      </c>
      <c r="M28" s="11">
        <v>12.3</v>
      </c>
      <c r="N28" s="16">
        <f t="shared" si="25"/>
        <v>34.900000000000006</v>
      </c>
      <c r="O28" s="16">
        <f t="shared" si="26"/>
        <v>23.1</v>
      </c>
      <c r="P28" s="16">
        <f t="shared" si="27"/>
        <v>36.1</v>
      </c>
      <c r="Q28" s="17">
        <f t="shared" si="28"/>
        <v>58.000000000000007</v>
      </c>
      <c r="R28" s="17">
        <f t="shared" si="29"/>
        <v>59.2</v>
      </c>
      <c r="S28" s="12" t="s">
        <v>108</v>
      </c>
      <c r="T28" s="12" t="s">
        <v>116</v>
      </c>
      <c r="U28" s="39" t="s">
        <v>294</v>
      </c>
      <c r="V28" s="39" t="s">
        <v>128</v>
      </c>
      <c r="W28" s="39" t="s">
        <v>247</v>
      </c>
      <c r="X28" s="14" t="s">
        <v>569</v>
      </c>
      <c r="Y28" s="13">
        <v>14.5</v>
      </c>
      <c r="Z28" s="13">
        <v>13.9</v>
      </c>
      <c r="AA28" s="13">
        <v>9.1</v>
      </c>
      <c r="AB28" s="12" t="s">
        <v>120</v>
      </c>
      <c r="AC28" s="13">
        <v>0.4</v>
      </c>
      <c r="AD28" s="13" t="s">
        <v>386</v>
      </c>
      <c r="AE28" s="13">
        <v>0.2</v>
      </c>
      <c r="AF28" s="13">
        <v>0.2</v>
      </c>
      <c r="AG28" s="13"/>
      <c r="AH28" s="12" t="s">
        <v>387</v>
      </c>
      <c r="AI28" s="12" t="s">
        <v>387</v>
      </c>
      <c r="AJ28" s="12" t="s">
        <v>106</v>
      </c>
      <c r="AK28" s="9"/>
      <c r="AL28" s="9" t="s">
        <v>934</v>
      </c>
      <c r="AM28" s="21" t="s">
        <v>935</v>
      </c>
    </row>
    <row r="29" spans="1:39" s="6" customFormat="1">
      <c r="A29" s="7">
        <v>44653</v>
      </c>
      <c r="B29" s="8" t="s">
        <v>133</v>
      </c>
      <c r="C29" s="9" t="s">
        <v>138</v>
      </c>
      <c r="D29" s="10">
        <v>6.5300925925925915E-2</v>
      </c>
      <c r="E29" s="24" t="s">
        <v>310</v>
      </c>
      <c r="F29" s="11">
        <v>12.5</v>
      </c>
      <c r="G29" s="11">
        <v>11.3</v>
      </c>
      <c r="H29" s="11">
        <v>11.6</v>
      </c>
      <c r="I29" s="11">
        <v>11.7</v>
      </c>
      <c r="J29" s="11">
        <v>11.8</v>
      </c>
      <c r="K29" s="11">
        <v>12.1</v>
      </c>
      <c r="L29" s="11">
        <v>11.7</v>
      </c>
      <c r="M29" s="11">
        <v>11.5</v>
      </c>
      <c r="N29" s="16">
        <f t="shared" ref="N29:N32" si="30">SUM(F29:H29)</f>
        <v>35.4</v>
      </c>
      <c r="O29" s="16">
        <f t="shared" ref="O29:O32" si="31">SUM(I29:J29)</f>
        <v>23.5</v>
      </c>
      <c r="P29" s="16">
        <f t="shared" ref="P29:P32" si="32">SUM(K29:M29)</f>
        <v>35.299999999999997</v>
      </c>
      <c r="Q29" s="17">
        <f t="shared" ref="Q29:Q32" si="33">SUM(F29:J29)</f>
        <v>58.899999999999991</v>
      </c>
      <c r="R29" s="17">
        <f t="shared" ref="R29:R32" si="34">SUM(I29:M29)</f>
        <v>58.8</v>
      </c>
      <c r="S29" s="12" t="s">
        <v>122</v>
      </c>
      <c r="T29" s="12" t="s">
        <v>314</v>
      </c>
      <c r="U29" s="39" t="s">
        <v>294</v>
      </c>
      <c r="V29" s="39" t="s">
        <v>247</v>
      </c>
      <c r="W29" s="39" t="s">
        <v>212</v>
      </c>
      <c r="X29" s="14" t="s">
        <v>121</v>
      </c>
      <c r="Y29" s="13">
        <v>13.4</v>
      </c>
      <c r="Z29" s="13">
        <v>13.7</v>
      </c>
      <c r="AA29" s="13">
        <v>9.1999999999999993</v>
      </c>
      <c r="AB29" s="12" t="s">
        <v>121</v>
      </c>
      <c r="AC29" s="13">
        <v>-0.7</v>
      </c>
      <c r="AD29" s="13" t="s">
        <v>386</v>
      </c>
      <c r="AE29" s="13" t="s">
        <v>390</v>
      </c>
      <c r="AF29" s="13">
        <v>-0.7</v>
      </c>
      <c r="AG29" s="13"/>
      <c r="AH29" s="12" t="s">
        <v>387</v>
      </c>
      <c r="AI29" s="12" t="s">
        <v>388</v>
      </c>
      <c r="AJ29" s="12" t="s">
        <v>120</v>
      </c>
      <c r="AK29" s="9"/>
      <c r="AL29" s="9" t="s">
        <v>950</v>
      </c>
      <c r="AM29" s="21" t="s">
        <v>978</v>
      </c>
    </row>
    <row r="30" spans="1:39" s="6" customFormat="1">
      <c r="A30" s="7">
        <v>44653</v>
      </c>
      <c r="B30" s="8" t="s">
        <v>105</v>
      </c>
      <c r="C30" s="9" t="s">
        <v>115</v>
      </c>
      <c r="D30" s="10">
        <v>6.3923611111111112E-2</v>
      </c>
      <c r="E30" s="24" t="s">
        <v>959</v>
      </c>
      <c r="F30" s="11">
        <v>12.2</v>
      </c>
      <c r="G30" s="11">
        <v>10.9</v>
      </c>
      <c r="H30" s="11">
        <v>11.1</v>
      </c>
      <c r="I30" s="11">
        <v>11.3</v>
      </c>
      <c r="J30" s="11">
        <v>11.6</v>
      </c>
      <c r="K30" s="11">
        <v>11.7</v>
      </c>
      <c r="L30" s="11">
        <v>11.8</v>
      </c>
      <c r="M30" s="11">
        <v>11.7</v>
      </c>
      <c r="N30" s="16">
        <f t="shared" si="30"/>
        <v>34.200000000000003</v>
      </c>
      <c r="O30" s="16">
        <f t="shared" si="31"/>
        <v>22.9</v>
      </c>
      <c r="P30" s="16">
        <f t="shared" si="32"/>
        <v>35.200000000000003</v>
      </c>
      <c r="Q30" s="17">
        <f t="shared" si="33"/>
        <v>57.1</v>
      </c>
      <c r="R30" s="17">
        <f t="shared" si="34"/>
        <v>58.099999999999994</v>
      </c>
      <c r="S30" s="12" t="s">
        <v>225</v>
      </c>
      <c r="T30" s="12" t="s">
        <v>129</v>
      </c>
      <c r="U30" s="39" t="s">
        <v>241</v>
      </c>
      <c r="V30" s="39" t="s">
        <v>125</v>
      </c>
      <c r="W30" s="39" t="s">
        <v>960</v>
      </c>
      <c r="X30" s="14" t="s">
        <v>121</v>
      </c>
      <c r="Y30" s="13">
        <v>13.4</v>
      </c>
      <c r="Z30" s="13">
        <v>13.7</v>
      </c>
      <c r="AA30" s="13">
        <v>9.1999999999999993</v>
      </c>
      <c r="AB30" s="12" t="s">
        <v>121</v>
      </c>
      <c r="AC30" s="13">
        <v>-0.8</v>
      </c>
      <c r="AD30" s="13" t="s">
        <v>386</v>
      </c>
      <c r="AE30" s="13">
        <v>-0.1</v>
      </c>
      <c r="AF30" s="13">
        <v>-0.7</v>
      </c>
      <c r="AG30" s="13"/>
      <c r="AH30" s="12" t="s">
        <v>387</v>
      </c>
      <c r="AI30" s="12" t="s">
        <v>387</v>
      </c>
      <c r="AJ30" s="12" t="s">
        <v>106</v>
      </c>
      <c r="AK30" s="9"/>
      <c r="AL30" s="9"/>
      <c r="AM30" s="21"/>
    </row>
    <row r="31" spans="1:39" s="6" customFormat="1">
      <c r="A31" s="7">
        <v>44654</v>
      </c>
      <c r="B31" s="8" t="s">
        <v>114</v>
      </c>
      <c r="C31" s="9" t="s">
        <v>138</v>
      </c>
      <c r="D31" s="10">
        <v>6.5995370370370371E-2</v>
      </c>
      <c r="E31" s="24" t="s">
        <v>947</v>
      </c>
      <c r="F31" s="11">
        <v>12.3</v>
      </c>
      <c r="G31" s="11">
        <v>11.5</v>
      </c>
      <c r="H31" s="11">
        <v>11.7</v>
      </c>
      <c r="I31" s="11">
        <v>11.6</v>
      </c>
      <c r="J31" s="11">
        <v>11.8</v>
      </c>
      <c r="K31" s="11">
        <v>12.1</v>
      </c>
      <c r="L31" s="11">
        <v>12.1</v>
      </c>
      <c r="M31" s="11">
        <v>12.1</v>
      </c>
      <c r="N31" s="16">
        <f t="shared" si="30"/>
        <v>35.5</v>
      </c>
      <c r="O31" s="16">
        <f t="shared" si="31"/>
        <v>23.4</v>
      </c>
      <c r="P31" s="16">
        <f t="shared" si="32"/>
        <v>36.299999999999997</v>
      </c>
      <c r="Q31" s="17">
        <f t="shared" si="33"/>
        <v>58.900000000000006</v>
      </c>
      <c r="R31" s="17">
        <f t="shared" si="34"/>
        <v>59.7</v>
      </c>
      <c r="S31" s="12" t="s">
        <v>108</v>
      </c>
      <c r="T31" s="12" t="s">
        <v>116</v>
      </c>
      <c r="U31" s="39" t="s">
        <v>188</v>
      </c>
      <c r="V31" s="39" t="s">
        <v>241</v>
      </c>
      <c r="W31" s="39" t="s">
        <v>967</v>
      </c>
      <c r="X31" s="14" t="s">
        <v>121</v>
      </c>
      <c r="Y31" s="13">
        <v>12.1</v>
      </c>
      <c r="Z31" s="13">
        <v>12.3</v>
      </c>
      <c r="AA31" s="13">
        <v>9.3000000000000007</v>
      </c>
      <c r="AB31" s="12" t="s">
        <v>120</v>
      </c>
      <c r="AC31" s="13">
        <v>0.3</v>
      </c>
      <c r="AD31" s="13" t="s">
        <v>386</v>
      </c>
      <c r="AE31" s="13">
        <v>0.2</v>
      </c>
      <c r="AF31" s="13">
        <v>0.1</v>
      </c>
      <c r="AG31" s="13"/>
      <c r="AH31" s="12" t="s">
        <v>387</v>
      </c>
      <c r="AI31" s="12" t="s">
        <v>387</v>
      </c>
      <c r="AJ31" s="12" t="s">
        <v>106</v>
      </c>
      <c r="AK31" s="9"/>
      <c r="AL31" s="9" t="s">
        <v>994</v>
      </c>
      <c r="AM31" s="21" t="s">
        <v>995</v>
      </c>
    </row>
    <row r="32" spans="1:39" s="6" customFormat="1">
      <c r="A32" s="7">
        <v>44654</v>
      </c>
      <c r="B32" s="8" t="s">
        <v>111</v>
      </c>
      <c r="C32" s="9" t="s">
        <v>138</v>
      </c>
      <c r="D32" s="10">
        <v>6.6041666666666665E-2</v>
      </c>
      <c r="E32" s="24" t="s">
        <v>969</v>
      </c>
      <c r="F32" s="11">
        <v>13</v>
      </c>
      <c r="G32" s="11">
        <v>11.8</v>
      </c>
      <c r="H32" s="11">
        <v>11.8</v>
      </c>
      <c r="I32" s="11">
        <v>11.9</v>
      </c>
      <c r="J32" s="11">
        <v>12</v>
      </c>
      <c r="K32" s="11">
        <v>11.8</v>
      </c>
      <c r="L32" s="11">
        <v>11.6</v>
      </c>
      <c r="M32" s="11">
        <v>11.7</v>
      </c>
      <c r="N32" s="16">
        <f t="shared" si="30"/>
        <v>36.6</v>
      </c>
      <c r="O32" s="16">
        <f t="shared" si="31"/>
        <v>23.9</v>
      </c>
      <c r="P32" s="16">
        <f t="shared" si="32"/>
        <v>35.099999999999994</v>
      </c>
      <c r="Q32" s="17">
        <f t="shared" si="33"/>
        <v>60.5</v>
      </c>
      <c r="R32" s="17">
        <f t="shared" si="34"/>
        <v>59</v>
      </c>
      <c r="S32" s="12" t="s">
        <v>122</v>
      </c>
      <c r="T32" s="12" t="s">
        <v>314</v>
      </c>
      <c r="U32" s="39" t="s">
        <v>196</v>
      </c>
      <c r="V32" s="39" t="s">
        <v>241</v>
      </c>
      <c r="W32" s="39" t="s">
        <v>534</v>
      </c>
      <c r="X32" s="14" t="s">
        <v>121</v>
      </c>
      <c r="Y32" s="13">
        <v>12.1</v>
      </c>
      <c r="Z32" s="13">
        <v>12.3</v>
      </c>
      <c r="AA32" s="13">
        <v>9.3000000000000007</v>
      </c>
      <c r="AB32" s="12" t="s">
        <v>120</v>
      </c>
      <c r="AC32" s="13">
        <v>1.3</v>
      </c>
      <c r="AD32" s="13">
        <v>-0.3</v>
      </c>
      <c r="AE32" s="13">
        <v>0.8</v>
      </c>
      <c r="AF32" s="13">
        <v>0.2</v>
      </c>
      <c r="AG32" s="13"/>
      <c r="AH32" s="12" t="s">
        <v>388</v>
      </c>
      <c r="AI32" s="12" t="s">
        <v>388</v>
      </c>
      <c r="AJ32" s="12" t="s">
        <v>106</v>
      </c>
      <c r="AK32" s="9"/>
      <c r="AL32" s="9" t="s">
        <v>1000</v>
      </c>
      <c r="AM32" s="21" t="s">
        <v>1001</v>
      </c>
    </row>
    <row r="33" spans="1:39" s="6" customFormat="1">
      <c r="A33" s="7">
        <v>44660</v>
      </c>
      <c r="B33" s="8" t="s">
        <v>107</v>
      </c>
      <c r="C33" s="9" t="s">
        <v>115</v>
      </c>
      <c r="D33" s="10">
        <v>6.4641203703703701E-2</v>
      </c>
      <c r="E33" s="24" t="s">
        <v>1037</v>
      </c>
      <c r="F33" s="11">
        <v>12.3</v>
      </c>
      <c r="G33" s="11">
        <v>11.2</v>
      </c>
      <c r="H33" s="11">
        <v>11.2</v>
      </c>
      <c r="I33" s="11">
        <v>12.1</v>
      </c>
      <c r="J33" s="11">
        <v>12</v>
      </c>
      <c r="K33" s="11">
        <v>11.7</v>
      </c>
      <c r="L33" s="11">
        <v>11.4</v>
      </c>
      <c r="M33" s="11">
        <v>11.6</v>
      </c>
      <c r="N33" s="16">
        <f t="shared" ref="N33:N34" si="35">SUM(F33:H33)</f>
        <v>34.700000000000003</v>
      </c>
      <c r="O33" s="16">
        <f t="shared" ref="O33:O34" si="36">SUM(I33:J33)</f>
        <v>24.1</v>
      </c>
      <c r="P33" s="16">
        <f t="shared" ref="P33:P34" si="37">SUM(K33:M33)</f>
        <v>34.700000000000003</v>
      </c>
      <c r="Q33" s="17">
        <f t="shared" ref="Q33:Q34" si="38">SUM(F33:J33)</f>
        <v>58.800000000000004</v>
      </c>
      <c r="R33" s="17">
        <f t="shared" ref="R33:R34" si="39">SUM(I33:M33)</f>
        <v>58.8</v>
      </c>
      <c r="S33" s="12" t="s">
        <v>108</v>
      </c>
      <c r="T33" s="12" t="s">
        <v>129</v>
      </c>
      <c r="U33" s="39" t="s">
        <v>1038</v>
      </c>
      <c r="V33" s="39" t="s">
        <v>247</v>
      </c>
      <c r="W33" s="39" t="s">
        <v>281</v>
      </c>
      <c r="X33" s="14" t="s">
        <v>121</v>
      </c>
      <c r="Y33" s="13">
        <v>13.1</v>
      </c>
      <c r="Z33" s="13">
        <v>13.5</v>
      </c>
      <c r="AA33" s="13">
        <v>9.3000000000000007</v>
      </c>
      <c r="AB33" s="12" t="s">
        <v>569</v>
      </c>
      <c r="AC33" s="13">
        <v>-0.8</v>
      </c>
      <c r="AD33" s="13" t="s">
        <v>386</v>
      </c>
      <c r="AE33" s="13">
        <v>0.4</v>
      </c>
      <c r="AF33" s="13">
        <v>-1.2</v>
      </c>
      <c r="AG33" s="13"/>
      <c r="AH33" s="12" t="s">
        <v>388</v>
      </c>
      <c r="AI33" s="12" t="s">
        <v>387</v>
      </c>
      <c r="AJ33" s="12" t="s">
        <v>120</v>
      </c>
      <c r="AK33" s="9" t="s">
        <v>665</v>
      </c>
      <c r="AL33" s="9"/>
      <c r="AM33" s="21"/>
    </row>
    <row r="34" spans="1:39" s="6" customFormat="1">
      <c r="A34" s="7">
        <v>44661</v>
      </c>
      <c r="B34" s="8" t="s">
        <v>112</v>
      </c>
      <c r="C34" s="9" t="s">
        <v>115</v>
      </c>
      <c r="D34" s="10">
        <v>6.5347222222222223E-2</v>
      </c>
      <c r="E34" s="24" t="s">
        <v>1045</v>
      </c>
      <c r="F34" s="11">
        <v>12.4</v>
      </c>
      <c r="G34" s="11">
        <v>11.3</v>
      </c>
      <c r="H34" s="11">
        <v>11.7</v>
      </c>
      <c r="I34" s="11">
        <v>11.8</v>
      </c>
      <c r="J34" s="11">
        <v>11.9</v>
      </c>
      <c r="K34" s="11">
        <v>11.8</v>
      </c>
      <c r="L34" s="11">
        <v>11.7</v>
      </c>
      <c r="M34" s="11">
        <v>12</v>
      </c>
      <c r="N34" s="16">
        <f t="shared" si="35"/>
        <v>35.400000000000006</v>
      </c>
      <c r="O34" s="16">
        <f t="shared" si="36"/>
        <v>23.700000000000003</v>
      </c>
      <c r="P34" s="16">
        <f t="shared" si="37"/>
        <v>35.5</v>
      </c>
      <c r="Q34" s="17">
        <f t="shared" si="38"/>
        <v>59.1</v>
      </c>
      <c r="R34" s="17">
        <f t="shared" si="39"/>
        <v>59.2</v>
      </c>
      <c r="S34" s="12" t="s">
        <v>108</v>
      </c>
      <c r="T34" s="12" t="s">
        <v>129</v>
      </c>
      <c r="U34" s="39" t="s">
        <v>241</v>
      </c>
      <c r="V34" s="39" t="s">
        <v>281</v>
      </c>
      <c r="W34" s="39" t="s">
        <v>303</v>
      </c>
      <c r="X34" s="14" t="s">
        <v>121</v>
      </c>
      <c r="Y34" s="13">
        <v>12.2</v>
      </c>
      <c r="Z34" s="13">
        <v>12.7</v>
      </c>
      <c r="AA34" s="13">
        <v>9.4</v>
      </c>
      <c r="AB34" s="12" t="s">
        <v>569</v>
      </c>
      <c r="AC34" s="13">
        <v>-1</v>
      </c>
      <c r="AD34" s="13" t="s">
        <v>386</v>
      </c>
      <c r="AE34" s="13">
        <v>0.2</v>
      </c>
      <c r="AF34" s="13">
        <v>-1.2</v>
      </c>
      <c r="AG34" s="13"/>
      <c r="AH34" s="12" t="s">
        <v>387</v>
      </c>
      <c r="AI34" s="12" t="s">
        <v>388</v>
      </c>
      <c r="AJ34" s="12" t="s">
        <v>120</v>
      </c>
      <c r="AK34" s="9"/>
      <c r="AL34" s="9" t="s">
        <v>1052</v>
      </c>
      <c r="AM34" s="21" t="s">
        <v>1066</v>
      </c>
    </row>
    <row r="35" spans="1:39" s="6" customFormat="1">
      <c r="A35" s="7">
        <v>44667</v>
      </c>
      <c r="B35" s="8" t="s">
        <v>112</v>
      </c>
      <c r="C35" s="9" t="s">
        <v>808</v>
      </c>
      <c r="D35" s="10">
        <v>6.6689814814814813E-2</v>
      </c>
      <c r="E35" s="24" t="s">
        <v>1085</v>
      </c>
      <c r="F35" s="11">
        <v>12.7</v>
      </c>
      <c r="G35" s="11">
        <v>11.2</v>
      </c>
      <c r="H35" s="11">
        <v>11.8</v>
      </c>
      <c r="I35" s="11">
        <v>12</v>
      </c>
      <c r="J35" s="11">
        <v>12.5</v>
      </c>
      <c r="K35" s="11">
        <v>12.5</v>
      </c>
      <c r="L35" s="11">
        <v>11.7</v>
      </c>
      <c r="M35" s="11">
        <v>11.8</v>
      </c>
      <c r="N35" s="16">
        <f t="shared" ref="N35" si="40">SUM(F35:H35)</f>
        <v>35.700000000000003</v>
      </c>
      <c r="O35" s="16">
        <f t="shared" ref="O35" si="41">SUM(I35:J35)</f>
        <v>24.5</v>
      </c>
      <c r="P35" s="16">
        <f t="shared" ref="P35" si="42">SUM(K35:M35)</f>
        <v>36</v>
      </c>
      <c r="Q35" s="17">
        <f t="shared" ref="Q35" si="43">SUM(F35:J35)</f>
        <v>60.2</v>
      </c>
      <c r="R35" s="17">
        <f t="shared" ref="R35" si="44">SUM(I35:M35)</f>
        <v>60.5</v>
      </c>
      <c r="S35" s="12" t="s">
        <v>122</v>
      </c>
      <c r="T35" s="12" t="s">
        <v>314</v>
      </c>
      <c r="U35" s="39" t="s">
        <v>211</v>
      </c>
      <c r="V35" s="39" t="s">
        <v>135</v>
      </c>
      <c r="W35" s="39" t="s">
        <v>217</v>
      </c>
      <c r="X35" s="14" t="s">
        <v>121</v>
      </c>
      <c r="Y35" s="13">
        <v>13.5</v>
      </c>
      <c r="Z35" s="13">
        <v>14.8</v>
      </c>
      <c r="AA35" s="13">
        <v>8.6999999999999993</v>
      </c>
      <c r="AB35" s="12" t="s">
        <v>106</v>
      </c>
      <c r="AC35" s="13">
        <v>0.6</v>
      </c>
      <c r="AD35" s="13" t="s">
        <v>386</v>
      </c>
      <c r="AE35" s="13">
        <v>1</v>
      </c>
      <c r="AF35" s="13">
        <v>-0.4</v>
      </c>
      <c r="AG35" s="13"/>
      <c r="AH35" s="12" t="s">
        <v>392</v>
      </c>
      <c r="AI35" s="12" t="s">
        <v>387</v>
      </c>
      <c r="AJ35" s="12" t="s">
        <v>106</v>
      </c>
      <c r="AK35" s="9"/>
      <c r="AL35" s="9" t="s">
        <v>1113</v>
      </c>
      <c r="AM35" s="21" t="s">
        <v>1114</v>
      </c>
    </row>
    <row r="36" spans="1:39" s="6" customFormat="1">
      <c r="A36" s="7">
        <v>44814</v>
      </c>
      <c r="B36" s="8" t="s">
        <v>1149</v>
      </c>
      <c r="C36" s="9" t="s">
        <v>115</v>
      </c>
      <c r="D36" s="10">
        <v>6.5312499999999996E-2</v>
      </c>
      <c r="E36" s="24" t="s">
        <v>1153</v>
      </c>
      <c r="F36" s="11">
        <v>12.5</v>
      </c>
      <c r="G36" s="11">
        <v>11.1</v>
      </c>
      <c r="H36" s="11">
        <v>11.8</v>
      </c>
      <c r="I36" s="11">
        <v>12.1</v>
      </c>
      <c r="J36" s="11">
        <v>12.2</v>
      </c>
      <c r="K36" s="11">
        <v>11.5</v>
      </c>
      <c r="L36" s="11">
        <v>11.2</v>
      </c>
      <c r="M36" s="11">
        <v>11.9</v>
      </c>
      <c r="N36" s="16">
        <f t="shared" ref="N36:N40" si="45">SUM(F36:H36)</f>
        <v>35.400000000000006</v>
      </c>
      <c r="O36" s="16">
        <f t="shared" ref="O36:O40" si="46">SUM(I36:J36)</f>
        <v>24.299999999999997</v>
      </c>
      <c r="P36" s="16">
        <f t="shared" ref="P36:P40" si="47">SUM(K36:M36)</f>
        <v>34.6</v>
      </c>
      <c r="Q36" s="17">
        <f t="shared" ref="Q36:Q40" si="48">SUM(F36:J36)</f>
        <v>59.7</v>
      </c>
      <c r="R36" s="17">
        <f t="shared" ref="R36:R40" si="49">SUM(I36:M36)</f>
        <v>58.9</v>
      </c>
      <c r="S36" s="12" t="s">
        <v>122</v>
      </c>
      <c r="T36" s="12" t="s">
        <v>314</v>
      </c>
      <c r="U36" s="39" t="s">
        <v>196</v>
      </c>
      <c r="V36" s="39" t="s">
        <v>191</v>
      </c>
      <c r="W36" s="39" t="s">
        <v>216</v>
      </c>
      <c r="X36" s="14" t="s">
        <v>121</v>
      </c>
      <c r="Y36" s="13">
        <v>11.7</v>
      </c>
      <c r="Z36" s="13">
        <v>14.4</v>
      </c>
      <c r="AA36" s="13">
        <v>9.1999999999999993</v>
      </c>
      <c r="AB36" s="12" t="s">
        <v>569</v>
      </c>
      <c r="AC36" s="13">
        <v>-1.6</v>
      </c>
      <c r="AD36" s="13">
        <v>-0.2</v>
      </c>
      <c r="AE36" s="13">
        <v>-0.4</v>
      </c>
      <c r="AF36" s="13">
        <v>-1.4</v>
      </c>
      <c r="AG36" s="13"/>
      <c r="AH36" s="12" t="s">
        <v>389</v>
      </c>
      <c r="AI36" s="12" t="s">
        <v>388</v>
      </c>
      <c r="AJ36" s="12" t="s">
        <v>106</v>
      </c>
      <c r="AK36" s="9" t="s">
        <v>665</v>
      </c>
      <c r="AL36" s="9" t="s">
        <v>1180</v>
      </c>
      <c r="AM36" s="21" t="s">
        <v>1181</v>
      </c>
    </row>
    <row r="37" spans="1:39" s="6" customFormat="1">
      <c r="A37" s="7">
        <v>44814</v>
      </c>
      <c r="B37" s="8" t="s">
        <v>1151</v>
      </c>
      <c r="C37" s="9" t="s">
        <v>115</v>
      </c>
      <c r="D37" s="10">
        <v>6.6064814814814812E-2</v>
      </c>
      <c r="E37" s="24" t="s">
        <v>1160</v>
      </c>
      <c r="F37" s="11">
        <v>12.7</v>
      </c>
      <c r="G37" s="11">
        <v>11.7</v>
      </c>
      <c r="H37" s="11">
        <v>12.3</v>
      </c>
      <c r="I37" s="11">
        <v>12.4</v>
      </c>
      <c r="J37" s="11">
        <v>12.2</v>
      </c>
      <c r="K37" s="11">
        <v>11.5</v>
      </c>
      <c r="L37" s="11">
        <v>11.2</v>
      </c>
      <c r="M37" s="11">
        <v>11.8</v>
      </c>
      <c r="N37" s="16">
        <f t="shared" si="45"/>
        <v>36.700000000000003</v>
      </c>
      <c r="O37" s="16">
        <f t="shared" si="46"/>
        <v>24.6</v>
      </c>
      <c r="P37" s="16">
        <f t="shared" si="47"/>
        <v>34.5</v>
      </c>
      <c r="Q37" s="17">
        <f t="shared" si="48"/>
        <v>61.3</v>
      </c>
      <c r="R37" s="17">
        <f t="shared" si="49"/>
        <v>59.099999999999994</v>
      </c>
      <c r="S37" s="12" t="s">
        <v>126</v>
      </c>
      <c r="T37" s="12" t="s">
        <v>314</v>
      </c>
      <c r="U37" s="39" t="s">
        <v>191</v>
      </c>
      <c r="V37" s="39" t="s">
        <v>1161</v>
      </c>
      <c r="W37" s="39" t="s">
        <v>1162</v>
      </c>
      <c r="X37" s="14" t="s">
        <v>121</v>
      </c>
      <c r="Y37" s="13">
        <v>11.7</v>
      </c>
      <c r="Z37" s="13">
        <v>14.4</v>
      </c>
      <c r="AA37" s="13">
        <v>9.1999999999999993</v>
      </c>
      <c r="AB37" s="12" t="s">
        <v>569</v>
      </c>
      <c r="AC37" s="13">
        <v>0.6</v>
      </c>
      <c r="AD37" s="13">
        <v>-0.6</v>
      </c>
      <c r="AE37" s="13">
        <v>1.4</v>
      </c>
      <c r="AF37" s="13">
        <v>-1.4</v>
      </c>
      <c r="AG37" s="13"/>
      <c r="AH37" s="12" t="s">
        <v>394</v>
      </c>
      <c r="AI37" s="12" t="s">
        <v>388</v>
      </c>
      <c r="AJ37" s="12" t="s">
        <v>395</v>
      </c>
      <c r="AK37" s="9" t="s">
        <v>665</v>
      </c>
      <c r="AL37" s="9" t="s">
        <v>1194</v>
      </c>
      <c r="AM37" s="21" t="s">
        <v>1195</v>
      </c>
    </row>
    <row r="38" spans="1:39" s="6" customFormat="1">
      <c r="A38" s="7">
        <v>44815</v>
      </c>
      <c r="B38" s="8" t="s">
        <v>1150</v>
      </c>
      <c r="C38" s="9" t="s">
        <v>115</v>
      </c>
      <c r="D38" s="10">
        <v>6.5995370370370371E-2</v>
      </c>
      <c r="E38" s="24" t="s">
        <v>1168</v>
      </c>
      <c r="F38" s="11">
        <v>12.4</v>
      </c>
      <c r="G38" s="11">
        <v>11.6</v>
      </c>
      <c r="H38" s="11">
        <v>12</v>
      </c>
      <c r="I38" s="11">
        <v>12.1</v>
      </c>
      <c r="J38" s="11">
        <v>11.7</v>
      </c>
      <c r="K38" s="11">
        <v>11.9</v>
      </c>
      <c r="L38" s="11">
        <v>11.8</v>
      </c>
      <c r="M38" s="11">
        <v>11.7</v>
      </c>
      <c r="N38" s="16">
        <f t="shared" si="45"/>
        <v>36</v>
      </c>
      <c r="O38" s="16">
        <f t="shared" si="46"/>
        <v>23.799999999999997</v>
      </c>
      <c r="P38" s="16">
        <f t="shared" si="47"/>
        <v>35.400000000000006</v>
      </c>
      <c r="Q38" s="17">
        <f t="shared" si="48"/>
        <v>59.8</v>
      </c>
      <c r="R38" s="17">
        <f t="shared" si="49"/>
        <v>59.2</v>
      </c>
      <c r="S38" s="12" t="s">
        <v>122</v>
      </c>
      <c r="T38" s="12" t="s">
        <v>129</v>
      </c>
      <c r="U38" s="39" t="s">
        <v>362</v>
      </c>
      <c r="V38" s="39" t="s">
        <v>109</v>
      </c>
      <c r="W38" s="39" t="s">
        <v>281</v>
      </c>
      <c r="X38" s="14" t="s">
        <v>121</v>
      </c>
      <c r="Y38" s="13">
        <v>12.5</v>
      </c>
      <c r="Z38" s="13">
        <v>14.6</v>
      </c>
      <c r="AA38" s="13">
        <v>9.1</v>
      </c>
      <c r="AB38" s="12" t="s">
        <v>569</v>
      </c>
      <c r="AC38" s="13">
        <v>-1</v>
      </c>
      <c r="AD38" s="13">
        <v>-0.2</v>
      </c>
      <c r="AE38" s="13">
        <v>0.4</v>
      </c>
      <c r="AF38" s="13">
        <v>-1.6</v>
      </c>
      <c r="AG38" s="13"/>
      <c r="AH38" s="12" t="s">
        <v>388</v>
      </c>
      <c r="AI38" s="12" t="s">
        <v>387</v>
      </c>
      <c r="AJ38" s="12" t="s">
        <v>120</v>
      </c>
      <c r="AK38" s="9"/>
      <c r="AL38" s="9" t="s">
        <v>1208</v>
      </c>
      <c r="AM38" s="21" t="s">
        <v>1209</v>
      </c>
    </row>
    <row r="39" spans="1:39" s="6" customFormat="1">
      <c r="A39" s="7">
        <v>44815</v>
      </c>
      <c r="B39" s="8" t="s">
        <v>114</v>
      </c>
      <c r="C39" s="9" t="s">
        <v>115</v>
      </c>
      <c r="D39" s="10">
        <v>6.4594907407407406E-2</v>
      </c>
      <c r="E39" s="9" t="s">
        <v>1170</v>
      </c>
      <c r="F39" s="11">
        <v>12.2</v>
      </c>
      <c r="G39" s="11">
        <v>10.9</v>
      </c>
      <c r="H39" s="11">
        <v>11.2</v>
      </c>
      <c r="I39" s="11">
        <v>11.6</v>
      </c>
      <c r="J39" s="11">
        <v>11.7</v>
      </c>
      <c r="K39" s="11">
        <v>11.7</v>
      </c>
      <c r="L39" s="11">
        <v>11.6</v>
      </c>
      <c r="M39" s="11">
        <v>12.2</v>
      </c>
      <c r="N39" s="16">
        <f t="shared" si="45"/>
        <v>34.299999999999997</v>
      </c>
      <c r="O39" s="16">
        <f t="shared" si="46"/>
        <v>23.299999999999997</v>
      </c>
      <c r="P39" s="16">
        <f t="shared" si="47"/>
        <v>35.5</v>
      </c>
      <c r="Q39" s="17">
        <f t="shared" si="48"/>
        <v>57.599999999999994</v>
      </c>
      <c r="R39" s="17">
        <f t="shared" si="49"/>
        <v>58.8</v>
      </c>
      <c r="S39" s="12" t="s">
        <v>1171</v>
      </c>
      <c r="T39" s="12" t="s">
        <v>1172</v>
      </c>
      <c r="U39" s="39" t="s">
        <v>1173</v>
      </c>
      <c r="V39" s="39" t="s">
        <v>1174</v>
      </c>
      <c r="W39" s="39" t="s">
        <v>1175</v>
      </c>
      <c r="X39" s="14" t="s">
        <v>121</v>
      </c>
      <c r="Y39" s="13">
        <v>12.5</v>
      </c>
      <c r="Z39" s="13">
        <v>14.6</v>
      </c>
      <c r="AA39" s="13">
        <v>9.1</v>
      </c>
      <c r="AB39" s="12" t="s">
        <v>569</v>
      </c>
      <c r="AC39" s="13">
        <v>-1.8</v>
      </c>
      <c r="AD39" s="13" t="s">
        <v>386</v>
      </c>
      <c r="AE39" s="13">
        <v>-0.2</v>
      </c>
      <c r="AF39" s="13">
        <v>-1.6</v>
      </c>
      <c r="AG39" s="13"/>
      <c r="AH39" s="12" t="s">
        <v>387</v>
      </c>
      <c r="AI39" s="12" t="s">
        <v>387</v>
      </c>
      <c r="AJ39" s="12" t="s">
        <v>106</v>
      </c>
      <c r="AK39" s="9"/>
      <c r="AL39" s="9" t="s">
        <v>1212</v>
      </c>
      <c r="AM39" s="21" t="s">
        <v>1213</v>
      </c>
    </row>
    <row r="40" spans="1:39" s="6" customFormat="1">
      <c r="A40" s="7">
        <v>44815</v>
      </c>
      <c r="B40" s="8" t="s">
        <v>105</v>
      </c>
      <c r="C40" s="9" t="s">
        <v>115</v>
      </c>
      <c r="D40" s="10">
        <v>6.4652777777777781E-2</v>
      </c>
      <c r="E40" s="24" t="s">
        <v>1178</v>
      </c>
      <c r="F40" s="11">
        <v>12.7</v>
      </c>
      <c r="G40" s="11">
        <v>11.4</v>
      </c>
      <c r="H40" s="11">
        <v>11.4</v>
      </c>
      <c r="I40" s="11">
        <v>12</v>
      </c>
      <c r="J40" s="11">
        <v>11.7</v>
      </c>
      <c r="K40" s="11">
        <v>11.3</v>
      </c>
      <c r="L40" s="11">
        <v>11.3</v>
      </c>
      <c r="M40" s="11">
        <v>11.8</v>
      </c>
      <c r="N40" s="16">
        <f t="shared" si="45"/>
        <v>35.5</v>
      </c>
      <c r="O40" s="16">
        <f t="shared" si="46"/>
        <v>23.7</v>
      </c>
      <c r="P40" s="16">
        <f t="shared" si="47"/>
        <v>34.400000000000006</v>
      </c>
      <c r="Q40" s="17">
        <f t="shared" si="48"/>
        <v>59.2</v>
      </c>
      <c r="R40" s="17">
        <f t="shared" si="49"/>
        <v>58.099999999999994</v>
      </c>
      <c r="S40" s="12" t="s">
        <v>122</v>
      </c>
      <c r="T40" s="12" t="s">
        <v>314</v>
      </c>
      <c r="U40" s="39" t="s">
        <v>131</v>
      </c>
      <c r="V40" s="39" t="s">
        <v>358</v>
      </c>
      <c r="W40" s="39" t="s">
        <v>109</v>
      </c>
      <c r="X40" s="14" t="s">
        <v>121</v>
      </c>
      <c r="Y40" s="13">
        <v>12.5</v>
      </c>
      <c r="Z40" s="13">
        <v>14.6</v>
      </c>
      <c r="AA40" s="13">
        <v>9.1</v>
      </c>
      <c r="AB40" s="12" t="s">
        <v>569</v>
      </c>
      <c r="AC40" s="13">
        <v>0.5</v>
      </c>
      <c r="AD40" s="13">
        <v>-0.3</v>
      </c>
      <c r="AE40" s="13">
        <v>1.8</v>
      </c>
      <c r="AF40" s="13">
        <v>-1.6</v>
      </c>
      <c r="AG40" s="13"/>
      <c r="AH40" s="12" t="s">
        <v>392</v>
      </c>
      <c r="AI40" s="12" t="s">
        <v>388</v>
      </c>
      <c r="AJ40" s="12" t="s">
        <v>120</v>
      </c>
      <c r="AK40" s="9"/>
      <c r="AL40" s="9"/>
      <c r="AM40" s="21"/>
    </row>
    <row r="41" spans="1:39" s="6" customFormat="1">
      <c r="A41" s="7">
        <v>44821</v>
      </c>
      <c r="B41" s="28" t="s">
        <v>111</v>
      </c>
      <c r="C41" s="9" t="s">
        <v>115</v>
      </c>
      <c r="D41" s="10">
        <v>6.5312499999999996E-2</v>
      </c>
      <c r="E41" s="24" t="s">
        <v>1257</v>
      </c>
      <c r="F41" s="11">
        <v>12.6</v>
      </c>
      <c r="G41" s="11">
        <v>11.8</v>
      </c>
      <c r="H41" s="11">
        <v>12.1</v>
      </c>
      <c r="I41" s="11">
        <v>12.3</v>
      </c>
      <c r="J41" s="11">
        <v>12.2</v>
      </c>
      <c r="K41" s="11">
        <v>11</v>
      </c>
      <c r="L41" s="11">
        <v>11.1</v>
      </c>
      <c r="M41" s="11">
        <v>11.2</v>
      </c>
      <c r="N41" s="16">
        <f t="shared" ref="N41:N44" si="50">SUM(F41:H41)</f>
        <v>36.5</v>
      </c>
      <c r="O41" s="16">
        <f t="shared" ref="O41:O44" si="51">SUM(I41:J41)</f>
        <v>24.5</v>
      </c>
      <c r="P41" s="16">
        <f t="shared" ref="P41:P44" si="52">SUM(K41:M41)</f>
        <v>33.299999999999997</v>
      </c>
      <c r="Q41" s="17">
        <f t="shared" ref="Q41:Q44" si="53">SUM(F41:J41)</f>
        <v>61</v>
      </c>
      <c r="R41" s="17">
        <f t="shared" ref="R41:R44" si="54">SUM(I41:M41)</f>
        <v>57.8</v>
      </c>
      <c r="S41" s="12" t="s">
        <v>126</v>
      </c>
      <c r="T41" s="12" t="s">
        <v>314</v>
      </c>
      <c r="U41" s="39" t="s">
        <v>1050</v>
      </c>
      <c r="V41" s="39" t="s">
        <v>217</v>
      </c>
      <c r="W41" s="39" t="s">
        <v>331</v>
      </c>
      <c r="X41" s="14" t="s">
        <v>121</v>
      </c>
      <c r="Y41" s="13">
        <v>10.4</v>
      </c>
      <c r="Z41" s="13">
        <v>13.3</v>
      </c>
      <c r="AA41" s="13">
        <v>9.1999999999999993</v>
      </c>
      <c r="AB41" s="12" t="s">
        <v>569</v>
      </c>
      <c r="AC41" s="13" t="s">
        <v>390</v>
      </c>
      <c r="AD41" s="13">
        <v>-0.8</v>
      </c>
      <c r="AE41" s="13">
        <v>0.9</v>
      </c>
      <c r="AF41" s="13">
        <v>-1.7</v>
      </c>
      <c r="AG41" s="13"/>
      <c r="AH41" s="12" t="s">
        <v>394</v>
      </c>
      <c r="AI41" s="12" t="s">
        <v>388</v>
      </c>
      <c r="AJ41" s="12" t="s">
        <v>120</v>
      </c>
      <c r="AK41" s="9"/>
      <c r="AL41" s="9" t="s">
        <v>1256</v>
      </c>
      <c r="AM41" s="21" t="s">
        <v>1258</v>
      </c>
    </row>
    <row r="42" spans="1:39" s="6" customFormat="1">
      <c r="A42" s="7">
        <v>44822</v>
      </c>
      <c r="B42" s="28" t="s">
        <v>1223</v>
      </c>
      <c r="C42" s="9" t="s">
        <v>138</v>
      </c>
      <c r="D42" s="10">
        <v>6.8125000000000005E-2</v>
      </c>
      <c r="E42" s="24" t="s">
        <v>1278</v>
      </c>
      <c r="F42" s="11">
        <v>12.9</v>
      </c>
      <c r="G42" s="11">
        <v>11.8</v>
      </c>
      <c r="H42" s="11">
        <v>12.9</v>
      </c>
      <c r="I42" s="11">
        <v>12.6</v>
      </c>
      <c r="J42" s="11">
        <v>12.8</v>
      </c>
      <c r="K42" s="11">
        <v>12.2</v>
      </c>
      <c r="L42" s="11">
        <v>11.9</v>
      </c>
      <c r="M42" s="11">
        <v>11.5</v>
      </c>
      <c r="N42" s="16">
        <f t="shared" si="50"/>
        <v>37.6</v>
      </c>
      <c r="O42" s="16">
        <f t="shared" si="51"/>
        <v>25.4</v>
      </c>
      <c r="P42" s="16">
        <f t="shared" si="52"/>
        <v>35.6</v>
      </c>
      <c r="Q42" s="17">
        <f t="shared" si="53"/>
        <v>63</v>
      </c>
      <c r="R42" s="17">
        <f t="shared" si="54"/>
        <v>60.999999999999993</v>
      </c>
      <c r="S42" s="12" t="s">
        <v>126</v>
      </c>
      <c r="T42" s="12" t="s">
        <v>314</v>
      </c>
      <c r="U42" s="39" t="s">
        <v>188</v>
      </c>
      <c r="V42" s="39" t="s">
        <v>135</v>
      </c>
      <c r="W42" s="39" t="s">
        <v>212</v>
      </c>
      <c r="X42" s="14" t="s">
        <v>121</v>
      </c>
      <c r="Y42" s="13">
        <v>11.3</v>
      </c>
      <c r="Z42" s="13">
        <v>14.1</v>
      </c>
      <c r="AA42" s="13">
        <v>9.3000000000000007</v>
      </c>
      <c r="AB42" s="12" t="s">
        <v>120</v>
      </c>
      <c r="AC42" s="13">
        <v>2.4</v>
      </c>
      <c r="AD42" s="13">
        <v>-0.5</v>
      </c>
      <c r="AE42" s="13">
        <v>1.9</v>
      </c>
      <c r="AF42" s="13" t="s">
        <v>390</v>
      </c>
      <c r="AG42" s="13"/>
      <c r="AH42" s="12" t="s">
        <v>394</v>
      </c>
      <c r="AI42" s="12" t="s">
        <v>387</v>
      </c>
      <c r="AJ42" s="12" t="s">
        <v>120</v>
      </c>
      <c r="AK42" s="9"/>
      <c r="AL42" s="9" t="s">
        <v>1277</v>
      </c>
      <c r="AM42" s="21" t="s">
        <v>1279</v>
      </c>
    </row>
    <row r="43" spans="1:39" s="6" customFormat="1">
      <c r="A43" s="7">
        <v>44823</v>
      </c>
      <c r="B43" s="28" t="s">
        <v>1222</v>
      </c>
      <c r="C43" s="9" t="s">
        <v>808</v>
      </c>
      <c r="D43" s="10">
        <v>6.6006944444444438E-2</v>
      </c>
      <c r="E43" s="24" t="s">
        <v>1290</v>
      </c>
      <c r="F43" s="11">
        <v>12.9</v>
      </c>
      <c r="G43" s="11">
        <v>11.7</v>
      </c>
      <c r="H43" s="11">
        <v>12</v>
      </c>
      <c r="I43" s="11">
        <v>12</v>
      </c>
      <c r="J43" s="11">
        <v>12.1</v>
      </c>
      <c r="K43" s="11">
        <v>11.7</v>
      </c>
      <c r="L43" s="11">
        <v>11.5</v>
      </c>
      <c r="M43" s="11">
        <v>11.4</v>
      </c>
      <c r="N43" s="16">
        <f t="shared" si="50"/>
        <v>36.6</v>
      </c>
      <c r="O43" s="16">
        <f t="shared" si="51"/>
        <v>24.1</v>
      </c>
      <c r="P43" s="16">
        <f t="shared" si="52"/>
        <v>34.6</v>
      </c>
      <c r="Q43" s="17">
        <f t="shared" si="53"/>
        <v>60.7</v>
      </c>
      <c r="R43" s="17">
        <f t="shared" si="54"/>
        <v>58.699999999999996</v>
      </c>
      <c r="S43" s="12" t="s">
        <v>122</v>
      </c>
      <c r="T43" s="12" t="s">
        <v>314</v>
      </c>
      <c r="U43" s="39" t="s">
        <v>1162</v>
      </c>
      <c r="V43" s="39" t="s">
        <v>272</v>
      </c>
      <c r="W43" s="39" t="s">
        <v>205</v>
      </c>
      <c r="X43" s="14" t="s">
        <v>121</v>
      </c>
      <c r="Y43" s="13">
        <v>14</v>
      </c>
      <c r="Z43" s="13">
        <v>14.4</v>
      </c>
      <c r="AA43" s="13">
        <v>8.4</v>
      </c>
      <c r="AB43" s="12" t="s">
        <v>106</v>
      </c>
      <c r="AC43" s="13">
        <v>-0.6</v>
      </c>
      <c r="AD43" s="13">
        <v>-0.4</v>
      </c>
      <c r="AE43" s="13">
        <v>-0.2</v>
      </c>
      <c r="AF43" s="13">
        <v>-0.8</v>
      </c>
      <c r="AG43" s="13"/>
      <c r="AH43" s="12" t="s">
        <v>387</v>
      </c>
      <c r="AI43" s="12" t="s">
        <v>387</v>
      </c>
      <c r="AJ43" s="12" t="s">
        <v>106</v>
      </c>
      <c r="AK43" s="9"/>
      <c r="AL43" s="9" t="s">
        <v>1291</v>
      </c>
      <c r="AM43" s="21" t="s">
        <v>1292</v>
      </c>
    </row>
    <row r="44" spans="1:39" s="6" customFormat="1">
      <c r="A44" s="7">
        <v>44823</v>
      </c>
      <c r="B44" s="8" t="s">
        <v>1150</v>
      </c>
      <c r="C44" s="9" t="s">
        <v>138</v>
      </c>
      <c r="D44" s="10">
        <v>6.8125000000000005E-2</v>
      </c>
      <c r="E44" s="24" t="s">
        <v>1298</v>
      </c>
      <c r="F44" s="11">
        <v>13.4</v>
      </c>
      <c r="G44" s="11">
        <v>12.6</v>
      </c>
      <c r="H44" s="11">
        <v>13.3</v>
      </c>
      <c r="I44" s="11">
        <v>12.7</v>
      </c>
      <c r="J44" s="11">
        <v>12.1</v>
      </c>
      <c r="K44" s="11">
        <v>11.5</v>
      </c>
      <c r="L44" s="11">
        <v>11.8</v>
      </c>
      <c r="M44" s="11">
        <v>11.2</v>
      </c>
      <c r="N44" s="16">
        <f t="shared" si="50"/>
        <v>39.299999999999997</v>
      </c>
      <c r="O44" s="16">
        <f t="shared" si="51"/>
        <v>24.799999999999997</v>
      </c>
      <c r="P44" s="16">
        <f t="shared" si="52"/>
        <v>34.5</v>
      </c>
      <c r="Q44" s="17">
        <f t="shared" si="53"/>
        <v>64.099999999999994</v>
      </c>
      <c r="R44" s="17">
        <f t="shared" si="54"/>
        <v>59.3</v>
      </c>
      <c r="S44" s="12" t="s">
        <v>126</v>
      </c>
      <c r="T44" s="12" t="s">
        <v>314</v>
      </c>
      <c r="U44" s="39" t="s">
        <v>370</v>
      </c>
      <c r="V44" s="39" t="s">
        <v>749</v>
      </c>
      <c r="W44" s="39" t="s">
        <v>1299</v>
      </c>
      <c r="X44" s="14" t="s">
        <v>121</v>
      </c>
      <c r="Y44" s="13">
        <v>14</v>
      </c>
      <c r="Z44" s="13">
        <v>14.4</v>
      </c>
      <c r="AA44" s="13">
        <v>8.4</v>
      </c>
      <c r="AB44" s="12" t="s">
        <v>106</v>
      </c>
      <c r="AC44" s="13">
        <v>2.4</v>
      </c>
      <c r="AD44" s="13">
        <v>-1.4</v>
      </c>
      <c r="AE44" s="13">
        <v>1.8</v>
      </c>
      <c r="AF44" s="13">
        <v>-0.8</v>
      </c>
      <c r="AG44" s="13"/>
      <c r="AH44" s="12" t="s">
        <v>394</v>
      </c>
      <c r="AI44" s="12" t="s">
        <v>387</v>
      </c>
      <c r="AJ44" s="12" t="s">
        <v>120</v>
      </c>
      <c r="AK44" s="9"/>
      <c r="AL44" s="9" t="s">
        <v>1300</v>
      </c>
      <c r="AM44" s="21" t="s">
        <v>1301</v>
      </c>
    </row>
    <row r="45" spans="1:39" s="6" customFormat="1">
      <c r="A45" s="7">
        <v>44828</v>
      </c>
      <c r="B45" s="8" t="s">
        <v>1149</v>
      </c>
      <c r="C45" s="9" t="s">
        <v>798</v>
      </c>
      <c r="D45" s="10">
        <v>6.6030092592592585E-2</v>
      </c>
      <c r="E45" s="24" t="s">
        <v>1335</v>
      </c>
      <c r="F45" s="11">
        <v>12.2</v>
      </c>
      <c r="G45" s="11">
        <v>11.6</v>
      </c>
      <c r="H45" s="11">
        <v>12</v>
      </c>
      <c r="I45" s="11">
        <v>12.1</v>
      </c>
      <c r="J45" s="11">
        <v>12</v>
      </c>
      <c r="K45" s="11">
        <v>11.9</v>
      </c>
      <c r="L45" s="11">
        <v>11.5</v>
      </c>
      <c r="M45" s="11">
        <v>12.2</v>
      </c>
      <c r="N45" s="16">
        <f t="shared" ref="N45:N48" si="55">SUM(F45:H45)</f>
        <v>35.799999999999997</v>
      </c>
      <c r="O45" s="16">
        <f t="shared" ref="O45:O48" si="56">SUM(I45:J45)</f>
        <v>24.1</v>
      </c>
      <c r="P45" s="16">
        <f t="shared" ref="P45:P48" si="57">SUM(K45:M45)</f>
        <v>35.599999999999994</v>
      </c>
      <c r="Q45" s="17">
        <f t="shared" ref="Q45:Q48" si="58">SUM(F45:J45)</f>
        <v>59.9</v>
      </c>
      <c r="R45" s="17">
        <f t="shared" ref="R45:R48" si="59">SUM(I45:M45)</f>
        <v>59.7</v>
      </c>
      <c r="S45" s="12" t="s">
        <v>108</v>
      </c>
      <c r="T45" s="12" t="s">
        <v>123</v>
      </c>
      <c r="U45" s="39" t="s">
        <v>1295</v>
      </c>
      <c r="V45" s="39" t="s">
        <v>1336</v>
      </c>
      <c r="W45" s="39" t="s">
        <v>306</v>
      </c>
      <c r="X45" s="14" t="s">
        <v>106</v>
      </c>
      <c r="Y45" s="13">
        <v>16</v>
      </c>
      <c r="Z45" s="13">
        <v>15.9</v>
      </c>
      <c r="AA45" s="13">
        <v>7.8</v>
      </c>
      <c r="AB45" s="12" t="s">
        <v>106</v>
      </c>
      <c r="AC45" s="13">
        <v>-0.4</v>
      </c>
      <c r="AD45" s="13" t="s">
        <v>386</v>
      </c>
      <c r="AE45" s="13">
        <v>0.2</v>
      </c>
      <c r="AF45" s="13">
        <v>-0.6</v>
      </c>
      <c r="AG45" s="13"/>
      <c r="AH45" s="12" t="s">
        <v>387</v>
      </c>
      <c r="AI45" s="12" t="s">
        <v>387</v>
      </c>
      <c r="AJ45" s="12" t="s">
        <v>106</v>
      </c>
      <c r="AK45" s="9"/>
      <c r="AL45" s="9" t="s">
        <v>1337</v>
      </c>
      <c r="AM45" s="21" t="s">
        <v>1338</v>
      </c>
    </row>
    <row r="46" spans="1:39" s="6" customFormat="1">
      <c r="A46" s="7">
        <v>44828</v>
      </c>
      <c r="B46" s="8" t="s">
        <v>1150</v>
      </c>
      <c r="C46" s="9" t="s">
        <v>803</v>
      </c>
      <c r="D46" s="10">
        <v>6.6747685185185188E-2</v>
      </c>
      <c r="E46" s="24" t="s">
        <v>1346</v>
      </c>
      <c r="F46" s="11">
        <v>12.5</v>
      </c>
      <c r="G46" s="11">
        <v>11.8</v>
      </c>
      <c r="H46" s="11">
        <v>12.1</v>
      </c>
      <c r="I46" s="11">
        <v>11.7</v>
      </c>
      <c r="J46" s="11">
        <v>12.2</v>
      </c>
      <c r="K46" s="11">
        <v>12.2</v>
      </c>
      <c r="L46" s="11">
        <v>11.8</v>
      </c>
      <c r="M46" s="11">
        <v>12.4</v>
      </c>
      <c r="N46" s="16">
        <f t="shared" si="55"/>
        <v>36.4</v>
      </c>
      <c r="O46" s="16">
        <f t="shared" si="56"/>
        <v>23.9</v>
      </c>
      <c r="P46" s="16">
        <f t="shared" si="57"/>
        <v>36.4</v>
      </c>
      <c r="Q46" s="17">
        <f t="shared" si="58"/>
        <v>60.3</v>
      </c>
      <c r="R46" s="17">
        <f t="shared" si="59"/>
        <v>60.29999999999999</v>
      </c>
      <c r="S46" s="12" t="s">
        <v>108</v>
      </c>
      <c r="T46" s="12" t="s">
        <v>123</v>
      </c>
      <c r="U46" s="39" t="s">
        <v>1266</v>
      </c>
      <c r="V46" s="39" t="s">
        <v>1348</v>
      </c>
      <c r="W46" s="39" t="s">
        <v>204</v>
      </c>
      <c r="X46" s="14" t="s">
        <v>106</v>
      </c>
      <c r="Y46" s="13">
        <v>16</v>
      </c>
      <c r="Z46" s="13">
        <v>15.9</v>
      </c>
      <c r="AA46" s="13">
        <v>7.8</v>
      </c>
      <c r="AB46" s="12" t="s">
        <v>106</v>
      </c>
      <c r="AC46" s="13">
        <v>0.5</v>
      </c>
      <c r="AD46" s="13" t="s">
        <v>386</v>
      </c>
      <c r="AE46" s="13">
        <v>1.2</v>
      </c>
      <c r="AF46" s="13">
        <v>-0.7</v>
      </c>
      <c r="AG46" s="13"/>
      <c r="AH46" s="12" t="s">
        <v>392</v>
      </c>
      <c r="AI46" s="12" t="s">
        <v>387</v>
      </c>
      <c r="AJ46" s="12" t="s">
        <v>120</v>
      </c>
      <c r="AK46" s="9"/>
      <c r="AL46" s="9" t="s">
        <v>1347</v>
      </c>
      <c r="AM46" s="21" t="s">
        <v>1349</v>
      </c>
    </row>
    <row r="47" spans="1:39" s="6" customFormat="1">
      <c r="A47" s="7">
        <v>44829</v>
      </c>
      <c r="B47" s="8" t="s">
        <v>114</v>
      </c>
      <c r="C47" s="9" t="s">
        <v>115</v>
      </c>
      <c r="D47" s="10">
        <v>6.5335648148148143E-2</v>
      </c>
      <c r="E47" s="24" t="s">
        <v>1382</v>
      </c>
      <c r="F47" s="11">
        <v>12.4</v>
      </c>
      <c r="G47" s="11">
        <v>11.5</v>
      </c>
      <c r="H47" s="11">
        <v>11.5</v>
      </c>
      <c r="I47" s="11">
        <v>11.4</v>
      </c>
      <c r="J47" s="11">
        <v>11.7</v>
      </c>
      <c r="K47" s="11">
        <v>11.8</v>
      </c>
      <c r="L47" s="11">
        <v>12.1</v>
      </c>
      <c r="M47" s="11">
        <v>12.1</v>
      </c>
      <c r="N47" s="16">
        <f t="shared" si="55"/>
        <v>35.4</v>
      </c>
      <c r="O47" s="16">
        <f t="shared" si="56"/>
        <v>23.1</v>
      </c>
      <c r="P47" s="16">
        <f t="shared" si="57"/>
        <v>36</v>
      </c>
      <c r="Q47" s="17">
        <f t="shared" si="58"/>
        <v>58.5</v>
      </c>
      <c r="R47" s="17">
        <f t="shared" si="59"/>
        <v>59.100000000000009</v>
      </c>
      <c r="S47" s="12" t="s">
        <v>225</v>
      </c>
      <c r="T47" s="12" t="s">
        <v>116</v>
      </c>
      <c r="U47" s="39" t="s">
        <v>358</v>
      </c>
      <c r="V47" s="39" t="s">
        <v>241</v>
      </c>
      <c r="W47" s="39" t="s">
        <v>188</v>
      </c>
      <c r="X47" s="14" t="s">
        <v>106</v>
      </c>
      <c r="Y47" s="13">
        <v>13.9</v>
      </c>
      <c r="Z47" s="13">
        <v>13.6</v>
      </c>
      <c r="AA47" s="13">
        <v>8.8000000000000007</v>
      </c>
      <c r="AB47" s="12" t="s">
        <v>106</v>
      </c>
      <c r="AC47" s="13">
        <v>-0.4</v>
      </c>
      <c r="AD47" s="13" t="s">
        <v>386</v>
      </c>
      <c r="AE47" s="13">
        <v>0.5</v>
      </c>
      <c r="AF47" s="13">
        <v>-0.9</v>
      </c>
      <c r="AG47" s="13"/>
      <c r="AH47" s="12" t="s">
        <v>388</v>
      </c>
      <c r="AI47" s="12" t="s">
        <v>387</v>
      </c>
      <c r="AJ47" s="12" t="s">
        <v>106</v>
      </c>
      <c r="AK47" s="9"/>
      <c r="AL47" s="9" t="s">
        <v>1383</v>
      </c>
      <c r="AM47" s="21" t="s">
        <v>1394</v>
      </c>
    </row>
    <row r="48" spans="1:39" s="6" customFormat="1">
      <c r="A48" s="7">
        <v>44829</v>
      </c>
      <c r="B48" s="8" t="s">
        <v>111</v>
      </c>
      <c r="C48" s="9" t="s">
        <v>115</v>
      </c>
      <c r="D48" s="10">
        <v>6.5277777777777782E-2</v>
      </c>
      <c r="E48" s="24" t="s">
        <v>1385</v>
      </c>
      <c r="F48" s="11">
        <v>12.5</v>
      </c>
      <c r="G48" s="11">
        <v>11.1</v>
      </c>
      <c r="H48" s="11">
        <v>11</v>
      </c>
      <c r="I48" s="11">
        <v>11.2</v>
      </c>
      <c r="J48" s="11">
        <v>11.6</v>
      </c>
      <c r="K48" s="11">
        <v>11.9</v>
      </c>
      <c r="L48" s="11">
        <v>11.9</v>
      </c>
      <c r="M48" s="11">
        <v>12.8</v>
      </c>
      <c r="N48" s="16">
        <f t="shared" si="55"/>
        <v>34.6</v>
      </c>
      <c r="O48" s="16">
        <f t="shared" si="56"/>
        <v>22.799999999999997</v>
      </c>
      <c r="P48" s="16">
        <f t="shared" si="57"/>
        <v>36.6</v>
      </c>
      <c r="Q48" s="17">
        <f t="shared" si="58"/>
        <v>57.4</v>
      </c>
      <c r="R48" s="17">
        <f t="shared" si="59"/>
        <v>59.399999999999991</v>
      </c>
      <c r="S48" s="12" t="s">
        <v>225</v>
      </c>
      <c r="T48" s="12" t="s">
        <v>116</v>
      </c>
      <c r="U48" s="39" t="s">
        <v>1386</v>
      </c>
      <c r="V48" s="39" t="s">
        <v>241</v>
      </c>
      <c r="W48" s="39" t="s">
        <v>253</v>
      </c>
      <c r="X48" s="14" t="s">
        <v>106</v>
      </c>
      <c r="Y48" s="13">
        <v>13.9</v>
      </c>
      <c r="Z48" s="13">
        <v>13.6</v>
      </c>
      <c r="AA48" s="13">
        <v>8.8000000000000007</v>
      </c>
      <c r="AB48" s="12" t="s">
        <v>106</v>
      </c>
      <c r="AC48" s="13">
        <v>-0.3</v>
      </c>
      <c r="AD48" s="13" t="s">
        <v>386</v>
      </c>
      <c r="AE48" s="13">
        <v>0.6</v>
      </c>
      <c r="AF48" s="13">
        <v>-0.9</v>
      </c>
      <c r="AG48" s="13"/>
      <c r="AH48" s="12" t="s">
        <v>388</v>
      </c>
      <c r="AI48" s="12" t="s">
        <v>388</v>
      </c>
      <c r="AJ48" s="12" t="s">
        <v>120</v>
      </c>
      <c r="AK48" s="9"/>
      <c r="AL48" s="9" t="s">
        <v>1387</v>
      </c>
      <c r="AM48" s="21" t="s">
        <v>1396</v>
      </c>
    </row>
    <row r="49" spans="1:39" s="6" customFormat="1">
      <c r="A49" s="7">
        <v>44835</v>
      </c>
      <c r="B49" s="28" t="s">
        <v>1150</v>
      </c>
      <c r="C49" s="9" t="s">
        <v>115</v>
      </c>
      <c r="D49" s="10">
        <v>6.671296296296296E-2</v>
      </c>
      <c r="E49" s="24" t="s">
        <v>1409</v>
      </c>
      <c r="F49" s="11">
        <v>12.9</v>
      </c>
      <c r="G49" s="11">
        <v>12.2</v>
      </c>
      <c r="H49" s="11">
        <v>12.4</v>
      </c>
      <c r="I49" s="11">
        <v>12.3</v>
      </c>
      <c r="J49" s="11">
        <v>12.3</v>
      </c>
      <c r="K49" s="11">
        <v>11.8</v>
      </c>
      <c r="L49" s="11">
        <v>11.2</v>
      </c>
      <c r="M49" s="11">
        <v>11.3</v>
      </c>
      <c r="N49" s="16">
        <f t="shared" ref="N49:N52" si="60">SUM(F49:H49)</f>
        <v>37.5</v>
      </c>
      <c r="O49" s="16">
        <f t="shared" ref="O49:O52" si="61">SUM(I49:J49)</f>
        <v>24.6</v>
      </c>
      <c r="P49" s="16">
        <f t="shared" ref="P49:P52" si="62">SUM(K49:M49)</f>
        <v>34.299999999999997</v>
      </c>
      <c r="Q49" s="17">
        <f t="shared" ref="Q49:Q52" si="63">SUM(F49:J49)</f>
        <v>62.099999999999994</v>
      </c>
      <c r="R49" s="17">
        <f t="shared" ref="R49:R52" si="64">SUM(I49:M49)</f>
        <v>58.900000000000006</v>
      </c>
      <c r="S49" s="12" t="s">
        <v>126</v>
      </c>
      <c r="T49" s="12" t="s">
        <v>314</v>
      </c>
      <c r="U49" s="39" t="s">
        <v>1229</v>
      </c>
      <c r="V49" s="39" t="s">
        <v>371</v>
      </c>
      <c r="W49" s="39" t="s">
        <v>109</v>
      </c>
      <c r="X49" s="14" t="s">
        <v>106</v>
      </c>
      <c r="Y49" s="13">
        <v>11.9</v>
      </c>
      <c r="Z49" s="13">
        <v>13</v>
      </c>
      <c r="AA49" s="13">
        <v>9</v>
      </c>
      <c r="AB49" s="12" t="s">
        <v>121</v>
      </c>
      <c r="AC49" s="13">
        <v>0.2</v>
      </c>
      <c r="AD49" s="13">
        <v>-0.8</v>
      </c>
      <c r="AE49" s="13">
        <v>0.4</v>
      </c>
      <c r="AF49" s="13">
        <v>-1</v>
      </c>
      <c r="AG49" s="13"/>
      <c r="AH49" s="12" t="s">
        <v>388</v>
      </c>
      <c r="AI49" s="12" t="s">
        <v>387</v>
      </c>
      <c r="AJ49" s="12" t="s">
        <v>106</v>
      </c>
      <c r="AK49" s="9"/>
      <c r="AL49" s="9" t="s">
        <v>1408</v>
      </c>
      <c r="AM49" s="21" t="s">
        <v>1430</v>
      </c>
    </row>
    <row r="50" spans="1:39" s="6" customFormat="1">
      <c r="A50" s="7">
        <v>44835</v>
      </c>
      <c r="B50" s="8" t="s">
        <v>113</v>
      </c>
      <c r="C50" s="9" t="s">
        <v>115</v>
      </c>
      <c r="D50" s="10">
        <v>6.4618055555555554E-2</v>
      </c>
      <c r="E50" s="24" t="s">
        <v>1415</v>
      </c>
      <c r="F50" s="11">
        <v>12.5</v>
      </c>
      <c r="G50" s="11">
        <v>10.9</v>
      </c>
      <c r="H50" s="11">
        <v>11</v>
      </c>
      <c r="I50" s="11">
        <v>11.3</v>
      </c>
      <c r="J50" s="11">
        <v>11.6</v>
      </c>
      <c r="K50" s="11">
        <v>11.7</v>
      </c>
      <c r="L50" s="11">
        <v>12</v>
      </c>
      <c r="M50" s="11">
        <v>12.3</v>
      </c>
      <c r="N50" s="16">
        <f t="shared" si="60"/>
        <v>34.4</v>
      </c>
      <c r="O50" s="16">
        <f t="shared" si="61"/>
        <v>22.9</v>
      </c>
      <c r="P50" s="16">
        <f t="shared" si="62"/>
        <v>36</v>
      </c>
      <c r="Q50" s="17">
        <f t="shared" si="63"/>
        <v>57.300000000000004</v>
      </c>
      <c r="R50" s="17">
        <f t="shared" si="64"/>
        <v>58.899999999999991</v>
      </c>
      <c r="S50" s="12" t="s">
        <v>225</v>
      </c>
      <c r="T50" s="12" t="s">
        <v>116</v>
      </c>
      <c r="U50" s="39" t="s">
        <v>131</v>
      </c>
      <c r="V50" s="39" t="s">
        <v>278</v>
      </c>
      <c r="W50" s="39" t="s">
        <v>371</v>
      </c>
      <c r="X50" s="14" t="s">
        <v>106</v>
      </c>
      <c r="Y50" s="13">
        <v>11.9</v>
      </c>
      <c r="Z50" s="13">
        <v>13</v>
      </c>
      <c r="AA50" s="13">
        <v>9</v>
      </c>
      <c r="AB50" s="12" t="s">
        <v>121</v>
      </c>
      <c r="AC50" s="13">
        <v>-0.4</v>
      </c>
      <c r="AD50" s="13" t="s">
        <v>386</v>
      </c>
      <c r="AE50" s="13">
        <v>0.6</v>
      </c>
      <c r="AF50" s="13">
        <v>-1</v>
      </c>
      <c r="AG50" s="13"/>
      <c r="AH50" s="12" t="s">
        <v>388</v>
      </c>
      <c r="AI50" s="12" t="s">
        <v>388</v>
      </c>
      <c r="AJ50" s="12" t="s">
        <v>106</v>
      </c>
      <c r="AK50" s="9"/>
      <c r="AL50" s="9" t="s">
        <v>1439</v>
      </c>
      <c r="AM50" s="21" t="s">
        <v>1438</v>
      </c>
    </row>
    <row r="51" spans="1:39" s="6" customFormat="1">
      <c r="A51" s="7">
        <v>44836</v>
      </c>
      <c r="B51" s="8" t="s">
        <v>1149</v>
      </c>
      <c r="C51" s="9" t="s">
        <v>115</v>
      </c>
      <c r="D51" s="10">
        <v>6.6041666666666665E-2</v>
      </c>
      <c r="E51" s="24" t="s">
        <v>1418</v>
      </c>
      <c r="F51" s="11">
        <v>12.6</v>
      </c>
      <c r="G51" s="11">
        <v>12</v>
      </c>
      <c r="H51" s="11">
        <v>12.1</v>
      </c>
      <c r="I51" s="11">
        <v>12.1</v>
      </c>
      <c r="J51" s="11">
        <v>12</v>
      </c>
      <c r="K51" s="11">
        <v>11.6</v>
      </c>
      <c r="L51" s="11">
        <v>11.4</v>
      </c>
      <c r="M51" s="11">
        <v>11.8</v>
      </c>
      <c r="N51" s="16">
        <f t="shared" si="60"/>
        <v>36.700000000000003</v>
      </c>
      <c r="O51" s="16">
        <f t="shared" si="61"/>
        <v>24.1</v>
      </c>
      <c r="P51" s="16">
        <f t="shared" si="62"/>
        <v>34.799999999999997</v>
      </c>
      <c r="Q51" s="17">
        <f t="shared" si="63"/>
        <v>60.800000000000004</v>
      </c>
      <c r="R51" s="17">
        <f t="shared" si="64"/>
        <v>58.900000000000006</v>
      </c>
      <c r="S51" s="12" t="s">
        <v>122</v>
      </c>
      <c r="T51" s="12" t="s">
        <v>314</v>
      </c>
      <c r="U51" s="39" t="s">
        <v>1266</v>
      </c>
      <c r="V51" s="39" t="s">
        <v>749</v>
      </c>
      <c r="W51" s="39" t="s">
        <v>128</v>
      </c>
      <c r="X51" s="14" t="s">
        <v>106</v>
      </c>
      <c r="Y51" s="13">
        <v>11</v>
      </c>
      <c r="Z51" s="13">
        <v>12</v>
      </c>
      <c r="AA51" s="13">
        <v>8.9</v>
      </c>
      <c r="AB51" s="12" t="s">
        <v>121</v>
      </c>
      <c r="AC51" s="13">
        <v>-0.3</v>
      </c>
      <c r="AD51" s="13">
        <v>-0.5</v>
      </c>
      <c r="AE51" s="13" t="s">
        <v>390</v>
      </c>
      <c r="AF51" s="13">
        <v>-0.8</v>
      </c>
      <c r="AG51" s="13"/>
      <c r="AH51" s="12" t="s">
        <v>387</v>
      </c>
      <c r="AI51" s="12" t="s">
        <v>387</v>
      </c>
      <c r="AJ51" s="12" t="s">
        <v>106</v>
      </c>
      <c r="AK51" s="9"/>
      <c r="AL51" s="9" t="s">
        <v>1444</v>
      </c>
      <c r="AM51" s="21" t="s">
        <v>1445</v>
      </c>
    </row>
    <row r="52" spans="1:39" s="6" customFormat="1">
      <c r="A52" s="7">
        <v>44836</v>
      </c>
      <c r="B52" s="28" t="s">
        <v>1151</v>
      </c>
      <c r="C52" s="9" t="s">
        <v>115</v>
      </c>
      <c r="D52" s="10">
        <v>6.598379629629629E-2</v>
      </c>
      <c r="E52" s="24" t="s">
        <v>1153</v>
      </c>
      <c r="F52" s="11">
        <v>12.7</v>
      </c>
      <c r="G52" s="11">
        <v>11.3</v>
      </c>
      <c r="H52" s="11">
        <v>12</v>
      </c>
      <c r="I52" s="11">
        <v>12.1</v>
      </c>
      <c r="J52" s="11">
        <v>12</v>
      </c>
      <c r="K52" s="11">
        <v>11.7</v>
      </c>
      <c r="L52" s="11">
        <v>11.2</v>
      </c>
      <c r="M52" s="11">
        <v>12.1</v>
      </c>
      <c r="N52" s="16">
        <f t="shared" si="60"/>
        <v>36</v>
      </c>
      <c r="O52" s="16">
        <f t="shared" si="61"/>
        <v>24.1</v>
      </c>
      <c r="P52" s="16">
        <f t="shared" si="62"/>
        <v>35</v>
      </c>
      <c r="Q52" s="17">
        <f t="shared" si="63"/>
        <v>60.1</v>
      </c>
      <c r="R52" s="17">
        <f t="shared" si="64"/>
        <v>59.1</v>
      </c>
      <c r="S52" s="12" t="s">
        <v>122</v>
      </c>
      <c r="T52" s="12" t="s">
        <v>123</v>
      </c>
      <c r="U52" s="39" t="s">
        <v>196</v>
      </c>
      <c r="V52" s="39" t="s">
        <v>191</v>
      </c>
      <c r="W52" s="39" t="s">
        <v>1378</v>
      </c>
      <c r="X52" s="14" t="s">
        <v>106</v>
      </c>
      <c r="Y52" s="13">
        <v>11</v>
      </c>
      <c r="Z52" s="13">
        <v>12</v>
      </c>
      <c r="AA52" s="13">
        <v>8.9</v>
      </c>
      <c r="AB52" s="12" t="s">
        <v>121</v>
      </c>
      <c r="AC52" s="13">
        <v>-0.1</v>
      </c>
      <c r="AD52" s="13">
        <v>-0.2</v>
      </c>
      <c r="AE52" s="13">
        <v>0.5</v>
      </c>
      <c r="AF52" s="13">
        <v>-0.8</v>
      </c>
      <c r="AG52" s="13"/>
      <c r="AH52" s="12" t="s">
        <v>388</v>
      </c>
      <c r="AI52" s="12" t="s">
        <v>387</v>
      </c>
      <c r="AJ52" s="12" t="s">
        <v>120</v>
      </c>
      <c r="AK52" s="9"/>
      <c r="AL52" s="9" t="s">
        <v>1458</v>
      </c>
      <c r="AM52" s="21" t="s">
        <v>1463</v>
      </c>
    </row>
    <row r="53" spans="1:39" s="6" customFormat="1">
      <c r="A53" s="7">
        <v>44898</v>
      </c>
      <c r="B53" s="8" t="s">
        <v>1149</v>
      </c>
      <c r="C53" s="9" t="s">
        <v>115</v>
      </c>
      <c r="D53" s="10">
        <v>6.5347222222222223E-2</v>
      </c>
      <c r="E53" s="24" t="s">
        <v>1472</v>
      </c>
      <c r="F53" s="11">
        <v>12.3</v>
      </c>
      <c r="G53" s="11">
        <v>11.2</v>
      </c>
      <c r="H53" s="11">
        <v>11.8</v>
      </c>
      <c r="I53" s="11">
        <v>11.9</v>
      </c>
      <c r="J53" s="11">
        <v>12</v>
      </c>
      <c r="K53" s="11">
        <v>11.8</v>
      </c>
      <c r="L53" s="11">
        <v>11.6</v>
      </c>
      <c r="M53" s="11">
        <v>12</v>
      </c>
      <c r="N53" s="16">
        <f t="shared" ref="N53" si="65">SUM(F53:H53)</f>
        <v>35.299999999999997</v>
      </c>
      <c r="O53" s="16">
        <f t="shared" ref="O53" si="66">SUM(I53:J53)</f>
        <v>23.9</v>
      </c>
      <c r="P53" s="16">
        <f t="shared" ref="P53" si="67">SUM(K53:M53)</f>
        <v>35.4</v>
      </c>
      <c r="Q53" s="17">
        <f t="shared" ref="Q53" si="68">SUM(F53:J53)</f>
        <v>59.199999999999996</v>
      </c>
      <c r="R53" s="17">
        <f t="shared" ref="R53" si="69">SUM(I53:M53)</f>
        <v>59.300000000000004</v>
      </c>
      <c r="S53" s="12" t="s">
        <v>108</v>
      </c>
      <c r="T53" s="12" t="s">
        <v>123</v>
      </c>
      <c r="U53" s="39" t="s">
        <v>281</v>
      </c>
      <c r="V53" s="39" t="s">
        <v>212</v>
      </c>
      <c r="W53" s="39" t="s">
        <v>371</v>
      </c>
      <c r="X53" s="14" t="s">
        <v>569</v>
      </c>
      <c r="Y53" s="13">
        <v>11.8</v>
      </c>
      <c r="Z53" s="13">
        <v>12.9</v>
      </c>
      <c r="AA53" s="13">
        <v>9.5</v>
      </c>
      <c r="AB53" s="12" t="s">
        <v>121</v>
      </c>
      <c r="AC53" s="13">
        <v>-1.2</v>
      </c>
      <c r="AD53" s="13" t="s">
        <v>386</v>
      </c>
      <c r="AE53" s="13">
        <v>-0.2</v>
      </c>
      <c r="AF53" s="13">
        <v>-1</v>
      </c>
      <c r="AG53" s="13"/>
      <c r="AH53" s="12" t="s">
        <v>387</v>
      </c>
      <c r="AI53" s="12" t="s">
        <v>387</v>
      </c>
      <c r="AJ53" s="12" t="s">
        <v>121</v>
      </c>
      <c r="AK53" s="9"/>
      <c r="AL53" s="9" t="s">
        <v>1504</v>
      </c>
      <c r="AM53" s="21" t="s">
        <v>1505</v>
      </c>
    </row>
  </sheetData>
  <autoFilter ref="A1:AL2" xr:uid="{00000000-0009-0000-0000-000002000000}"/>
  <phoneticPr fontId="2"/>
  <conditionalFormatting sqref="AH2:AI2">
    <cfRule type="containsText" dxfId="1490" priority="1605" operator="containsText" text="E">
      <formula>NOT(ISERROR(SEARCH("E",AH2)))</formula>
    </cfRule>
    <cfRule type="containsText" dxfId="1489" priority="1606" operator="containsText" text="B">
      <formula>NOT(ISERROR(SEARCH("B",AH2)))</formula>
    </cfRule>
    <cfRule type="containsText" dxfId="1488" priority="1607" operator="containsText" text="A">
      <formula>NOT(ISERROR(SEARCH("A",AH2)))</formula>
    </cfRule>
  </conditionalFormatting>
  <conditionalFormatting sqref="AJ2">
    <cfRule type="containsText" dxfId="1487" priority="1602" operator="containsText" text="E">
      <formula>NOT(ISERROR(SEARCH("E",AJ2)))</formula>
    </cfRule>
    <cfRule type="containsText" dxfId="1486" priority="1603" operator="containsText" text="B">
      <formula>NOT(ISERROR(SEARCH("B",AJ2)))</formula>
    </cfRule>
    <cfRule type="containsText" dxfId="1485" priority="1604" operator="containsText" text="A">
      <formula>NOT(ISERROR(SEARCH("A",AJ2)))</formula>
    </cfRule>
  </conditionalFormatting>
  <conditionalFormatting sqref="AK2">
    <cfRule type="containsText" dxfId="1484" priority="1065" operator="containsText" text="E">
      <formula>NOT(ISERROR(SEARCH("E",AK2)))</formula>
    </cfRule>
    <cfRule type="containsText" dxfId="1483" priority="1066" operator="containsText" text="B">
      <formula>NOT(ISERROR(SEARCH("B",AK2)))</formula>
    </cfRule>
    <cfRule type="containsText" dxfId="1482" priority="1067" operator="containsText" text="A">
      <formula>NOT(ISERROR(SEARCH("A",AK2)))</formula>
    </cfRule>
  </conditionalFormatting>
  <conditionalFormatting sqref="F2:M2">
    <cfRule type="colorScale" priority="1782">
      <colorScale>
        <cfvo type="min"/>
        <cfvo type="percentile" val="50"/>
        <cfvo type="max"/>
        <color rgb="FFF8696B"/>
        <color rgb="FFFFEB84"/>
        <color rgb="FF63BE7B"/>
      </colorScale>
    </cfRule>
  </conditionalFormatting>
  <conditionalFormatting sqref="AB2">
    <cfRule type="containsText" dxfId="1481" priority="654" operator="containsText" text="D">
      <formula>NOT(ISERROR(SEARCH("D",AB2)))</formula>
    </cfRule>
    <cfRule type="containsText" dxfId="1480" priority="655" operator="containsText" text="S">
      <formula>NOT(ISERROR(SEARCH("S",AB2)))</formula>
    </cfRule>
    <cfRule type="containsText" dxfId="1479" priority="656" operator="containsText" text="F">
      <formula>NOT(ISERROR(SEARCH("F",AB2)))</formula>
    </cfRule>
    <cfRule type="containsText" dxfId="1478" priority="657" operator="containsText" text="E">
      <formula>NOT(ISERROR(SEARCH("E",AB2)))</formula>
    </cfRule>
    <cfRule type="containsText" dxfId="1477" priority="658" operator="containsText" text="B">
      <formula>NOT(ISERROR(SEARCH("B",AB2)))</formula>
    </cfRule>
    <cfRule type="containsText" dxfId="1476" priority="659" operator="containsText" text="A">
      <formula>NOT(ISERROR(SEARCH("A",AB2)))</formula>
    </cfRule>
  </conditionalFormatting>
  <conditionalFormatting sqref="AH3:AI9">
    <cfRule type="containsText" dxfId="1475" priority="233" operator="containsText" text="E">
      <formula>NOT(ISERROR(SEARCH("E",AH3)))</formula>
    </cfRule>
    <cfRule type="containsText" dxfId="1474" priority="234" operator="containsText" text="B">
      <formula>NOT(ISERROR(SEARCH("B",AH3)))</formula>
    </cfRule>
    <cfRule type="containsText" dxfId="1473" priority="235" operator="containsText" text="A">
      <formula>NOT(ISERROR(SEARCH("A",AH3)))</formula>
    </cfRule>
  </conditionalFormatting>
  <conditionalFormatting sqref="AJ3:AJ9">
    <cfRule type="containsText" dxfId="1472" priority="230" operator="containsText" text="E">
      <formula>NOT(ISERROR(SEARCH("E",AJ3)))</formula>
    </cfRule>
    <cfRule type="containsText" dxfId="1471" priority="231" operator="containsText" text="B">
      <formula>NOT(ISERROR(SEARCH("B",AJ3)))</formula>
    </cfRule>
    <cfRule type="containsText" dxfId="1470" priority="232" operator="containsText" text="A">
      <formula>NOT(ISERROR(SEARCH("A",AJ3)))</formula>
    </cfRule>
  </conditionalFormatting>
  <conditionalFormatting sqref="AK3:AK9">
    <cfRule type="containsText" dxfId="1469" priority="227" operator="containsText" text="E">
      <formula>NOT(ISERROR(SEARCH("E",AK3)))</formula>
    </cfRule>
    <cfRule type="containsText" dxfId="1468" priority="228" operator="containsText" text="B">
      <formula>NOT(ISERROR(SEARCH("B",AK3)))</formula>
    </cfRule>
    <cfRule type="containsText" dxfId="1467" priority="229" operator="containsText" text="A">
      <formula>NOT(ISERROR(SEARCH("A",AK3)))</formula>
    </cfRule>
  </conditionalFormatting>
  <conditionalFormatting sqref="F3:M3 F5:M9">
    <cfRule type="colorScale" priority="236">
      <colorScale>
        <cfvo type="min"/>
        <cfvo type="percentile" val="50"/>
        <cfvo type="max"/>
        <color rgb="FFF8696B"/>
        <color rgb="FFFFEB84"/>
        <color rgb="FF63BE7B"/>
      </colorScale>
    </cfRule>
  </conditionalFormatting>
  <conditionalFormatting sqref="AB8:AB9">
    <cfRule type="containsText" dxfId="1466" priority="221" operator="containsText" text="D">
      <formula>NOT(ISERROR(SEARCH("D",AB8)))</formula>
    </cfRule>
    <cfRule type="containsText" dxfId="1465" priority="222" operator="containsText" text="S">
      <formula>NOT(ISERROR(SEARCH("S",AB8)))</formula>
    </cfRule>
    <cfRule type="containsText" dxfId="1464" priority="223" operator="containsText" text="F">
      <formula>NOT(ISERROR(SEARCH("F",AB8)))</formula>
    </cfRule>
    <cfRule type="containsText" dxfId="1463" priority="224" operator="containsText" text="E">
      <formula>NOT(ISERROR(SEARCH("E",AB8)))</formula>
    </cfRule>
    <cfRule type="containsText" dxfId="1462" priority="225" operator="containsText" text="B">
      <formula>NOT(ISERROR(SEARCH("B",AB8)))</formula>
    </cfRule>
    <cfRule type="containsText" dxfId="1461" priority="226" operator="containsText" text="A">
      <formula>NOT(ISERROR(SEARCH("A",AB8)))</formula>
    </cfRule>
  </conditionalFormatting>
  <conditionalFormatting sqref="F4:M4">
    <cfRule type="colorScale" priority="220">
      <colorScale>
        <cfvo type="min"/>
        <cfvo type="percentile" val="50"/>
        <cfvo type="max"/>
        <color rgb="FFF8696B"/>
        <color rgb="FFFFEB84"/>
        <color rgb="FF63BE7B"/>
      </colorScale>
    </cfRule>
  </conditionalFormatting>
  <conditionalFormatting sqref="AB3:AB7">
    <cfRule type="containsText" dxfId="1460" priority="214" operator="containsText" text="D">
      <formula>NOT(ISERROR(SEARCH("D",AB3)))</formula>
    </cfRule>
    <cfRule type="containsText" dxfId="1459" priority="215" operator="containsText" text="S">
      <formula>NOT(ISERROR(SEARCH("S",AB3)))</formula>
    </cfRule>
    <cfRule type="containsText" dxfId="1458" priority="216" operator="containsText" text="F">
      <formula>NOT(ISERROR(SEARCH("F",AB3)))</formula>
    </cfRule>
    <cfRule type="containsText" dxfId="1457" priority="217" operator="containsText" text="E">
      <formula>NOT(ISERROR(SEARCH("E",AB3)))</formula>
    </cfRule>
    <cfRule type="containsText" dxfId="1456" priority="218" operator="containsText" text="B">
      <formula>NOT(ISERROR(SEARCH("B",AB3)))</formula>
    </cfRule>
    <cfRule type="containsText" dxfId="1455" priority="219" operator="containsText" text="A">
      <formula>NOT(ISERROR(SEARCH("A",AB3)))</formula>
    </cfRule>
  </conditionalFormatting>
  <conditionalFormatting sqref="AH10:AI12">
    <cfRule type="containsText" dxfId="1454" priority="210" operator="containsText" text="E">
      <formula>NOT(ISERROR(SEARCH("E",AH10)))</formula>
    </cfRule>
    <cfRule type="containsText" dxfId="1453" priority="211" operator="containsText" text="B">
      <formula>NOT(ISERROR(SEARCH("B",AH10)))</formula>
    </cfRule>
    <cfRule type="containsText" dxfId="1452" priority="212" operator="containsText" text="A">
      <formula>NOT(ISERROR(SEARCH("A",AH10)))</formula>
    </cfRule>
  </conditionalFormatting>
  <conditionalFormatting sqref="AJ10:AJ12">
    <cfRule type="containsText" dxfId="1451" priority="207" operator="containsText" text="E">
      <formula>NOT(ISERROR(SEARCH("E",AJ10)))</formula>
    </cfRule>
    <cfRule type="containsText" dxfId="1450" priority="208" operator="containsText" text="B">
      <formula>NOT(ISERROR(SEARCH("B",AJ10)))</formula>
    </cfRule>
    <cfRule type="containsText" dxfId="1449" priority="209" operator="containsText" text="A">
      <formula>NOT(ISERROR(SEARCH("A",AJ10)))</formula>
    </cfRule>
  </conditionalFormatting>
  <conditionalFormatting sqref="AK10:AK12">
    <cfRule type="containsText" dxfId="1448" priority="204" operator="containsText" text="E">
      <formula>NOT(ISERROR(SEARCH("E",AK10)))</formula>
    </cfRule>
    <cfRule type="containsText" dxfId="1447" priority="205" operator="containsText" text="B">
      <formula>NOT(ISERROR(SEARCH("B",AK10)))</formula>
    </cfRule>
    <cfRule type="containsText" dxfId="1446" priority="206" operator="containsText" text="A">
      <formula>NOT(ISERROR(SEARCH("A",AK10)))</formula>
    </cfRule>
  </conditionalFormatting>
  <conditionalFormatting sqref="F10:M12">
    <cfRule type="colorScale" priority="213">
      <colorScale>
        <cfvo type="min"/>
        <cfvo type="percentile" val="50"/>
        <cfvo type="max"/>
        <color rgb="FFF8696B"/>
        <color rgb="FFFFEB84"/>
        <color rgb="FF63BE7B"/>
      </colorScale>
    </cfRule>
  </conditionalFormatting>
  <conditionalFormatting sqref="AB10:AB12">
    <cfRule type="containsText" dxfId="1445" priority="198" operator="containsText" text="D">
      <formula>NOT(ISERROR(SEARCH("D",AB10)))</formula>
    </cfRule>
    <cfRule type="containsText" dxfId="1444" priority="199" operator="containsText" text="S">
      <formula>NOT(ISERROR(SEARCH("S",AB10)))</formula>
    </cfRule>
    <cfRule type="containsText" dxfId="1443" priority="200" operator="containsText" text="F">
      <formula>NOT(ISERROR(SEARCH("F",AB10)))</formula>
    </cfRule>
    <cfRule type="containsText" dxfId="1442" priority="201" operator="containsText" text="E">
      <formula>NOT(ISERROR(SEARCH("E",AB10)))</formula>
    </cfRule>
    <cfRule type="containsText" dxfId="1441" priority="202" operator="containsText" text="B">
      <formula>NOT(ISERROR(SEARCH("B",AB10)))</formula>
    </cfRule>
    <cfRule type="containsText" dxfId="1440" priority="203" operator="containsText" text="A">
      <formula>NOT(ISERROR(SEARCH("A",AB10)))</formula>
    </cfRule>
  </conditionalFormatting>
  <conditionalFormatting sqref="AH13:AI14">
    <cfRule type="containsText" dxfId="1439" priority="194" operator="containsText" text="E">
      <formula>NOT(ISERROR(SEARCH("E",AH13)))</formula>
    </cfRule>
    <cfRule type="containsText" dxfId="1438" priority="195" operator="containsText" text="B">
      <formula>NOT(ISERROR(SEARCH("B",AH13)))</formula>
    </cfRule>
    <cfRule type="containsText" dxfId="1437" priority="196" operator="containsText" text="A">
      <formula>NOT(ISERROR(SEARCH("A",AH13)))</formula>
    </cfRule>
  </conditionalFormatting>
  <conditionalFormatting sqref="AJ13:AJ14">
    <cfRule type="containsText" dxfId="1436" priority="191" operator="containsText" text="E">
      <formula>NOT(ISERROR(SEARCH("E",AJ13)))</formula>
    </cfRule>
    <cfRule type="containsText" dxfId="1435" priority="192" operator="containsText" text="B">
      <formula>NOT(ISERROR(SEARCH("B",AJ13)))</formula>
    </cfRule>
    <cfRule type="containsText" dxfId="1434" priority="193" operator="containsText" text="A">
      <formula>NOT(ISERROR(SEARCH("A",AJ13)))</formula>
    </cfRule>
  </conditionalFormatting>
  <conditionalFormatting sqref="AK13:AK14">
    <cfRule type="containsText" dxfId="1433" priority="188" operator="containsText" text="E">
      <formula>NOT(ISERROR(SEARCH("E",AK13)))</formula>
    </cfRule>
    <cfRule type="containsText" dxfId="1432" priority="189" operator="containsText" text="B">
      <formula>NOT(ISERROR(SEARCH("B",AK13)))</formula>
    </cfRule>
    <cfRule type="containsText" dxfId="1431" priority="190" operator="containsText" text="A">
      <formula>NOT(ISERROR(SEARCH("A",AK13)))</formula>
    </cfRule>
  </conditionalFormatting>
  <conditionalFormatting sqref="F13:M14">
    <cfRule type="colorScale" priority="197">
      <colorScale>
        <cfvo type="min"/>
        <cfvo type="percentile" val="50"/>
        <cfvo type="max"/>
        <color rgb="FFF8696B"/>
        <color rgb="FFFFEB84"/>
        <color rgb="FF63BE7B"/>
      </colorScale>
    </cfRule>
  </conditionalFormatting>
  <conditionalFormatting sqref="AB13:AB14">
    <cfRule type="containsText" dxfId="1430" priority="182" operator="containsText" text="D">
      <formula>NOT(ISERROR(SEARCH("D",AB13)))</formula>
    </cfRule>
    <cfRule type="containsText" dxfId="1429" priority="183" operator="containsText" text="S">
      <formula>NOT(ISERROR(SEARCH("S",AB13)))</formula>
    </cfRule>
    <cfRule type="containsText" dxfId="1428" priority="184" operator="containsText" text="F">
      <formula>NOT(ISERROR(SEARCH("F",AB13)))</formula>
    </cfRule>
    <cfRule type="containsText" dxfId="1427" priority="185" operator="containsText" text="E">
      <formula>NOT(ISERROR(SEARCH("E",AB13)))</formula>
    </cfRule>
    <cfRule type="containsText" dxfId="1426" priority="186" operator="containsText" text="B">
      <formula>NOT(ISERROR(SEARCH("B",AB13)))</formula>
    </cfRule>
    <cfRule type="containsText" dxfId="1425" priority="187" operator="containsText" text="A">
      <formula>NOT(ISERROR(SEARCH("A",AB13)))</formula>
    </cfRule>
  </conditionalFormatting>
  <conditionalFormatting sqref="AH15:AI17">
    <cfRule type="containsText" dxfId="1424" priority="178" operator="containsText" text="E">
      <formula>NOT(ISERROR(SEARCH("E",AH15)))</formula>
    </cfRule>
    <cfRule type="containsText" dxfId="1423" priority="179" operator="containsText" text="B">
      <formula>NOT(ISERROR(SEARCH("B",AH15)))</formula>
    </cfRule>
    <cfRule type="containsText" dxfId="1422" priority="180" operator="containsText" text="A">
      <formula>NOT(ISERROR(SEARCH("A",AH15)))</formula>
    </cfRule>
  </conditionalFormatting>
  <conditionalFormatting sqref="AJ15:AJ17">
    <cfRule type="containsText" dxfId="1421" priority="175" operator="containsText" text="E">
      <formula>NOT(ISERROR(SEARCH("E",AJ15)))</formula>
    </cfRule>
    <cfRule type="containsText" dxfId="1420" priority="176" operator="containsText" text="B">
      <formula>NOT(ISERROR(SEARCH("B",AJ15)))</formula>
    </cfRule>
    <cfRule type="containsText" dxfId="1419" priority="177" operator="containsText" text="A">
      <formula>NOT(ISERROR(SEARCH("A",AJ15)))</formula>
    </cfRule>
  </conditionalFormatting>
  <conditionalFormatting sqref="AK15:AK17">
    <cfRule type="containsText" dxfId="1418" priority="172" operator="containsText" text="E">
      <formula>NOT(ISERROR(SEARCH("E",AK15)))</formula>
    </cfRule>
    <cfRule type="containsText" dxfId="1417" priority="173" operator="containsText" text="B">
      <formula>NOT(ISERROR(SEARCH("B",AK15)))</formula>
    </cfRule>
    <cfRule type="containsText" dxfId="1416" priority="174" operator="containsText" text="A">
      <formula>NOT(ISERROR(SEARCH("A",AK15)))</formula>
    </cfRule>
  </conditionalFormatting>
  <conditionalFormatting sqref="F15:M15 F17:M17">
    <cfRule type="colorScale" priority="181">
      <colorScale>
        <cfvo type="min"/>
        <cfvo type="percentile" val="50"/>
        <cfvo type="max"/>
        <color rgb="FFF8696B"/>
        <color rgb="FFFFEB84"/>
        <color rgb="FF63BE7B"/>
      </colorScale>
    </cfRule>
  </conditionalFormatting>
  <conditionalFormatting sqref="AB15:AB17">
    <cfRule type="containsText" dxfId="1415" priority="166" operator="containsText" text="D">
      <formula>NOT(ISERROR(SEARCH("D",AB15)))</formula>
    </cfRule>
    <cfRule type="containsText" dxfId="1414" priority="167" operator="containsText" text="S">
      <formula>NOT(ISERROR(SEARCH("S",AB15)))</formula>
    </cfRule>
    <cfRule type="containsText" dxfId="1413" priority="168" operator="containsText" text="F">
      <formula>NOT(ISERROR(SEARCH("F",AB15)))</formula>
    </cfRule>
    <cfRule type="containsText" dxfId="1412" priority="169" operator="containsText" text="E">
      <formula>NOT(ISERROR(SEARCH("E",AB15)))</formula>
    </cfRule>
    <cfRule type="containsText" dxfId="1411" priority="170" operator="containsText" text="B">
      <formula>NOT(ISERROR(SEARCH("B",AB15)))</formula>
    </cfRule>
    <cfRule type="containsText" dxfId="1410" priority="171" operator="containsText" text="A">
      <formula>NOT(ISERROR(SEARCH("A",AB15)))</formula>
    </cfRule>
  </conditionalFormatting>
  <conditionalFormatting sqref="F16:M16">
    <cfRule type="colorScale" priority="165">
      <colorScale>
        <cfvo type="min"/>
        <cfvo type="percentile" val="50"/>
        <cfvo type="max"/>
        <color rgb="FFF8696B"/>
        <color rgb="FFFFEB84"/>
        <color rgb="FF63BE7B"/>
      </colorScale>
    </cfRule>
  </conditionalFormatting>
  <conditionalFormatting sqref="AH18:AI21">
    <cfRule type="containsText" dxfId="1409" priority="161" operator="containsText" text="E">
      <formula>NOT(ISERROR(SEARCH("E",AH18)))</formula>
    </cfRule>
    <cfRule type="containsText" dxfId="1408" priority="162" operator="containsText" text="B">
      <formula>NOT(ISERROR(SEARCH("B",AH18)))</formula>
    </cfRule>
    <cfRule type="containsText" dxfId="1407" priority="163" operator="containsText" text="A">
      <formula>NOT(ISERROR(SEARCH("A",AH18)))</formula>
    </cfRule>
  </conditionalFormatting>
  <conditionalFormatting sqref="AJ18:AJ21">
    <cfRule type="containsText" dxfId="1406" priority="158" operator="containsText" text="E">
      <formula>NOT(ISERROR(SEARCH("E",AJ18)))</formula>
    </cfRule>
    <cfRule type="containsText" dxfId="1405" priority="159" operator="containsText" text="B">
      <formula>NOT(ISERROR(SEARCH("B",AJ18)))</formula>
    </cfRule>
    <cfRule type="containsText" dxfId="1404" priority="160" operator="containsText" text="A">
      <formula>NOT(ISERROR(SEARCH("A",AJ18)))</formula>
    </cfRule>
  </conditionalFormatting>
  <conditionalFormatting sqref="AK18:AK21">
    <cfRule type="containsText" dxfId="1403" priority="155" operator="containsText" text="E">
      <formula>NOT(ISERROR(SEARCH("E",AK18)))</formula>
    </cfRule>
    <cfRule type="containsText" dxfId="1402" priority="156" operator="containsText" text="B">
      <formula>NOT(ISERROR(SEARCH("B",AK18)))</formula>
    </cfRule>
    <cfRule type="containsText" dxfId="1401" priority="157" operator="containsText" text="A">
      <formula>NOT(ISERROR(SEARCH("A",AK18)))</formula>
    </cfRule>
  </conditionalFormatting>
  <conditionalFormatting sqref="F18:M21">
    <cfRule type="colorScale" priority="164">
      <colorScale>
        <cfvo type="min"/>
        <cfvo type="percentile" val="50"/>
        <cfvo type="max"/>
        <color rgb="FFF8696B"/>
        <color rgb="FFFFEB84"/>
        <color rgb="FF63BE7B"/>
      </colorScale>
    </cfRule>
  </conditionalFormatting>
  <conditionalFormatting sqref="AB18:AB21">
    <cfRule type="containsText" dxfId="1400" priority="149" operator="containsText" text="D">
      <formula>NOT(ISERROR(SEARCH("D",AB18)))</formula>
    </cfRule>
    <cfRule type="containsText" dxfId="1399" priority="150" operator="containsText" text="S">
      <formula>NOT(ISERROR(SEARCH("S",AB18)))</formula>
    </cfRule>
    <cfRule type="containsText" dxfId="1398" priority="151" operator="containsText" text="F">
      <formula>NOT(ISERROR(SEARCH("F",AB18)))</formula>
    </cfRule>
    <cfRule type="containsText" dxfId="1397" priority="152" operator="containsText" text="E">
      <formula>NOT(ISERROR(SEARCH("E",AB18)))</formula>
    </cfRule>
    <cfRule type="containsText" dxfId="1396" priority="153" operator="containsText" text="B">
      <formula>NOT(ISERROR(SEARCH("B",AB18)))</formula>
    </cfRule>
    <cfRule type="containsText" dxfId="1395" priority="154" operator="containsText" text="A">
      <formula>NOT(ISERROR(SEARCH("A",AB18)))</formula>
    </cfRule>
  </conditionalFormatting>
  <conditionalFormatting sqref="AH22:AI23">
    <cfRule type="containsText" dxfId="1394" priority="145" operator="containsText" text="E">
      <formula>NOT(ISERROR(SEARCH("E",AH22)))</formula>
    </cfRule>
    <cfRule type="containsText" dxfId="1393" priority="146" operator="containsText" text="B">
      <formula>NOT(ISERROR(SEARCH("B",AH22)))</formula>
    </cfRule>
    <cfRule type="containsText" dxfId="1392" priority="147" operator="containsText" text="A">
      <formula>NOT(ISERROR(SEARCH("A",AH22)))</formula>
    </cfRule>
  </conditionalFormatting>
  <conditionalFormatting sqref="AJ22:AJ23">
    <cfRule type="containsText" dxfId="1391" priority="142" operator="containsText" text="E">
      <formula>NOT(ISERROR(SEARCH("E",AJ22)))</formula>
    </cfRule>
    <cfRule type="containsText" dxfId="1390" priority="143" operator="containsText" text="B">
      <formula>NOT(ISERROR(SEARCH("B",AJ22)))</formula>
    </cfRule>
    <cfRule type="containsText" dxfId="1389" priority="144" operator="containsText" text="A">
      <formula>NOT(ISERROR(SEARCH("A",AJ22)))</formula>
    </cfRule>
  </conditionalFormatting>
  <conditionalFormatting sqref="AK22:AK23">
    <cfRule type="containsText" dxfId="1388" priority="139" operator="containsText" text="E">
      <formula>NOT(ISERROR(SEARCH("E",AK22)))</formula>
    </cfRule>
    <cfRule type="containsText" dxfId="1387" priority="140" operator="containsText" text="B">
      <formula>NOT(ISERROR(SEARCH("B",AK22)))</formula>
    </cfRule>
    <cfRule type="containsText" dxfId="1386" priority="141" operator="containsText" text="A">
      <formula>NOT(ISERROR(SEARCH("A",AK22)))</formula>
    </cfRule>
  </conditionalFormatting>
  <conditionalFormatting sqref="AB22:AB23">
    <cfRule type="containsText" dxfId="1385" priority="133" operator="containsText" text="D">
      <formula>NOT(ISERROR(SEARCH("D",AB22)))</formula>
    </cfRule>
    <cfRule type="containsText" dxfId="1384" priority="134" operator="containsText" text="S">
      <formula>NOT(ISERROR(SEARCH("S",AB22)))</formula>
    </cfRule>
    <cfRule type="containsText" dxfId="1383" priority="135" operator="containsText" text="F">
      <formula>NOT(ISERROR(SEARCH("F",AB22)))</formula>
    </cfRule>
    <cfRule type="containsText" dxfId="1382" priority="136" operator="containsText" text="E">
      <formula>NOT(ISERROR(SEARCH("E",AB22)))</formula>
    </cfRule>
    <cfRule type="containsText" dxfId="1381" priority="137" operator="containsText" text="B">
      <formula>NOT(ISERROR(SEARCH("B",AB22)))</formula>
    </cfRule>
    <cfRule type="containsText" dxfId="1380" priority="138" operator="containsText" text="A">
      <formula>NOT(ISERROR(SEARCH("A",AB22)))</formula>
    </cfRule>
  </conditionalFormatting>
  <conditionalFormatting sqref="F22:M22">
    <cfRule type="colorScale" priority="132">
      <colorScale>
        <cfvo type="min"/>
        <cfvo type="percentile" val="50"/>
        <cfvo type="max"/>
        <color rgb="FFF8696B"/>
        <color rgb="FFFFEB84"/>
        <color rgb="FF63BE7B"/>
      </colorScale>
    </cfRule>
  </conditionalFormatting>
  <conditionalFormatting sqref="F23:M23">
    <cfRule type="colorScale" priority="131">
      <colorScale>
        <cfvo type="min"/>
        <cfvo type="percentile" val="50"/>
        <cfvo type="max"/>
        <color rgb="FFF8696B"/>
        <color rgb="FFFFEB84"/>
        <color rgb="FF63BE7B"/>
      </colorScale>
    </cfRule>
  </conditionalFormatting>
  <conditionalFormatting sqref="AH24:AI26">
    <cfRule type="containsText" dxfId="1379" priority="128" operator="containsText" text="E">
      <formula>NOT(ISERROR(SEARCH("E",AH24)))</formula>
    </cfRule>
    <cfRule type="containsText" dxfId="1378" priority="129" operator="containsText" text="B">
      <formula>NOT(ISERROR(SEARCH("B",AH24)))</formula>
    </cfRule>
    <cfRule type="containsText" dxfId="1377" priority="130" operator="containsText" text="A">
      <formula>NOT(ISERROR(SEARCH("A",AH24)))</formula>
    </cfRule>
  </conditionalFormatting>
  <conditionalFormatting sqref="AJ24:AJ26">
    <cfRule type="containsText" dxfId="1376" priority="125" operator="containsText" text="E">
      <formula>NOT(ISERROR(SEARCH("E",AJ24)))</formula>
    </cfRule>
    <cfRule type="containsText" dxfId="1375" priority="126" operator="containsText" text="B">
      <formula>NOT(ISERROR(SEARCH("B",AJ24)))</formula>
    </cfRule>
    <cfRule type="containsText" dxfId="1374" priority="127" operator="containsText" text="A">
      <formula>NOT(ISERROR(SEARCH("A",AJ24)))</formula>
    </cfRule>
  </conditionalFormatting>
  <conditionalFormatting sqref="AK24:AK26">
    <cfRule type="containsText" dxfId="1373" priority="122" operator="containsText" text="E">
      <formula>NOT(ISERROR(SEARCH("E",AK24)))</formula>
    </cfRule>
    <cfRule type="containsText" dxfId="1372" priority="123" operator="containsText" text="B">
      <formula>NOT(ISERROR(SEARCH("B",AK24)))</formula>
    </cfRule>
    <cfRule type="containsText" dxfId="1371" priority="124" operator="containsText" text="A">
      <formula>NOT(ISERROR(SEARCH("A",AK24)))</formula>
    </cfRule>
  </conditionalFormatting>
  <conditionalFormatting sqref="AB24:AB26">
    <cfRule type="containsText" dxfId="1370" priority="116" operator="containsText" text="D">
      <formula>NOT(ISERROR(SEARCH("D",AB24)))</formula>
    </cfRule>
    <cfRule type="containsText" dxfId="1369" priority="117" operator="containsText" text="S">
      <formula>NOT(ISERROR(SEARCH("S",AB24)))</formula>
    </cfRule>
    <cfRule type="containsText" dxfId="1368" priority="118" operator="containsText" text="F">
      <formula>NOT(ISERROR(SEARCH("F",AB24)))</formula>
    </cfRule>
    <cfRule type="containsText" dxfId="1367" priority="119" operator="containsText" text="E">
      <formula>NOT(ISERROR(SEARCH("E",AB24)))</formula>
    </cfRule>
    <cfRule type="containsText" dxfId="1366" priority="120" operator="containsText" text="B">
      <formula>NOT(ISERROR(SEARCH("B",AB24)))</formula>
    </cfRule>
    <cfRule type="containsText" dxfId="1365" priority="121" operator="containsText" text="A">
      <formula>NOT(ISERROR(SEARCH("A",AB24)))</formula>
    </cfRule>
  </conditionalFormatting>
  <conditionalFormatting sqref="F24:M26">
    <cfRule type="colorScale" priority="115">
      <colorScale>
        <cfvo type="min"/>
        <cfvo type="percentile" val="50"/>
        <cfvo type="max"/>
        <color rgb="FFF8696B"/>
        <color rgb="FFFFEB84"/>
        <color rgb="FF63BE7B"/>
      </colorScale>
    </cfRule>
  </conditionalFormatting>
  <conditionalFormatting sqref="AH27:AI28">
    <cfRule type="containsText" dxfId="1364" priority="112" operator="containsText" text="E">
      <formula>NOT(ISERROR(SEARCH("E",AH27)))</formula>
    </cfRule>
    <cfRule type="containsText" dxfId="1363" priority="113" operator="containsText" text="B">
      <formula>NOT(ISERROR(SEARCH("B",AH27)))</formula>
    </cfRule>
    <cfRule type="containsText" dxfId="1362" priority="114" operator="containsText" text="A">
      <formula>NOT(ISERROR(SEARCH("A",AH27)))</formula>
    </cfRule>
  </conditionalFormatting>
  <conditionalFormatting sqref="AJ27:AJ28">
    <cfRule type="containsText" dxfId="1361" priority="109" operator="containsText" text="E">
      <formula>NOT(ISERROR(SEARCH("E",AJ27)))</formula>
    </cfRule>
    <cfRule type="containsText" dxfId="1360" priority="110" operator="containsText" text="B">
      <formula>NOT(ISERROR(SEARCH("B",AJ27)))</formula>
    </cfRule>
    <cfRule type="containsText" dxfId="1359" priority="111" operator="containsText" text="A">
      <formula>NOT(ISERROR(SEARCH("A",AJ27)))</formula>
    </cfRule>
  </conditionalFormatting>
  <conditionalFormatting sqref="AK28">
    <cfRule type="containsText" dxfId="1358" priority="106" operator="containsText" text="E">
      <formula>NOT(ISERROR(SEARCH("E",AK28)))</formula>
    </cfRule>
    <cfRule type="containsText" dxfId="1357" priority="107" operator="containsText" text="B">
      <formula>NOT(ISERROR(SEARCH("B",AK28)))</formula>
    </cfRule>
    <cfRule type="containsText" dxfId="1356" priority="108" operator="containsText" text="A">
      <formula>NOT(ISERROR(SEARCH("A",AK28)))</formula>
    </cfRule>
  </conditionalFormatting>
  <conditionalFormatting sqref="AB27:AB28">
    <cfRule type="containsText" dxfId="1355" priority="100" operator="containsText" text="D">
      <formula>NOT(ISERROR(SEARCH("D",AB27)))</formula>
    </cfRule>
    <cfRule type="containsText" dxfId="1354" priority="101" operator="containsText" text="S">
      <formula>NOT(ISERROR(SEARCH("S",AB27)))</formula>
    </cfRule>
    <cfRule type="containsText" dxfId="1353" priority="102" operator="containsText" text="F">
      <formula>NOT(ISERROR(SEARCH("F",AB27)))</formula>
    </cfRule>
    <cfRule type="containsText" dxfId="1352" priority="103" operator="containsText" text="E">
      <formula>NOT(ISERROR(SEARCH("E",AB27)))</formula>
    </cfRule>
    <cfRule type="containsText" dxfId="1351" priority="104" operator="containsText" text="B">
      <formula>NOT(ISERROR(SEARCH("B",AB27)))</formula>
    </cfRule>
    <cfRule type="containsText" dxfId="1350" priority="105" operator="containsText" text="A">
      <formula>NOT(ISERROR(SEARCH("A",AB27)))</formula>
    </cfRule>
  </conditionalFormatting>
  <conditionalFormatting sqref="F27:M28">
    <cfRule type="colorScale" priority="99">
      <colorScale>
        <cfvo type="min"/>
        <cfvo type="percentile" val="50"/>
        <cfvo type="max"/>
        <color rgb="FFF8696B"/>
        <color rgb="FFFFEB84"/>
        <color rgb="FF63BE7B"/>
      </colorScale>
    </cfRule>
  </conditionalFormatting>
  <conditionalFormatting sqref="AK27">
    <cfRule type="containsText" dxfId="1349" priority="96" operator="containsText" text="E">
      <formula>NOT(ISERROR(SEARCH("E",AK27)))</formula>
    </cfRule>
    <cfRule type="containsText" dxfId="1348" priority="97" operator="containsText" text="B">
      <formula>NOT(ISERROR(SEARCH("B",AK27)))</formula>
    </cfRule>
    <cfRule type="containsText" dxfId="1347" priority="98" operator="containsText" text="A">
      <formula>NOT(ISERROR(SEARCH("A",AK27)))</formula>
    </cfRule>
  </conditionalFormatting>
  <conditionalFormatting sqref="AH29:AI32">
    <cfRule type="containsText" dxfId="1346" priority="93" operator="containsText" text="E">
      <formula>NOT(ISERROR(SEARCH("E",AH29)))</formula>
    </cfRule>
    <cfRule type="containsText" dxfId="1345" priority="94" operator="containsText" text="B">
      <formula>NOT(ISERROR(SEARCH("B",AH29)))</formula>
    </cfRule>
    <cfRule type="containsText" dxfId="1344" priority="95" operator="containsText" text="A">
      <formula>NOT(ISERROR(SEARCH("A",AH29)))</formula>
    </cfRule>
  </conditionalFormatting>
  <conditionalFormatting sqref="AJ29:AJ32">
    <cfRule type="containsText" dxfId="1343" priority="90" operator="containsText" text="E">
      <formula>NOT(ISERROR(SEARCH("E",AJ29)))</formula>
    </cfRule>
    <cfRule type="containsText" dxfId="1342" priority="91" operator="containsText" text="B">
      <formula>NOT(ISERROR(SEARCH("B",AJ29)))</formula>
    </cfRule>
    <cfRule type="containsText" dxfId="1341" priority="92" operator="containsText" text="A">
      <formula>NOT(ISERROR(SEARCH("A",AJ29)))</formula>
    </cfRule>
  </conditionalFormatting>
  <conditionalFormatting sqref="AK29:AK32">
    <cfRule type="containsText" dxfId="1340" priority="87" operator="containsText" text="E">
      <formula>NOT(ISERROR(SEARCH("E",AK29)))</formula>
    </cfRule>
    <cfRule type="containsText" dxfId="1339" priority="88" operator="containsText" text="B">
      <formula>NOT(ISERROR(SEARCH("B",AK29)))</formula>
    </cfRule>
    <cfRule type="containsText" dxfId="1338" priority="89" operator="containsText" text="A">
      <formula>NOT(ISERROR(SEARCH("A",AK29)))</formula>
    </cfRule>
  </conditionalFormatting>
  <conditionalFormatting sqref="AB29:AB32">
    <cfRule type="containsText" dxfId="1337" priority="81" operator="containsText" text="D">
      <formula>NOT(ISERROR(SEARCH("D",AB29)))</formula>
    </cfRule>
    <cfRule type="containsText" dxfId="1336" priority="82" operator="containsText" text="S">
      <formula>NOT(ISERROR(SEARCH("S",AB29)))</formula>
    </cfRule>
    <cfRule type="containsText" dxfId="1335" priority="83" operator="containsText" text="F">
      <formula>NOT(ISERROR(SEARCH("F",AB29)))</formula>
    </cfRule>
    <cfRule type="containsText" dxfId="1334" priority="84" operator="containsText" text="E">
      <formula>NOT(ISERROR(SEARCH("E",AB29)))</formula>
    </cfRule>
    <cfRule type="containsText" dxfId="1333" priority="85" operator="containsText" text="B">
      <formula>NOT(ISERROR(SEARCH("B",AB29)))</formula>
    </cfRule>
    <cfRule type="containsText" dxfId="1332" priority="86" operator="containsText" text="A">
      <formula>NOT(ISERROR(SEARCH("A",AB29)))</formula>
    </cfRule>
  </conditionalFormatting>
  <conditionalFormatting sqref="F29:M29 F31:M32">
    <cfRule type="colorScale" priority="80">
      <colorScale>
        <cfvo type="min"/>
        <cfvo type="percentile" val="50"/>
        <cfvo type="max"/>
        <color rgb="FFF8696B"/>
        <color rgb="FFFFEB84"/>
        <color rgb="FF63BE7B"/>
      </colorScale>
    </cfRule>
  </conditionalFormatting>
  <conditionalFormatting sqref="F30:M30">
    <cfRule type="colorScale" priority="79">
      <colorScale>
        <cfvo type="min"/>
        <cfvo type="percentile" val="50"/>
        <cfvo type="max"/>
        <color rgb="FFF8696B"/>
        <color rgb="FFFFEB84"/>
        <color rgb="FF63BE7B"/>
      </colorScale>
    </cfRule>
  </conditionalFormatting>
  <conditionalFormatting sqref="AH33:AI34">
    <cfRule type="containsText" dxfId="1331" priority="76" operator="containsText" text="E">
      <formula>NOT(ISERROR(SEARCH("E",AH33)))</formula>
    </cfRule>
    <cfRule type="containsText" dxfId="1330" priority="77" operator="containsText" text="B">
      <formula>NOT(ISERROR(SEARCH("B",AH33)))</formula>
    </cfRule>
    <cfRule type="containsText" dxfId="1329" priority="78" operator="containsText" text="A">
      <formula>NOT(ISERROR(SEARCH("A",AH33)))</formula>
    </cfRule>
  </conditionalFormatting>
  <conditionalFormatting sqref="AJ33:AJ34">
    <cfRule type="containsText" dxfId="1328" priority="73" operator="containsText" text="E">
      <formula>NOT(ISERROR(SEARCH("E",AJ33)))</formula>
    </cfRule>
    <cfRule type="containsText" dxfId="1327" priority="74" operator="containsText" text="B">
      <formula>NOT(ISERROR(SEARCH("B",AJ33)))</formula>
    </cfRule>
    <cfRule type="containsText" dxfId="1326" priority="75" operator="containsText" text="A">
      <formula>NOT(ISERROR(SEARCH("A",AJ33)))</formula>
    </cfRule>
  </conditionalFormatting>
  <conditionalFormatting sqref="AK33:AK34">
    <cfRule type="containsText" dxfId="1325" priority="70" operator="containsText" text="E">
      <formula>NOT(ISERROR(SEARCH("E",AK33)))</formula>
    </cfRule>
    <cfRule type="containsText" dxfId="1324" priority="71" operator="containsText" text="B">
      <formula>NOT(ISERROR(SEARCH("B",AK33)))</formula>
    </cfRule>
    <cfRule type="containsText" dxfId="1323" priority="72" operator="containsText" text="A">
      <formula>NOT(ISERROR(SEARCH("A",AK33)))</formula>
    </cfRule>
  </conditionalFormatting>
  <conditionalFormatting sqref="AB33:AB34">
    <cfRule type="containsText" dxfId="1322" priority="64" operator="containsText" text="D">
      <formula>NOT(ISERROR(SEARCH("D",AB33)))</formula>
    </cfRule>
    <cfRule type="containsText" dxfId="1321" priority="65" operator="containsText" text="S">
      <formula>NOT(ISERROR(SEARCH("S",AB33)))</formula>
    </cfRule>
    <cfRule type="containsText" dxfId="1320" priority="66" operator="containsText" text="F">
      <formula>NOT(ISERROR(SEARCH("F",AB33)))</formula>
    </cfRule>
    <cfRule type="containsText" dxfId="1319" priority="67" operator="containsText" text="E">
      <formula>NOT(ISERROR(SEARCH("E",AB33)))</formula>
    </cfRule>
    <cfRule type="containsText" dxfId="1318" priority="68" operator="containsText" text="B">
      <formula>NOT(ISERROR(SEARCH("B",AB33)))</formula>
    </cfRule>
    <cfRule type="containsText" dxfId="1317" priority="69" operator="containsText" text="A">
      <formula>NOT(ISERROR(SEARCH("A",AB33)))</formula>
    </cfRule>
  </conditionalFormatting>
  <conditionalFormatting sqref="F34:M34">
    <cfRule type="colorScale" priority="63">
      <colorScale>
        <cfvo type="min"/>
        <cfvo type="percentile" val="50"/>
        <cfvo type="max"/>
        <color rgb="FFF8696B"/>
        <color rgb="FFFFEB84"/>
        <color rgb="FF63BE7B"/>
      </colorScale>
    </cfRule>
  </conditionalFormatting>
  <conditionalFormatting sqref="F33:M33">
    <cfRule type="colorScale" priority="62">
      <colorScale>
        <cfvo type="min"/>
        <cfvo type="percentile" val="50"/>
        <cfvo type="max"/>
        <color rgb="FFF8696B"/>
        <color rgb="FFFFEB84"/>
        <color rgb="FF63BE7B"/>
      </colorScale>
    </cfRule>
  </conditionalFormatting>
  <conditionalFormatting sqref="AH35:AI35">
    <cfRule type="containsText" dxfId="1316" priority="59" operator="containsText" text="E">
      <formula>NOT(ISERROR(SEARCH("E",AH35)))</formula>
    </cfRule>
    <cfRule type="containsText" dxfId="1315" priority="60" operator="containsText" text="B">
      <formula>NOT(ISERROR(SEARCH("B",AH35)))</formula>
    </cfRule>
    <cfRule type="containsText" dxfId="1314" priority="61" operator="containsText" text="A">
      <formula>NOT(ISERROR(SEARCH("A",AH35)))</formula>
    </cfRule>
  </conditionalFormatting>
  <conditionalFormatting sqref="AJ35:AJ53">
    <cfRule type="containsText" dxfId="1313" priority="56" operator="containsText" text="E">
      <formula>NOT(ISERROR(SEARCH("E",AJ35)))</formula>
    </cfRule>
    <cfRule type="containsText" dxfId="1312" priority="57" operator="containsText" text="B">
      <formula>NOT(ISERROR(SEARCH("B",AJ35)))</formula>
    </cfRule>
    <cfRule type="containsText" dxfId="1311" priority="58" operator="containsText" text="A">
      <formula>NOT(ISERROR(SEARCH("A",AJ35)))</formula>
    </cfRule>
  </conditionalFormatting>
  <conditionalFormatting sqref="AK35 AK38:AK53">
    <cfRule type="containsText" dxfId="1310" priority="53" operator="containsText" text="E">
      <formula>NOT(ISERROR(SEARCH("E",AK35)))</formula>
    </cfRule>
    <cfRule type="containsText" dxfId="1309" priority="54" operator="containsText" text="B">
      <formula>NOT(ISERROR(SEARCH("B",AK35)))</formula>
    </cfRule>
    <cfRule type="containsText" dxfId="1308" priority="55" operator="containsText" text="A">
      <formula>NOT(ISERROR(SEARCH("A",AK35)))</formula>
    </cfRule>
  </conditionalFormatting>
  <conditionalFormatting sqref="AB35">
    <cfRule type="containsText" dxfId="1307" priority="47" operator="containsText" text="D">
      <formula>NOT(ISERROR(SEARCH("D",AB35)))</formula>
    </cfRule>
    <cfRule type="containsText" dxfId="1306" priority="48" operator="containsText" text="S">
      <formula>NOT(ISERROR(SEARCH("S",AB35)))</formula>
    </cfRule>
    <cfRule type="containsText" dxfId="1305" priority="49" operator="containsText" text="F">
      <formula>NOT(ISERROR(SEARCH("F",AB35)))</formula>
    </cfRule>
    <cfRule type="containsText" dxfId="1304" priority="50" operator="containsText" text="E">
      <formula>NOT(ISERROR(SEARCH("E",AB35)))</formula>
    </cfRule>
    <cfRule type="containsText" dxfId="1303" priority="51" operator="containsText" text="B">
      <formula>NOT(ISERROR(SEARCH("B",AB35)))</formula>
    </cfRule>
    <cfRule type="containsText" dxfId="1302" priority="52" operator="containsText" text="A">
      <formula>NOT(ISERROR(SEARCH("A",AB35)))</formula>
    </cfRule>
  </conditionalFormatting>
  <conditionalFormatting sqref="F35:M35">
    <cfRule type="colorScale" priority="46">
      <colorScale>
        <cfvo type="min"/>
        <cfvo type="percentile" val="50"/>
        <cfvo type="max"/>
        <color rgb="FFF8696B"/>
        <color rgb="FFFFEB84"/>
        <color rgb="FF63BE7B"/>
      </colorScale>
    </cfRule>
  </conditionalFormatting>
  <conditionalFormatting sqref="AH36:AI40">
    <cfRule type="containsText" dxfId="1301" priority="43" operator="containsText" text="E">
      <formula>NOT(ISERROR(SEARCH("E",AH36)))</formula>
    </cfRule>
    <cfRule type="containsText" dxfId="1300" priority="44" operator="containsText" text="B">
      <formula>NOT(ISERROR(SEARCH("B",AH36)))</formula>
    </cfRule>
    <cfRule type="containsText" dxfId="1299" priority="45" operator="containsText" text="A">
      <formula>NOT(ISERROR(SEARCH("A",AH36)))</formula>
    </cfRule>
  </conditionalFormatting>
  <conditionalFormatting sqref="F36:M38">
    <cfRule type="colorScale" priority="42">
      <colorScale>
        <cfvo type="min"/>
        <cfvo type="percentile" val="50"/>
        <cfvo type="max"/>
        <color rgb="FFF8696B"/>
        <color rgb="FFFFEB84"/>
        <color rgb="FF63BE7B"/>
      </colorScale>
    </cfRule>
  </conditionalFormatting>
  <conditionalFormatting sqref="AB36:AB46">
    <cfRule type="containsText" dxfId="1298" priority="36" operator="containsText" text="D">
      <formula>NOT(ISERROR(SEARCH("D",AB36)))</formula>
    </cfRule>
    <cfRule type="containsText" dxfId="1297" priority="37" operator="containsText" text="S">
      <formula>NOT(ISERROR(SEARCH("S",AB36)))</formula>
    </cfRule>
    <cfRule type="containsText" dxfId="1296" priority="38" operator="containsText" text="F">
      <formula>NOT(ISERROR(SEARCH("F",AB36)))</formula>
    </cfRule>
    <cfRule type="containsText" dxfId="1295" priority="39" operator="containsText" text="E">
      <formula>NOT(ISERROR(SEARCH("E",AB36)))</formula>
    </cfRule>
    <cfRule type="containsText" dxfId="1294" priority="40" operator="containsText" text="B">
      <formula>NOT(ISERROR(SEARCH("B",AB36)))</formula>
    </cfRule>
    <cfRule type="containsText" dxfId="1293" priority="41" operator="containsText" text="A">
      <formula>NOT(ISERROR(SEARCH("A",AB36)))</formula>
    </cfRule>
  </conditionalFormatting>
  <conditionalFormatting sqref="AK36:AK37">
    <cfRule type="containsText" dxfId="1292" priority="33" operator="containsText" text="E">
      <formula>NOT(ISERROR(SEARCH("E",AK36)))</formula>
    </cfRule>
    <cfRule type="containsText" dxfId="1291" priority="34" operator="containsText" text="B">
      <formula>NOT(ISERROR(SEARCH("B",AK36)))</formula>
    </cfRule>
    <cfRule type="containsText" dxfId="1290" priority="35" operator="containsText" text="A">
      <formula>NOT(ISERROR(SEARCH("A",AK36)))</formula>
    </cfRule>
  </conditionalFormatting>
  <conditionalFormatting sqref="F40:M40">
    <cfRule type="colorScale" priority="32">
      <colorScale>
        <cfvo type="min"/>
        <cfvo type="percentile" val="50"/>
        <cfvo type="max"/>
        <color rgb="FFF8696B"/>
        <color rgb="FFFFEB84"/>
        <color rgb="FF63BE7B"/>
      </colorScale>
    </cfRule>
  </conditionalFormatting>
  <conditionalFormatting sqref="F39:M39">
    <cfRule type="colorScale" priority="31">
      <colorScale>
        <cfvo type="min"/>
        <cfvo type="percentile" val="50"/>
        <cfvo type="max"/>
        <color rgb="FFF8696B"/>
        <color rgb="FFFFEB84"/>
        <color rgb="FF63BE7B"/>
      </colorScale>
    </cfRule>
  </conditionalFormatting>
  <conditionalFormatting sqref="AH41:AI43">
    <cfRule type="containsText" dxfId="1289" priority="28" operator="containsText" text="E">
      <formula>NOT(ISERROR(SEARCH("E",AH41)))</formula>
    </cfRule>
    <cfRule type="containsText" dxfId="1288" priority="29" operator="containsText" text="B">
      <formula>NOT(ISERROR(SEARCH("B",AH41)))</formula>
    </cfRule>
    <cfRule type="containsText" dxfId="1287" priority="30" operator="containsText" text="A">
      <formula>NOT(ISERROR(SEARCH("A",AH41)))</formula>
    </cfRule>
  </conditionalFormatting>
  <conditionalFormatting sqref="F41:M43">
    <cfRule type="colorScale" priority="27">
      <colorScale>
        <cfvo type="min"/>
        <cfvo type="percentile" val="50"/>
        <cfvo type="max"/>
        <color rgb="FFF8696B"/>
        <color rgb="FFFFEB84"/>
        <color rgb="FF63BE7B"/>
      </colorScale>
    </cfRule>
  </conditionalFormatting>
  <conditionalFormatting sqref="AH44:AI44">
    <cfRule type="containsText" dxfId="1286" priority="24" operator="containsText" text="E">
      <formula>NOT(ISERROR(SEARCH("E",AH44)))</formula>
    </cfRule>
    <cfRule type="containsText" dxfId="1285" priority="25" operator="containsText" text="B">
      <formula>NOT(ISERROR(SEARCH("B",AH44)))</formula>
    </cfRule>
    <cfRule type="containsText" dxfId="1284" priority="26" operator="containsText" text="A">
      <formula>NOT(ISERROR(SEARCH("A",AH44)))</formula>
    </cfRule>
  </conditionalFormatting>
  <conditionalFormatting sqref="F44:M44">
    <cfRule type="colorScale" priority="23">
      <colorScale>
        <cfvo type="min"/>
        <cfvo type="percentile" val="50"/>
        <cfvo type="max"/>
        <color rgb="FFF8696B"/>
        <color rgb="FFFFEB84"/>
        <color rgb="FF63BE7B"/>
      </colorScale>
    </cfRule>
  </conditionalFormatting>
  <conditionalFormatting sqref="AH45:AI48">
    <cfRule type="containsText" dxfId="1283" priority="20" operator="containsText" text="E">
      <formula>NOT(ISERROR(SEARCH("E",AH45)))</formula>
    </cfRule>
    <cfRule type="containsText" dxfId="1282" priority="21" operator="containsText" text="B">
      <formula>NOT(ISERROR(SEARCH("B",AH45)))</formula>
    </cfRule>
    <cfRule type="containsText" dxfId="1281" priority="22" operator="containsText" text="A">
      <formula>NOT(ISERROR(SEARCH("A",AH45)))</formula>
    </cfRule>
  </conditionalFormatting>
  <conditionalFormatting sqref="F45:M48">
    <cfRule type="colorScale" priority="19">
      <colorScale>
        <cfvo type="min"/>
        <cfvo type="percentile" val="50"/>
        <cfvo type="max"/>
        <color rgb="FFF8696B"/>
        <color rgb="FFFFEB84"/>
        <color rgb="FF63BE7B"/>
      </colorScale>
    </cfRule>
  </conditionalFormatting>
  <conditionalFormatting sqref="AB47:AB53">
    <cfRule type="containsText" dxfId="1280" priority="13" operator="containsText" text="D">
      <formula>NOT(ISERROR(SEARCH("D",AB47)))</formula>
    </cfRule>
    <cfRule type="containsText" dxfId="1279" priority="14" operator="containsText" text="S">
      <formula>NOT(ISERROR(SEARCH("S",AB47)))</formula>
    </cfRule>
    <cfRule type="containsText" dxfId="1278" priority="15" operator="containsText" text="F">
      <formula>NOT(ISERROR(SEARCH("F",AB47)))</formula>
    </cfRule>
    <cfRule type="containsText" dxfId="1277" priority="16" operator="containsText" text="E">
      <formula>NOT(ISERROR(SEARCH("E",AB47)))</formula>
    </cfRule>
    <cfRule type="containsText" dxfId="1276" priority="17" operator="containsText" text="B">
      <formula>NOT(ISERROR(SEARCH("B",AB47)))</formula>
    </cfRule>
    <cfRule type="containsText" dxfId="1275" priority="18" operator="containsText" text="A">
      <formula>NOT(ISERROR(SEARCH("A",AB47)))</formula>
    </cfRule>
  </conditionalFormatting>
  <conditionalFormatting sqref="AH49:AI52">
    <cfRule type="containsText" dxfId="1274" priority="10" operator="containsText" text="E">
      <formula>NOT(ISERROR(SEARCH("E",AH49)))</formula>
    </cfRule>
    <cfRule type="containsText" dxfId="1273" priority="11" operator="containsText" text="B">
      <formula>NOT(ISERROR(SEARCH("B",AH49)))</formula>
    </cfRule>
    <cfRule type="containsText" dxfId="1272" priority="12" operator="containsText" text="A">
      <formula>NOT(ISERROR(SEARCH("A",AH49)))</formula>
    </cfRule>
  </conditionalFormatting>
  <conditionalFormatting sqref="F49:M52">
    <cfRule type="colorScale" priority="9">
      <colorScale>
        <cfvo type="min"/>
        <cfvo type="percentile" val="50"/>
        <cfvo type="max"/>
        <color rgb="FFF8696B"/>
        <color rgb="FFFFEB84"/>
        <color rgb="FF63BE7B"/>
      </colorScale>
    </cfRule>
  </conditionalFormatting>
  <conditionalFormatting sqref="AH53:AI53">
    <cfRule type="containsText" dxfId="1271" priority="6" operator="containsText" text="E">
      <formula>NOT(ISERROR(SEARCH("E",AH53)))</formula>
    </cfRule>
    <cfRule type="containsText" dxfId="1270" priority="7" operator="containsText" text="B">
      <formula>NOT(ISERROR(SEARCH("B",AH53)))</formula>
    </cfRule>
    <cfRule type="containsText" dxfId="1269" priority="8" operator="containsText" text="A">
      <formula>NOT(ISERROR(SEARCH("A",AH53)))</formula>
    </cfRule>
  </conditionalFormatting>
  <conditionalFormatting sqref="F53:M53">
    <cfRule type="colorScale" priority="5">
      <colorScale>
        <cfvo type="min"/>
        <cfvo type="percentile" val="50"/>
        <cfvo type="max"/>
        <color rgb="FFF8696B"/>
        <color rgb="FFFFEB84"/>
        <color rgb="FF63BE7B"/>
      </colorScale>
    </cfRule>
  </conditionalFormatting>
  <dataValidations count="2">
    <dataValidation type="list" allowBlank="1" showInputMessage="1" showErrorMessage="1" sqref="AK2:AK26 AK28:AK53" xr:uid="{00000000-0002-0000-0200-000000000000}">
      <formula1>"強風,外差し,イン先行,タフ"</formula1>
    </dataValidation>
    <dataValidation type="list" allowBlank="1" showInputMessage="1" showErrorMessage="1" sqref="AK27" xr:uid="{297D1611-A580-3044-8346-2D7E95085C17}">
      <formula1>"強風,外差し,イン先行,凍結防止,タフ"</formula1>
    </dataValidation>
  </dataValidations>
  <pageMargins left="0.7" right="0.7" top="0.75" bottom="0.75" header="0.3" footer="0.3"/>
  <pageSetup paperSize="9" orientation="portrait" horizontalDpi="4294967292" verticalDpi="4294967292"/>
  <ignoredErrors>
    <ignoredError sqref="N2:Q2 N3:R9 N10:R12 N13:R14 N15:R17 N18:R21 N22:R23 N24:R26 N27:R28 N29:R32 N33:R35 N36:R40 N41:R44 N45:R48 N49:R52 N53:R5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28"/>
  <sheetViews>
    <sheetView zoomScaleNormal="100" workbookViewId="0">
      <pane xSplit="5" ySplit="1" topLeftCell="F9" activePane="bottomRight" state="frozen"/>
      <selection activeCell="E24" sqref="E24"/>
      <selection pane="topRight" activeCell="E24" sqref="E24"/>
      <selection pane="bottomLeft" activeCell="E24" sqref="E24"/>
      <selection pane="bottomRight" activeCell="A29" sqref="A29:XFD35"/>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20</v>
      </c>
      <c r="U1" s="2" t="s">
        <v>21</v>
      </c>
      <c r="V1" s="3" t="s">
        <v>22</v>
      </c>
      <c r="W1" s="3" t="s">
        <v>23</v>
      </c>
      <c r="X1" s="3" t="s">
        <v>24</v>
      </c>
      <c r="Y1" s="3" t="s">
        <v>99</v>
      </c>
      <c r="Z1" s="4" t="s">
        <v>101</v>
      </c>
      <c r="AA1" s="4" t="s">
        <v>102</v>
      </c>
      <c r="AB1" s="4" t="s">
        <v>118</v>
      </c>
      <c r="AC1" s="4" t="s">
        <v>119</v>
      </c>
      <c r="AD1" s="4" t="s">
        <v>0</v>
      </c>
      <c r="AE1" s="4" t="s">
        <v>98</v>
      </c>
      <c r="AF1" s="4" t="s">
        <v>1</v>
      </c>
      <c r="AG1" s="4" t="s">
        <v>2</v>
      </c>
      <c r="AH1" s="4"/>
      <c r="AI1" s="4" t="s">
        <v>3</v>
      </c>
      <c r="AJ1" s="4" t="s">
        <v>4</v>
      </c>
      <c r="AK1" s="4" t="s">
        <v>25</v>
      </c>
      <c r="AL1" s="4" t="s">
        <v>33</v>
      </c>
      <c r="AM1" s="1" t="s">
        <v>27</v>
      </c>
      <c r="AN1" s="1" t="s">
        <v>104</v>
      </c>
    </row>
    <row r="2" spans="1:40" s="6" customFormat="1">
      <c r="A2" s="7">
        <v>44569</v>
      </c>
      <c r="B2" s="28" t="s">
        <v>111</v>
      </c>
      <c r="C2" s="9" t="s">
        <v>115</v>
      </c>
      <c r="D2" s="10">
        <v>7.5729166666666667E-2</v>
      </c>
      <c r="E2" s="9" t="s">
        <v>290</v>
      </c>
      <c r="F2" s="11">
        <v>12.3</v>
      </c>
      <c r="G2" s="11">
        <v>13</v>
      </c>
      <c r="H2" s="11">
        <v>12</v>
      </c>
      <c r="I2" s="11">
        <v>12.5</v>
      </c>
      <c r="J2" s="11">
        <v>12.2</v>
      </c>
      <c r="K2" s="11">
        <v>12.3</v>
      </c>
      <c r="L2" s="11">
        <v>11.8</v>
      </c>
      <c r="M2" s="11">
        <v>11.2</v>
      </c>
      <c r="N2" s="11">
        <v>12</v>
      </c>
      <c r="O2" s="16">
        <f t="shared" ref="O2:O5" si="0">SUM(F2:H2)</f>
        <v>37.299999999999997</v>
      </c>
      <c r="P2" s="16">
        <f t="shared" ref="P2:P5" si="1">SUM(I2:K2)</f>
        <v>37</v>
      </c>
      <c r="Q2" s="16">
        <f t="shared" ref="Q2:Q5" si="2">SUM(L2:N2)</f>
        <v>35</v>
      </c>
      <c r="R2" s="17">
        <f t="shared" ref="R2:R5" si="3">SUM(F2:J2)</f>
        <v>62</v>
      </c>
      <c r="S2" s="17">
        <f t="shared" ref="S2:S5" si="4">SUM(J2:N2)</f>
        <v>59.5</v>
      </c>
      <c r="T2" s="12" t="s">
        <v>122</v>
      </c>
      <c r="U2" s="12" t="s">
        <v>127</v>
      </c>
      <c r="V2" s="14" t="s">
        <v>131</v>
      </c>
      <c r="W2" s="14" t="s">
        <v>131</v>
      </c>
      <c r="X2" s="14" t="s">
        <v>294</v>
      </c>
      <c r="Y2" s="14" t="s">
        <v>106</v>
      </c>
      <c r="Z2" s="13">
        <v>12.7</v>
      </c>
      <c r="AA2" s="13">
        <v>13.2</v>
      </c>
      <c r="AB2" s="13">
        <v>9.9</v>
      </c>
      <c r="AC2" s="12" t="s">
        <v>106</v>
      </c>
      <c r="AD2" s="13">
        <v>1.4</v>
      </c>
      <c r="AE2" s="13">
        <v>-0.6</v>
      </c>
      <c r="AF2" s="13">
        <v>1.3</v>
      </c>
      <c r="AG2" s="13">
        <v>-0.5</v>
      </c>
      <c r="AH2" s="13"/>
      <c r="AI2" s="12" t="s">
        <v>394</v>
      </c>
      <c r="AJ2" s="12" t="s">
        <v>388</v>
      </c>
      <c r="AK2" s="12" t="s">
        <v>106</v>
      </c>
      <c r="AL2" s="9"/>
      <c r="AM2" s="9" t="s">
        <v>289</v>
      </c>
      <c r="AN2" s="21" t="s">
        <v>293</v>
      </c>
    </row>
    <row r="3" spans="1:40" s="6" customFormat="1">
      <c r="A3" s="7">
        <v>44583</v>
      </c>
      <c r="B3" s="15" t="s">
        <v>111</v>
      </c>
      <c r="C3" s="9" t="s">
        <v>115</v>
      </c>
      <c r="D3" s="10">
        <v>7.5081018518518519E-2</v>
      </c>
      <c r="E3" s="9" t="s">
        <v>489</v>
      </c>
      <c r="F3" s="11">
        <v>11.8</v>
      </c>
      <c r="G3" s="11">
        <v>12.6</v>
      </c>
      <c r="H3" s="11">
        <v>12.4</v>
      </c>
      <c r="I3" s="11">
        <v>13.1</v>
      </c>
      <c r="J3" s="11">
        <v>12</v>
      </c>
      <c r="K3" s="11">
        <v>11.7</v>
      </c>
      <c r="L3" s="11">
        <v>11.6</v>
      </c>
      <c r="M3" s="11">
        <v>11.4</v>
      </c>
      <c r="N3" s="11">
        <v>12.1</v>
      </c>
      <c r="O3" s="16">
        <f t="shared" si="0"/>
        <v>36.799999999999997</v>
      </c>
      <c r="P3" s="16">
        <f t="shared" si="1"/>
        <v>36.799999999999997</v>
      </c>
      <c r="Q3" s="16">
        <f t="shared" si="2"/>
        <v>35.1</v>
      </c>
      <c r="R3" s="17">
        <f t="shared" si="3"/>
        <v>61.9</v>
      </c>
      <c r="S3" s="17">
        <f t="shared" si="4"/>
        <v>58.8</v>
      </c>
      <c r="T3" s="12" t="s">
        <v>122</v>
      </c>
      <c r="U3" s="12" t="s">
        <v>123</v>
      </c>
      <c r="V3" s="14" t="s">
        <v>512</v>
      </c>
      <c r="W3" s="14" t="s">
        <v>134</v>
      </c>
      <c r="X3" s="14" t="s">
        <v>216</v>
      </c>
      <c r="Y3" s="14" t="s">
        <v>106</v>
      </c>
      <c r="Z3" s="13">
        <v>11.5</v>
      </c>
      <c r="AA3" s="13">
        <v>12.4</v>
      </c>
      <c r="AB3" s="13">
        <v>9.6</v>
      </c>
      <c r="AC3" s="12" t="s">
        <v>120</v>
      </c>
      <c r="AD3" s="13">
        <v>0.8</v>
      </c>
      <c r="AE3" s="13">
        <v>-0.3</v>
      </c>
      <c r="AF3" s="13">
        <v>0.7</v>
      </c>
      <c r="AG3" s="13">
        <v>-0.2</v>
      </c>
      <c r="AH3" s="13"/>
      <c r="AI3" s="12" t="s">
        <v>388</v>
      </c>
      <c r="AJ3" s="12" t="s">
        <v>387</v>
      </c>
      <c r="AK3" s="12" t="s">
        <v>106</v>
      </c>
      <c r="AL3" s="9"/>
      <c r="AM3" s="9" t="s">
        <v>510</v>
      </c>
      <c r="AN3" s="21" t="s">
        <v>552</v>
      </c>
    </row>
    <row r="4" spans="1:40" s="6" customFormat="1">
      <c r="A4" s="7">
        <v>44584</v>
      </c>
      <c r="B4" s="15" t="s">
        <v>133</v>
      </c>
      <c r="C4" s="9" t="s">
        <v>115</v>
      </c>
      <c r="D4" s="10">
        <v>7.570601851851852E-2</v>
      </c>
      <c r="E4" s="24" t="s">
        <v>537</v>
      </c>
      <c r="F4" s="11">
        <v>12.4</v>
      </c>
      <c r="G4" s="11">
        <v>12.7</v>
      </c>
      <c r="H4" s="11">
        <v>12</v>
      </c>
      <c r="I4" s="11">
        <v>12.8</v>
      </c>
      <c r="J4" s="11">
        <v>11.8</v>
      </c>
      <c r="K4" s="11">
        <v>11.5</v>
      </c>
      <c r="L4" s="11">
        <v>12</v>
      </c>
      <c r="M4" s="11">
        <v>11.8</v>
      </c>
      <c r="N4" s="11">
        <v>12.1</v>
      </c>
      <c r="O4" s="16">
        <f t="shared" si="0"/>
        <v>37.1</v>
      </c>
      <c r="P4" s="16">
        <f t="shared" si="1"/>
        <v>36.1</v>
      </c>
      <c r="Q4" s="16">
        <f t="shared" si="2"/>
        <v>35.9</v>
      </c>
      <c r="R4" s="17">
        <f t="shared" si="3"/>
        <v>61.7</v>
      </c>
      <c r="S4" s="17">
        <f t="shared" si="4"/>
        <v>59.199999999999996</v>
      </c>
      <c r="T4" s="12" t="s">
        <v>122</v>
      </c>
      <c r="U4" s="12" t="s">
        <v>123</v>
      </c>
      <c r="V4" s="14" t="s">
        <v>241</v>
      </c>
      <c r="W4" s="14" t="s">
        <v>196</v>
      </c>
      <c r="X4" s="14" t="s">
        <v>362</v>
      </c>
      <c r="Y4" s="14" t="s">
        <v>106</v>
      </c>
      <c r="Z4" s="13">
        <v>11.8</v>
      </c>
      <c r="AA4" s="13">
        <v>11.5</v>
      </c>
      <c r="AB4" s="13">
        <v>10</v>
      </c>
      <c r="AC4" s="12" t="s">
        <v>120</v>
      </c>
      <c r="AD4" s="13">
        <v>0.3</v>
      </c>
      <c r="AE4" s="13">
        <v>-0.2</v>
      </c>
      <c r="AF4" s="13">
        <v>0.2</v>
      </c>
      <c r="AG4" s="13">
        <v>-0.1</v>
      </c>
      <c r="AH4" s="13"/>
      <c r="AI4" s="12" t="s">
        <v>387</v>
      </c>
      <c r="AJ4" s="12" t="s">
        <v>387</v>
      </c>
      <c r="AK4" s="12" t="s">
        <v>106</v>
      </c>
      <c r="AL4" s="9"/>
      <c r="AM4" s="9" t="s">
        <v>536</v>
      </c>
      <c r="AN4" s="21" t="s">
        <v>564</v>
      </c>
    </row>
    <row r="5" spans="1:40" s="6" customFormat="1">
      <c r="A5" s="7">
        <v>44618</v>
      </c>
      <c r="B5" s="15" t="s">
        <v>111</v>
      </c>
      <c r="C5" s="9" t="s">
        <v>115</v>
      </c>
      <c r="D5" s="10">
        <v>7.440972222222221E-2</v>
      </c>
      <c r="E5" s="24" t="s">
        <v>590</v>
      </c>
      <c r="F5" s="11">
        <v>12.5</v>
      </c>
      <c r="G5" s="11">
        <v>11.8</v>
      </c>
      <c r="H5" s="11">
        <v>12.5</v>
      </c>
      <c r="I5" s="11">
        <v>12.3</v>
      </c>
      <c r="J5" s="11">
        <v>12</v>
      </c>
      <c r="K5" s="11">
        <v>12.1</v>
      </c>
      <c r="L5" s="11">
        <v>11.7</v>
      </c>
      <c r="M5" s="11">
        <v>11.3</v>
      </c>
      <c r="N5" s="11">
        <v>11.7</v>
      </c>
      <c r="O5" s="16">
        <f t="shared" si="0"/>
        <v>36.799999999999997</v>
      </c>
      <c r="P5" s="16">
        <f t="shared" si="1"/>
        <v>36.4</v>
      </c>
      <c r="Q5" s="16">
        <f t="shared" si="2"/>
        <v>34.700000000000003</v>
      </c>
      <c r="R5" s="17">
        <f t="shared" si="3"/>
        <v>61.099999999999994</v>
      </c>
      <c r="S5" s="17">
        <f t="shared" si="4"/>
        <v>58.8</v>
      </c>
      <c r="T5" s="12" t="s">
        <v>126</v>
      </c>
      <c r="U5" s="12" t="s">
        <v>314</v>
      </c>
      <c r="V5" s="14" t="s">
        <v>294</v>
      </c>
      <c r="W5" s="14" t="s">
        <v>216</v>
      </c>
      <c r="X5" s="14" t="s">
        <v>188</v>
      </c>
      <c r="Y5" s="14" t="s">
        <v>569</v>
      </c>
      <c r="Z5" s="13">
        <v>10.7</v>
      </c>
      <c r="AA5" s="13">
        <v>11.8</v>
      </c>
      <c r="AB5" s="13">
        <v>9.6</v>
      </c>
      <c r="AC5" s="12" t="s">
        <v>106</v>
      </c>
      <c r="AD5" s="13" t="s">
        <v>390</v>
      </c>
      <c r="AE5" s="13">
        <v>-0.5</v>
      </c>
      <c r="AF5" s="13">
        <v>0.3</v>
      </c>
      <c r="AG5" s="13">
        <v>-0.8</v>
      </c>
      <c r="AH5" s="13"/>
      <c r="AI5" s="12" t="s">
        <v>387</v>
      </c>
      <c r="AJ5" s="12" t="s">
        <v>387</v>
      </c>
      <c r="AK5" s="12" t="s">
        <v>106</v>
      </c>
      <c r="AL5" s="9"/>
      <c r="AM5" s="9" t="s">
        <v>589</v>
      </c>
      <c r="AN5" s="21" t="s">
        <v>621</v>
      </c>
    </row>
    <row r="6" spans="1:40" s="6" customFormat="1">
      <c r="A6" s="7">
        <v>44619</v>
      </c>
      <c r="B6" s="28" t="s">
        <v>133</v>
      </c>
      <c r="C6" s="9" t="s">
        <v>115</v>
      </c>
      <c r="D6" s="10">
        <v>7.5046296296296292E-2</v>
      </c>
      <c r="E6" s="24" t="s">
        <v>605</v>
      </c>
      <c r="F6" s="11">
        <v>12.9</v>
      </c>
      <c r="G6" s="11">
        <v>11.9</v>
      </c>
      <c r="H6" s="11">
        <v>12.2</v>
      </c>
      <c r="I6" s="11">
        <v>12</v>
      </c>
      <c r="J6" s="11">
        <v>11.8</v>
      </c>
      <c r="K6" s="11">
        <v>11.9</v>
      </c>
      <c r="L6" s="11">
        <v>11.6</v>
      </c>
      <c r="M6" s="11">
        <v>11.4</v>
      </c>
      <c r="N6" s="11">
        <v>12.7</v>
      </c>
      <c r="O6" s="16">
        <f t="shared" ref="O6:O7" si="5">SUM(F6:H6)</f>
        <v>37</v>
      </c>
      <c r="P6" s="16">
        <f t="shared" ref="P6:P7" si="6">SUM(I6:K6)</f>
        <v>35.700000000000003</v>
      </c>
      <c r="Q6" s="16">
        <f t="shared" ref="Q6:Q7" si="7">SUM(L6:N6)</f>
        <v>35.700000000000003</v>
      </c>
      <c r="R6" s="17">
        <f t="shared" ref="R6:R7" si="8">SUM(F6:J6)</f>
        <v>60.8</v>
      </c>
      <c r="S6" s="17">
        <f t="shared" ref="S6:S7" si="9">SUM(J6:N6)</f>
        <v>59.400000000000006</v>
      </c>
      <c r="T6" s="12" t="s">
        <v>122</v>
      </c>
      <c r="U6" s="12" t="s">
        <v>129</v>
      </c>
      <c r="V6" s="14" t="s">
        <v>135</v>
      </c>
      <c r="W6" s="14" t="s">
        <v>211</v>
      </c>
      <c r="X6" s="14" t="s">
        <v>371</v>
      </c>
      <c r="Y6" s="14" t="s">
        <v>569</v>
      </c>
      <c r="Z6" s="13">
        <v>11.2</v>
      </c>
      <c r="AA6" s="13">
        <v>12.5</v>
      </c>
      <c r="AB6" s="13">
        <v>10.1</v>
      </c>
      <c r="AC6" s="12" t="s">
        <v>106</v>
      </c>
      <c r="AD6" s="13">
        <v>-0.2</v>
      </c>
      <c r="AE6" s="13" t="s">
        <v>386</v>
      </c>
      <c r="AF6" s="13">
        <v>0.5</v>
      </c>
      <c r="AG6" s="13">
        <v>-0.7</v>
      </c>
      <c r="AH6" s="13"/>
      <c r="AI6" s="12" t="s">
        <v>388</v>
      </c>
      <c r="AJ6" s="12" t="s">
        <v>387</v>
      </c>
      <c r="AK6" s="12" t="s">
        <v>106</v>
      </c>
      <c r="AL6" s="9"/>
      <c r="AM6" s="9" t="s">
        <v>640</v>
      </c>
      <c r="AN6" s="21" t="s">
        <v>641</v>
      </c>
    </row>
    <row r="7" spans="1:40" s="6" customFormat="1">
      <c r="A7" s="7">
        <v>44619</v>
      </c>
      <c r="B7" s="15" t="s">
        <v>105</v>
      </c>
      <c r="C7" s="9" t="s">
        <v>115</v>
      </c>
      <c r="D7" s="10">
        <v>7.3657407407407408E-2</v>
      </c>
      <c r="E7" s="24" t="s">
        <v>606</v>
      </c>
      <c r="F7" s="11">
        <v>12.7</v>
      </c>
      <c r="G7" s="11">
        <v>11.2</v>
      </c>
      <c r="H7" s="11">
        <v>11.3</v>
      </c>
      <c r="I7" s="11">
        <v>11.1</v>
      </c>
      <c r="J7" s="11">
        <v>11.3</v>
      </c>
      <c r="K7" s="11">
        <v>11.5</v>
      </c>
      <c r="L7" s="11">
        <v>11.6</v>
      </c>
      <c r="M7" s="11">
        <v>12.2</v>
      </c>
      <c r="N7" s="11">
        <v>13.5</v>
      </c>
      <c r="O7" s="16">
        <f t="shared" si="5"/>
        <v>35.200000000000003</v>
      </c>
      <c r="P7" s="16">
        <f t="shared" si="6"/>
        <v>33.9</v>
      </c>
      <c r="Q7" s="16">
        <f t="shared" si="7"/>
        <v>37.299999999999997</v>
      </c>
      <c r="R7" s="17">
        <f t="shared" si="8"/>
        <v>57.600000000000009</v>
      </c>
      <c r="S7" s="17">
        <f t="shared" si="9"/>
        <v>60.099999999999994</v>
      </c>
      <c r="T7" s="12" t="s">
        <v>225</v>
      </c>
      <c r="U7" s="12" t="s">
        <v>116</v>
      </c>
      <c r="V7" s="14" t="s">
        <v>241</v>
      </c>
      <c r="W7" s="14" t="s">
        <v>265</v>
      </c>
      <c r="X7" s="14" t="s">
        <v>241</v>
      </c>
      <c r="Y7" s="14" t="s">
        <v>569</v>
      </c>
      <c r="Z7" s="13">
        <v>11.2</v>
      </c>
      <c r="AA7" s="13">
        <v>12.5</v>
      </c>
      <c r="AB7" s="13">
        <v>10.1</v>
      </c>
      <c r="AC7" s="12" t="s">
        <v>106</v>
      </c>
      <c r="AD7" s="13">
        <v>-0.1</v>
      </c>
      <c r="AE7" s="13" t="s">
        <v>386</v>
      </c>
      <c r="AF7" s="13">
        <v>0.6</v>
      </c>
      <c r="AG7" s="13">
        <v>-0.7</v>
      </c>
      <c r="AH7" s="13"/>
      <c r="AI7" s="12" t="s">
        <v>388</v>
      </c>
      <c r="AJ7" s="12" t="s">
        <v>388</v>
      </c>
      <c r="AK7" s="12" t="s">
        <v>106</v>
      </c>
      <c r="AL7" s="9"/>
      <c r="AM7" s="9"/>
      <c r="AN7" s="21"/>
    </row>
    <row r="8" spans="1:40" s="6" customFormat="1">
      <c r="A8" s="7">
        <v>44625</v>
      </c>
      <c r="B8" s="15" t="s">
        <v>112</v>
      </c>
      <c r="C8" s="9" t="s">
        <v>115</v>
      </c>
      <c r="D8" s="10">
        <v>7.5798611111111108E-2</v>
      </c>
      <c r="E8" s="24" t="s">
        <v>654</v>
      </c>
      <c r="F8" s="11">
        <v>12.6</v>
      </c>
      <c r="G8" s="11">
        <v>11.6</v>
      </c>
      <c r="H8" s="11">
        <v>12.7</v>
      </c>
      <c r="I8" s="11">
        <v>12.7</v>
      </c>
      <c r="J8" s="11">
        <v>12.6</v>
      </c>
      <c r="K8" s="11">
        <v>12.7</v>
      </c>
      <c r="L8" s="11">
        <v>12.2</v>
      </c>
      <c r="M8" s="11">
        <v>11.1</v>
      </c>
      <c r="N8" s="11">
        <v>11.7</v>
      </c>
      <c r="O8" s="16">
        <f t="shared" ref="O8" si="10">SUM(F8:H8)</f>
        <v>36.9</v>
      </c>
      <c r="P8" s="16">
        <f t="shared" ref="P8" si="11">SUM(I8:K8)</f>
        <v>38</v>
      </c>
      <c r="Q8" s="16">
        <f t="shared" ref="Q8" si="12">SUM(L8:N8)</f>
        <v>35</v>
      </c>
      <c r="R8" s="17">
        <f t="shared" ref="R8" si="13">SUM(F8:J8)</f>
        <v>62.199999999999996</v>
      </c>
      <c r="S8" s="17">
        <f t="shared" ref="S8" si="14">SUM(J8:N8)</f>
        <v>60.3</v>
      </c>
      <c r="T8" s="12" t="s">
        <v>126</v>
      </c>
      <c r="U8" s="12" t="s">
        <v>127</v>
      </c>
      <c r="V8" s="14" t="s">
        <v>196</v>
      </c>
      <c r="W8" s="14" t="s">
        <v>306</v>
      </c>
      <c r="X8" s="14" t="s">
        <v>134</v>
      </c>
      <c r="Y8" s="14" t="s">
        <v>569</v>
      </c>
      <c r="Z8" s="13">
        <v>11.2</v>
      </c>
      <c r="AA8" s="13">
        <v>12.8</v>
      </c>
      <c r="AB8" s="13">
        <v>9.6</v>
      </c>
      <c r="AC8" s="12" t="s">
        <v>106</v>
      </c>
      <c r="AD8" s="13">
        <v>0.5</v>
      </c>
      <c r="AE8" s="13">
        <v>-0.8</v>
      </c>
      <c r="AF8" s="13">
        <v>0.4</v>
      </c>
      <c r="AG8" s="13">
        <v>-0.7</v>
      </c>
      <c r="AH8" s="13"/>
      <c r="AI8" s="12" t="s">
        <v>388</v>
      </c>
      <c r="AJ8" s="12" t="s">
        <v>387</v>
      </c>
      <c r="AK8" s="12" t="s">
        <v>120</v>
      </c>
      <c r="AL8" s="9"/>
      <c r="AM8" s="9" t="s">
        <v>653</v>
      </c>
      <c r="AN8" s="21" t="s">
        <v>696</v>
      </c>
    </row>
    <row r="9" spans="1:40" s="6" customFormat="1">
      <c r="A9" s="7">
        <v>44632</v>
      </c>
      <c r="B9" s="15" t="s">
        <v>110</v>
      </c>
      <c r="C9" s="9" t="s">
        <v>115</v>
      </c>
      <c r="D9" s="10">
        <v>7.5763888888888895E-2</v>
      </c>
      <c r="E9" s="24" t="s">
        <v>727</v>
      </c>
      <c r="F9" s="11">
        <v>12.8</v>
      </c>
      <c r="G9" s="11">
        <v>11.7</v>
      </c>
      <c r="H9" s="11">
        <v>12.8</v>
      </c>
      <c r="I9" s="11">
        <v>12.9</v>
      </c>
      <c r="J9" s="11">
        <v>12.2</v>
      </c>
      <c r="K9" s="11">
        <v>11.7</v>
      </c>
      <c r="L9" s="11">
        <v>11.8</v>
      </c>
      <c r="M9" s="11">
        <v>11.5</v>
      </c>
      <c r="N9" s="11">
        <v>12.2</v>
      </c>
      <c r="O9" s="16">
        <f t="shared" ref="O9:O11" si="15">SUM(F9:H9)</f>
        <v>37.299999999999997</v>
      </c>
      <c r="P9" s="16">
        <f t="shared" ref="P9:P11" si="16">SUM(I9:K9)</f>
        <v>36.799999999999997</v>
      </c>
      <c r="Q9" s="16">
        <f t="shared" ref="Q9:Q11" si="17">SUM(L9:N9)</f>
        <v>35.5</v>
      </c>
      <c r="R9" s="17">
        <f t="shared" ref="R9:R11" si="18">SUM(F9:J9)</f>
        <v>62.399999999999991</v>
      </c>
      <c r="S9" s="17">
        <f t="shared" ref="S9:S11" si="19">SUM(J9:N9)</f>
        <v>59.400000000000006</v>
      </c>
      <c r="T9" s="12" t="s">
        <v>122</v>
      </c>
      <c r="U9" s="12" t="s">
        <v>123</v>
      </c>
      <c r="V9" s="14" t="s">
        <v>211</v>
      </c>
      <c r="W9" s="14" t="s">
        <v>281</v>
      </c>
      <c r="X9" s="14" t="s">
        <v>281</v>
      </c>
      <c r="Y9" s="14" t="s">
        <v>569</v>
      </c>
      <c r="Z9" s="13">
        <v>10.7</v>
      </c>
      <c r="AA9" s="13">
        <v>11.8</v>
      </c>
      <c r="AB9" s="13">
        <v>9.8000000000000007</v>
      </c>
      <c r="AC9" s="12" t="s">
        <v>106</v>
      </c>
      <c r="AD9" s="13">
        <v>-0.2</v>
      </c>
      <c r="AE9" s="13" t="s">
        <v>386</v>
      </c>
      <c r="AF9" s="13">
        <v>0.4</v>
      </c>
      <c r="AG9" s="13">
        <v>-0.6</v>
      </c>
      <c r="AH9" s="13"/>
      <c r="AI9" s="12" t="s">
        <v>388</v>
      </c>
      <c r="AJ9" s="12" t="s">
        <v>387</v>
      </c>
      <c r="AK9" s="12" t="s">
        <v>120</v>
      </c>
      <c r="AL9" s="9"/>
      <c r="AM9" s="9" t="s">
        <v>726</v>
      </c>
      <c r="AN9" s="21" t="s">
        <v>759</v>
      </c>
    </row>
    <row r="10" spans="1:40" s="6" customFormat="1">
      <c r="A10" s="7">
        <v>44632</v>
      </c>
      <c r="B10" s="28" t="s">
        <v>105</v>
      </c>
      <c r="C10" s="9" t="s">
        <v>115</v>
      </c>
      <c r="D10" s="10">
        <v>7.3703703703703702E-2</v>
      </c>
      <c r="E10" s="24" t="s">
        <v>741</v>
      </c>
      <c r="F10" s="11">
        <v>12.1</v>
      </c>
      <c r="G10" s="11">
        <v>11.7</v>
      </c>
      <c r="H10" s="11">
        <v>12.4</v>
      </c>
      <c r="I10" s="11">
        <v>12.2</v>
      </c>
      <c r="J10" s="11">
        <v>11.8</v>
      </c>
      <c r="K10" s="11">
        <v>11.6</v>
      </c>
      <c r="L10" s="11">
        <v>11.5</v>
      </c>
      <c r="M10" s="11">
        <v>11.7</v>
      </c>
      <c r="N10" s="11">
        <v>11.8</v>
      </c>
      <c r="O10" s="16">
        <f t="shared" si="15"/>
        <v>36.199999999999996</v>
      </c>
      <c r="P10" s="16">
        <f t="shared" si="16"/>
        <v>35.6</v>
      </c>
      <c r="Q10" s="16">
        <f t="shared" si="17"/>
        <v>35</v>
      </c>
      <c r="R10" s="17">
        <f t="shared" si="18"/>
        <v>60.199999999999989</v>
      </c>
      <c r="S10" s="17">
        <f t="shared" si="19"/>
        <v>58.399999999999991</v>
      </c>
      <c r="T10" s="12" t="s">
        <v>122</v>
      </c>
      <c r="U10" s="12" t="s">
        <v>127</v>
      </c>
      <c r="V10" s="14" t="s">
        <v>109</v>
      </c>
      <c r="W10" s="14" t="s">
        <v>371</v>
      </c>
      <c r="X10" s="14" t="s">
        <v>662</v>
      </c>
      <c r="Y10" s="14" t="s">
        <v>569</v>
      </c>
      <c r="Z10" s="13">
        <v>10.7</v>
      </c>
      <c r="AA10" s="13">
        <v>11.8</v>
      </c>
      <c r="AB10" s="13">
        <v>9.8000000000000007</v>
      </c>
      <c r="AC10" s="12" t="s">
        <v>106</v>
      </c>
      <c r="AD10" s="13">
        <v>0.3</v>
      </c>
      <c r="AE10" s="13">
        <v>-0.2</v>
      </c>
      <c r="AF10" s="13">
        <v>0.8</v>
      </c>
      <c r="AG10" s="13">
        <v>-0.7</v>
      </c>
      <c r="AH10" s="13"/>
      <c r="AI10" s="12" t="s">
        <v>388</v>
      </c>
      <c r="AJ10" s="12" t="s">
        <v>388</v>
      </c>
      <c r="AK10" s="12" t="s">
        <v>106</v>
      </c>
      <c r="AL10" s="9"/>
      <c r="AM10" s="9"/>
      <c r="AN10" s="21"/>
    </row>
    <row r="11" spans="1:40" s="6" customFormat="1">
      <c r="A11" s="7">
        <v>44633</v>
      </c>
      <c r="B11" s="28" t="s">
        <v>111</v>
      </c>
      <c r="C11" s="9" t="s">
        <v>115</v>
      </c>
      <c r="D11" s="10">
        <v>7.4386574074074077E-2</v>
      </c>
      <c r="E11" s="24" t="s">
        <v>752</v>
      </c>
      <c r="F11" s="11">
        <v>12.6</v>
      </c>
      <c r="G11" s="11">
        <v>11.6</v>
      </c>
      <c r="H11" s="11">
        <v>11.6</v>
      </c>
      <c r="I11" s="11">
        <v>11.9</v>
      </c>
      <c r="J11" s="11">
        <v>12</v>
      </c>
      <c r="K11" s="11">
        <v>12.1</v>
      </c>
      <c r="L11" s="11">
        <v>12.1</v>
      </c>
      <c r="M11" s="11">
        <v>11.4</v>
      </c>
      <c r="N11" s="11">
        <v>12.4</v>
      </c>
      <c r="O11" s="16">
        <f t="shared" si="15"/>
        <v>35.799999999999997</v>
      </c>
      <c r="P11" s="16">
        <f t="shared" si="16"/>
        <v>36</v>
      </c>
      <c r="Q11" s="16">
        <f t="shared" si="17"/>
        <v>35.9</v>
      </c>
      <c r="R11" s="17">
        <f t="shared" si="18"/>
        <v>59.699999999999996</v>
      </c>
      <c r="S11" s="17">
        <f t="shared" si="19"/>
        <v>60</v>
      </c>
      <c r="T11" s="12" t="s">
        <v>108</v>
      </c>
      <c r="U11" s="12" t="s">
        <v>123</v>
      </c>
      <c r="V11" s="14" t="s">
        <v>109</v>
      </c>
      <c r="W11" s="14" t="s">
        <v>216</v>
      </c>
      <c r="X11" s="14" t="s">
        <v>216</v>
      </c>
      <c r="Y11" s="14" t="s">
        <v>569</v>
      </c>
      <c r="Z11" s="13">
        <v>10.9</v>
      </c>
      <c r="AA11" s="13">
        <v>12.2</v>
      </c>
      <c r="AB11" s="13">
        <v>9.8000000000000007</v>
      </c>
      <c r="AC11" s="12" t="s">
        <v>106</v>
      </c>
      <c r="AD11" s="13">
        <v>-0.2</v>
      </c>
      <c r="AE11" s="13" t="s">
        <v>386</v>
      </c>
      <c r="AF11" s="13">
        <v>0.4</v>
      </c>
      <c r="AG11" s="13">
        <v>-0.6</v>
      </c>
      <c r="AH11" s="13"/>
      <c r="AI11" s="12" t="s">
        <v>388</v>
      </c>
      <c r="AJ11" s="12" t="s">
        <v>387</v>
      </c>
      <c r="AK11" s="12" t="s">
        <v>106</v>
      </c>
      <c r="AL11" s="9"/>
      <c r="AM11" s="9" t="s">
        <v>785</v>
      </c>
      <c r="AN11" s="21" t="s">
        <v>786</v>
      </c>
    </row>
    <row r="12" spans="1:40" s="6" customFormat="1">
      <c r="A12" s="7">
        <v>44640</v>
      </c>
      <c r="B12" s="15" t="s">
        <v>113</v>
      </c>
      <c r="C12" s="9" t="s">
        <v>262</v>
      </c>
      <c r="D12" s="10">
        <v>7.4398148148148144E-2</v>
      </c>
      <c r="E12" s="24" t="s">
        <v>795</v>
      </c>
      <c r="F12" s="11">
        <v>12.7</v>
      </c>
      <c r="G12" s="11">
        <v>11.6</v>
      </c>
      <c r="H12" s="11">
        <v>12.2</v>
      </c>
      <c r="I12" s="11">
        <v>12.1</v>
      </c>
      <c r="J12" s="11">
        <v>11.7</v>
      </c>
      <c r="K12" s="11">
        <v>11.7</v>
      </c>
      <c r="L12" s="11">
        <v>11.7</v>
      </c>
      <c r="M12" s="11">
        <v>11.5</v>
      </c>
      <c r="N12" s="11">
        <v>12.6</v>
      </c>
      <c r="O12" s="16">
        <f t="shared" ref="O12:O14" si="20">SUM(F12:H12)</f>
        <v>36.5</v>
      </c>
      <c r="P12" s="16">
        <f t="shared" ref="P12:P14" si="21">SUM(I12:K12)</f>
        <v>35.5</v>
      </c>
      <c r="Q12" s="16">
        <f t="shared" ref="Q12:Q14" si="22">SUM(L12:N12)</f>
        <v>35.799999999999997</v>
      </c>
      <c r="R12" s="17">
        <f t="shared" ref="R12:R14" si="23">SUM(F12:J12)</f>
        <v>60.3</v>
      </c>
      <c r="S12" s="17">
        <f t="shared" ref="S12:S14" si="24">SUM(J12:N12)</f>
        <v>59.199999999999996</v>
      </c>
      <c r="T12" s="12" t="s">
        <v>122</v>
      </c>
      <c r="U12" s="12" t="s">
        <v>123</v>
      </c>
      <c r="V12" s="14" t="s">
        <v>241</v>
      </c>
      <c r="W12" s="14" t="s">
        <v>371</v>
      </c>
      <c r="X12" s="14" t="s">
        <v>134</v>
      </c>
      <c r="Y12" s="14" t="s">
        <v>569</v>
      </c>
      <c r="Z12" s="13">
        <v>16.100000000000001</v>
      </c>
      <c r="AA12" s="13">
        <v>14.9</v>
      </c>
      <c r="AB12" s="13">
        <v>8.6999999999999993</v>
      </c>
      <c r="AC12" s="12" t="s">
        <v>120</v>
      </c>
      <c r="AD12" s="13">
        <v>0.6</v>
      </c>
      <c r="AE12" s="13" t="s">
        <v>386</v>
      </c>
      <c r="AF12" s="13">
        <v>0.4</v>
      </c>
      <c r="AG12" s="13">
        <v>0.2</v>
      </c>
      <c r="AH12" s="13"/>
      <c r="AI12" s="12" t="s">
        <v>388</v>
      </c>
      <c r="AJ12" s="12" t="s">
        <v>388</v>
      </c>
      <c r="AK12" s="12" t="s">
        <v>121</v>
      </c>
      <c r="AL12" s="9"/>
      <c r="AM12" s="9" t="s">
        <v>823</v>
      </c>
      <c r="AN12" s="21" t="s">
        <v>824</v>
      </c>
    </row>
    <row r="13" spans="1:40" s="6" customFormat="1">
      <c r="A13" s="7">
        <v>44640</v>
      </c>
      <c r="B13" s="15" t="s">
        <v>107</v>
      </c>
      <c r="C13" s="9" t="s">
        <v>138</v>
      </c>
      <c r="D13" s="10">
        <v>7.5046296296296292E-2</v>
      </c>
      <c r="E13" s="24" t="s">
        <v>793</v>
      </c>
      <c r="F13" s="11">
        <v>12.9</v>
      </c>
      <c r="G13" s="11">
        <v>11.6</v>
      </c>
      <c r="H13" s="11">
        <v>12.2</v>
      </c>
      <c r="I13" s="11">
        <v>12.1</v>
      </c>
      <c r="J13" s="11">
        <v>12</v>
      </c>
      <c r="K13" s="11">
        <v>12.3</v>
      </c>
      <c r="L13" s="11">
        <v>12</v>
      </c>
      <c r="M13" s="11">
        <v>11.3</v>
      </c>
      <c r="N13" s="11">
        <v>12</v>
      </c>
      <c r="O13" s="16">
        <f t="shared" si="20"/>
        <v>36.700000000000003</v>
      </c>
      <c r="P13" s="16">
        <f t="shared" si="21"/>
        <v>36.400000000000006</v>
      </c>
      <c r="Q13" s="16">
        <f t="shared" si="22"/>
        <v>35.299999999999997</v>
      </c>
      <c r="R13" s="17">
        <f t="shared" si="23"/>
        <v>60.800000000000004</v>
      </c>
      <c r="S13" s="17">
        <f t="shared" si="24"/>
        <v>59.599999999999994</v>
      </c>
      <c r="T13" s="12" t="s">
        <v>122</v>
      </c>
      <c r="U13" s="12" t="s">
        <v>123</v>
      </c>
      <c r="V13" s="14" t="s">
        <v>303</v>
      </c>
      <c r="W13" s="14" t="s">
        <v>281</v>
      </c>
      <c r="X13" s="14" t="s">
        <v>196</v>
      </c>
      <c r="Y13" s="14" t="s">
        <v>569</v>
      </c>
      <c r="Z13" s="13">
        <v>16.100000000000001</v>
      </c>
      <c r="AA13" s="13">
        <v>14.9</v>
      </c>
      <c r="AB13" s="13">
        <v>8.6999999999999993</v>
      </c>
      <c r="AC13" s="12" t="s">
        <v>120</v>
      </c>
      <c r="AD13" s="13">
        <v>0.5</v>
      </c>
      <c r="AE13" s="13">
        <v>-0.3</v>
      </c>
      <c r="AF13" s="13">
        <v>0.1</v>
      </c>
      <c r="AG13" s="13">
        <v>0.1</v>
      </c>
      <c r="AH13" s="13"/>
      <c r="AI13" s="12" t="s">
        <v>387</v>
      </c>
      <c r="AJ13" s="12" t="s">
        <v>387</v>
      </c>
      <c r="AK13" s="12" t="s">
        <v>106</v>
      </c>
      <c r="AL13" s="9"/>
      <c r="AM13" s="9"/>
      <c r="AN13" s="21"/>
    </row>
    <row r="14" spans="1:40" s="6" customFormat="1">
      <c r="A14" s="7">
        <v>44641</v>
      </c>
      <c r="B14" s="28" t="s">
        <v>107</v>
      </c>
      <c r="C14" s="9" t="s">
        <v>115</v>
      </c>
      <c r="D14" s="10">
        <v>7.5057870370370372E-2</v>
      </c>
      <c r="E14" s="24" t="s">
        <v>845</v>
      </c>
      <c r="F14" s="11">
        <v>12.8</v>
      </c>
      <c r="G14" s="11">
        <v>11.9</v>
      </c>
      <c r="H14" s="11">
        <v>12.2</v>
      </c>
      <c r="I14" s="11">
        <v>12.2</v>
      </c>
      <c r="J14" s="11">
        <v>12.2</v>
      </c>
      <c r="K14" s="11">
        <v>11.8</v>
      </c>
      <c r="L14" s="11">
        <v>12</v>
      </c>
      <c r="M14" s="11">
        <v>11.4</v>
      </c>
      <c r="N14" s="11">
        <v>12</v>
      </c>
      <c r="O14" s="16">
        <f t="shared" si="20"/>
        <v>36.900000000000006</v>
      </c>
      <c r="P14" s="16">
        <f t="shared" si="21"/>
        <v>36.200000000000003</v>
      </c>
      <c r="Q14" s="16">
        <f t="shared" si="22"/>
        <v>35.4</v>
      </c>
      <c r="R14" s="17">
        <f t="shared" si="23"/>
        <v>61.300000000000011</v>
      </c>
      <c r="S14" s="17">
        <f t="shared" si="24"/>
        <v>59.4</v>
      </c>
      <c r="T14" s="12" t="s">
        <v>122</v>
      </c>
      <c r="U14" s="12" t="s">
        <v>123</v>
      </c>
      <c r="V14" s="14" t="s">
        <v>134</v>
      </c>
      <c r="W14" s="14" t="s">
        <v>196</v>
      </c>
      <c r="X14" s="14" t="s">
        <v>241</v>
      </c>
      <c r="Y14" s="14" t="s">
        <v>569</v>
      </c>
      <c r="Z14" s="13">
        <v>14.1</v>
      </c>
      <c r="AA14" s="13">
        <v>13.3</v>
      </c>
      <c r="AB14" s="13">
        <v>8.9</v>
      </c>
      <c r="AC14" s="12" t="s">
        <v>106</v>
      </c>
      <c r="AD14" s="13">
        <v>0.6</v>
      </c>
      <c r="AE14" s="13">
        <v>-0.3</v>
      </c>
      <c r="AF14" s="13">
        <v>0.8</v>
      </c>
      <c r="AG14" s="13">
        <v>-0.5</v>
      </c>
      <c r="AH14" s="13"/>
      <c r="AI14" s="12" t="s">
        <v>388</v>
      </c>
      <c r="AJ14" s="12" t="s">
        <v>388</v>
      </c>
      <c r="AK14" s="12" t="s">
        <v>120</v>
      </c>
      <c r="AL14" s="9"/>
      <c r="AM14" s="9"/>
      <c r="AN14" s="21"/>
    </row>
    <row r="15" spans="1:40" s="6" customFormat="1">
      <c r="A15" s="7">
        <v>44646</v>
      </c>
      <c r="B15" s="15" t="s">
        <v>133</v>
      </c>
      <c r="C15" s="9" t="s">
        <v>115</v>
      </c>
      <c r="D15" s="10">
        <v>7.5046296296296292E-2</v>
      </c>
      <c r="E15" s="24" t="s">
        <v>879</v>
      </c>
      <c r="F15" s="11">
        <v>12.6</v>
      </c>
      <c r="G15" s="11">
        <v>11.5</v>
      </c>
      <c r="H15" s="11">
        <v>12</v>
      </c>
      <c r="I15" s="11">
        <v>11.9</v>
      </c>
      <c r="J15" s="11">
        <v>12.2</v>
      </c>
      <c r="K15" s="11">
        <v>12.5</v>
      </c>
      <c r="L15" s="11">
        <v>12.4</v>
      </c>
      <c r="M15" s="11">
        <v>11.5</v>
      </c>
      <c r="N15" s="11">
        <v>11.8</v>
      </c>
      <c r="O15" s="16">
        <f t="shared" ref="O15:O17" si="25">SUM(F15:H15)</f>
        <v>36.1</v>
      </c>
      <c r="P15" s="16">
        <f t="shared" ref="P15:P17" si="26">SUM(I15:K15)</f>
        <v>36.6</v>
      </c>
      <c r="Q15" s="16">
        <f t="shared" ref="Q15:Q17" si="27">SUM(L15:N15)</f>
        <v>35.700000000000003</v>
      </c>
      <c r="R15" s="17">
        <f t="shared" ref="R15:R17" si="28">SUM(F15:J15)</f>
        <v>60.2</v>
      </c>
      <c r="S15" s="17">
        <f t="shared" ref="S15:S17" si="29">SUM(J15:N15)</f>
        <v>60.400000000000006</v>
      </c>
      <c r="T15" s="12" t="s">
        <v>108</v>
      </c>
      <c r="U15" s="12" t="s">
        <v>127</v>
      </c>
      <c r="V15" s="14" t="s">
        <v>277</v>
      </c>
      <c r="W15" s="14" t="s">
        <v>131</v>
      </c>
      <c r="X15" s="14" t="s">
        <v>132</v>
      </c>
      <c r="Y15" s="14" t="s">
        <v>569</v>
      </c>
      <c r="Z15" s="13">
        <v>11.7</v>
      </c>
      <c r="AA15" s="13">
        <v>11.5</v>
      </c>
      <c r="AB15" s="13">
        <v>9.6999999999999993</v>
      </c>
      <c r="AC15" s="12" t="s">
        <v>106</v>
      </c>
      <c r="AD15" s="13">
        <v>-0.2</v>
      </c>
      <c r="AE15" s="13" t="s">
        <v>386</v>
      </c>
      <c r="AF15" s="13">
        <v>0.1</v>
      </c>
      <c r="AG15" s="13">
        <v>-0.3</v>
      </c>
      <c r="AH15" s="13"/>
      <c r="AI15" s="12" t="s">
        <v>387</v>
      </c>
      <c r="AJ15" s="12" t="s">
        <v>388</v>
      </c>
      <c r="AK15" s="12" t="s">
        <v>120</v>
      </c>
      <c r="AL15" s="9" t="s">
        <v>665</v>
      </c>
      <c r="AM15" s="9" t="s">
        <v>878</v>
      </c>
      <c r="AN15" s="21" t="s">
        <v>912</v>
      </c>
    </row>
    <row r="16" spans="1:40" s="6" customFormat="1">
      <c r="A16" s="7">
        <v>44647</v>
      </c>
      <c r="B16" s="15" t="s">
        <v>112</v>
      </c>
      <c r="C16" s="9" t="s">
        <v>808</v>
      </c>
      <c r="D16" s="10">
        <v>7.6435185185185189E-2</v>
      </c>
      <c r="E16" s="24" t="s">
        <v>899</v>
      </c>
      <c r="F16" s="11">
        <v>12.9</v>
      </c>
      <c r="G16" s="11">
        <v>11.7</v>
      </c>
      <c r="H16" s="11">
        <v>12.5</v>
      </c>
      <c r="I16" s="11">
        <v>12.5</v>
      </c>
      <c r="J16" s="11">
        <v>12.1</v>
      </c>
      <c r="K16" s="11">
        <v>12.4</v>
      </c>
      <c r="L16" s="11">
        <v>12.4</v>
      </c>
      <c r="M16" s="11">
        <v>11.7</v>
      </c>
      <c r="N16" s="11">
        <v>12.2</v>
      </c>
      <c r="O16" s="16">
        <f t="shared" si="25"/>
        <v>37.1</v>
      </c>
      <c r="P16" s="16">
        <f t="shared" si="26"/>
        <v>37</v>
      </c>
      <c r="Q16" s="16">
        <f t="shared" si="27"/>
        <v>36.299999999999997</v>
      </c>
      <c r="R16" s="17">
        <f t="shared" si="28"/>
        <v>61.7</v>
      </c>
      <c r="S16" s="17">
        <f t="shared" si="29"/>
        <v>60.8</v>
      </c>
      <c r="T16" s="12" t="s">
        <v>122</v>
      </c>
      <c r="U16" s="12" t="s">
        <v>123</v>
      </c>
      <c r="V16" s="14" t="s">
        <v>278</v>
      </c>
      <c r="W16" s="14" t="s">
        <v>306</v>
      </c>
      <c r="X16" s="14" t="s">
        <v>211</v>
      </c>
      <c r="Y16" s="14" t="s">
        <v>569</v>
      </c>
      <c r="Z16" s="13">
        <v>14.5</v>
      </c>
      <c r="AA16" s="13">
        <v>13.9</v>
      </c>
      <c r="AB16" s="13">
        <v>9.1</v>
      </c>
      <c r="AC16" s="12" t="s">
        <v>120</v>
      </c>
      <c r="AD16" s="13">
        <v>-0.2</v>
      </c>
      <c r="AE16" s="13" t="s">
        <v>386</v>
      </c>
      <c r="AF16" s="13">
        <v>0.1</v>
      </c>
      <c r="AG16" s="13">
        <v>-0.3</v>
      </c>
      <c r="AH16" s="13"/>
      <c r="AI16" s="12" t="s">
        <v>387</v>
      </c>
      <c r="AJ16" s="12" t="s">
        <v>388</v>
      </c>
      <c r="AK16" s="12" t="s">
        <v>106</v>
      </c>
      <c r="AL16" s="9"/>
      <c r="AM16" s="9" t="s">
        <v>923</v>
      </c>
      <c r="AN16" s="21" t="s">
        <v>924</v>
      </c>
    </row>
    <row r="17" spans="1:40" s="6" customFormat="1">
      <c r="A17" s="7">
        <v>44647</v>
      </c>
      <c r="B17" s="15" t="s">
        <v>111</v>
      </c>
      <c r="C17" s="9" t="s">
        <v>808</v>
      </c>
      <c r="D17" s="10">
        <v>7.5092592592592586E-2</v>
      </c>
      <c r="E17" s="24" t="s">
        <v>902</v>
      </c>
      <c r="F17" s="11">
        <v>12.7</v>
      </c>
      <c r="G17" s="11">
        <v>12</v>
      </c>
      <c r="H17" s="11">
        <v>12.7</v>
      </c>
      <c r="I17" s="11">
        <v>11.9</v>
      </c>
      <c r="J17" s="11">
        <v>11.9</v>
      </c>
      <c r="K17" s="11">
        <v>11.8</v>
      </c>
      <c r="L17" s="11">
        <v>11.8</v>
      </c>
      <c r="M17" s="11">
        <v>11.6</v>
      </c>
      <c r="N17" s="11">
        <v>12.4</v>
      </c>
      <c r="O17" s="16">
        <f t="shared" si="25"/>
        <v>37.4</v>
      </c>
      <c r="P17" s="16">
        <f t="shared" si="26"/>
        <v>35.6</v>
      </c>
      <c r="Q17" s="16">
        <f t="shared" si="27"/>
        <v>35.799999999999997</v>
      </c>
      <c r="R17" s="17">
        <f t="shared" si="28"/>
        <v>61.199999999999996</v>
      </c>
      <c r="S17" s="17">
        <f t="shared" si="29"/>
        <v>59.5</v>
      </c>
      <c r="T17" s="12" t="s">
        <v>122</v>
      </c>
      <c r="U17" s="12" t="s">
        <v>123</v>
      </c>
      <c r="V17" s="14" t="s">
        <v>125</v>
      </c>
      <c r="W17" s="14" t="s">
        <v>682</v>
      </c>
      <c r="X17" s="14" t="s">
        <v>217</v>
      </c>
      <c r="Y17" s="14" t="s">
        <v>569</v>
      </c>
      <c r="Z17" s="13">
        <v>14.5</v>
      </c>
      <c r="AA17" s="13">
        <v>13.9</v>
      </c>
      <c r="AB17" s="13">
        <v>9.1</v>
      </c>
      <c r="AC17" s="12" t="s">
        <v>120</v>
      </c>
      <c r="AD17" s="13">
        <v>0.9</v>
      </c>
      <c r="AE17" s="13">
        <v>-0.2</v>
      </c>
      <c r="AF17" s="13">
        <v>0.3</v>
      </c>
      <c r="AG17" s="13">
        <v>0.4</v>
      </c>
      <c r="AH17" s="13"/>
      <c r="AI17" s="12" t="s">
        <v>387</v>
      </c>
      <c r="AJ17" s="12" t="s">
        <v>388</v>
      </c>
      <c r="AK17" s="12" t="s">
        <v>120</v>
      </c>
      <c r="AL17" s="9"/>
      <c r="AM17" s="9" t="s">
        <v>931</v>
      </c>
      <c r="AN17" s="21" t="s">
        <v>932</v>
      </c>
    </row>
    <row r="18" spans="1:40" s="6" customFormat="1">
      <c r="A18" s="7">
        <v>44660</v>
      </c>
      <c r="B18" s="15" t="s">
        <v>114</v>
      </c>
      <c r="C18" s="9" t="s">
        <v>115</v>
      </c>
      <c r="D18" s="10">
        <v>7.436342592592593E-2</v>
      </c>
      <c r="E18" s="24" t="s">
        <v>1028</v>
      </c>
      <c r="F18" s="11">
        <v>12.3</v>
      </c>
      <c r="G18" s="11">
        <v>11.3</v>
      </c>
      <c r="H18" s="11">
        <v>11.7</v>
      </c>
      <c r="I18" s="11">
        <v>12.4</v>
      </c>
      <c r="J18" s="11">
        <v>12.3</v>
      </c>
      <c r="K18" s="11">
        <v>12.2</v>
      </c>
      <c r="L18" s="11">
        <v>11.7</v>
      </c>
      <c r="M18" s="11">
        <v>11.5</v>
      </c>
      <c r="N18" s="11">
        <v>12.1</v>
      </c>
      <c r="O18" s="16">
        <f t="shared" ref="O18:O19" si="30">SUM(F18:H18)</f>
        <v>35.299999999999997</v>
      </c>
      <c r="P18" s="16">
        <f t="shared" ref="P18:P19" si="31">SUM(I18:K18)</f>
        <v>36.900000000000006</v>
      </c>
      <c r="Q18" s="16">
        <f t="shared" ref="Q18:Q19" si="32">SUM(L18:N18)</f>
        <v>35.299999999999997</v>
      </c>
      <c r="R18" s="17">
        <f t="shared" ref="R18:R19" si="33">SUM(F18:J18)</f>
        <v>60</v>
      </c>
      <c r="S18" s="17">
        <f t="shared" ref="S18:S19" si="34">SUM(J18:N18)</f>
        <v>59.800000000000004</v>
      </c>
      <c r="T18" s="12" t="s">
        <v>122</v>
      </c>
      <c r="U18" s="12" t="s">
        <v>123</v>
      </c>
      <c r="V18" s="14" t="s">
        <v>421</v>
      </c>
      <c r="W18" s="14" t="s">
        <v>132</v>
      </c>
      <c r="X18" s="14" t="s">
        <v>211</v>
      </c>
      <c r="Y18" s="14" t="s">
        <v>121</v>
      </c>
      <c r="Z18" s="13">
        <v>13.1</v>
      </c>
      <c r="AA18" s="13">
        <v>13.5</v>
      </c>
      <c r="AB18" s="13">
        <v>9.3000000000000007</v>
      </c>
      <c r="AC18" s="12" t="s">
        <v>569</v>
      </c>
      <c r="AD18" s="13">
        <v>-1.1000000000000001</v>
      </c>
      <c r="AE18" s="13">
        <v>-0.3</v>
      </c>
      <c r="AF18" s="13" t="s">
        <v>390</v>
      </c>
      <c r="AG18" s="13">
        <v>-1.4</v>
      </c>
      <c r="AH18" s="13"/>
      <c r="AI18" s="12" t="s">
        <v>387</v>
      </c>
      <c r="AJ18" s="12" t="s">
        <v>388</v>
      </c>
      <c r="AK18" s="12" t="s">
        <v>106</v>
      </c>
      <c r="AL18" s="9" t="s">
        <v>665</v>
      </c>
      <c r="AM18" s="9" t="s">
        <v>1029</v>
      </c>
      <c r="AN18" s="21" t="s">
        <v>1030</v>
      </c>
    </row>
    <row r="19" spans="1:40" s="6" customFormat="1">
      <c r="A19" s="7">
        <v>44661</v>
      </c>
      <c r="B19" s="28" t="s">
        <v>133</v>
      </c>
      <c r="C19" s="9" t="s">
        <v>115</v>
      </c>
      <c r="D19" s="10">
        <v>7.3680555555555555E-2</v>
      </c>
      <c r="E19" s="24" t="s">
        <v>1048</v>
      </c>
      <c r="F19" s="11">
        <v>12.6</v>
      </c>
      <c r="G19" s="11">
        <v>11.9</v>
      </c>
      <c r="H19" s="11">
        <v>11.5</v>
      </c>
      <c r="I19" s="11">
        <v>11.8</v>
      </c>
      <c r="J19" s="11">
        <v>11.6</v>
      </c>
      <c r="K19" s="11">
        <v>11.7</v>
      </c>
      <c r="L19" s="11">
        <v>11.5</v>
      </c>
      <c r="M19" s="11">
        <v>11.6</v>
      </c>
      <c r="N19" s="11">
        <v>12.4</v>
      </c>
      <c r="O19" s="16">
        <f t="shared" si="30"/>
        <v>36</v>
      </c>
      <c r="P19" s="16">
        <f t="shared" si="31"/>
        <v>35.099999999999994</v>
      </c>
      <c r="Q19" s="16">
        <f t="shared" si="32"/>
        <v>35.5</v>
      </c>
      <c r="R19" s="17">
        <f t="shared" si="33"/>
        <v>59.4</v>
      </c>
      <c r="S19" s="17">
        <f t="shared" si="34"/>
        <v>58.8</v>
      </c>
      <c r="T19" s="12" t="s">
        <v>108</v>
      </c>
      <c r="U19" s="12" t="s">
        <v>123</v>
      </c>
      <c r="V19" s="14" t="s">
        <v>211</v>
      </c>
      <c r="W19" s="14" t="s">
        <v>131</v>
      </c>
      <c r="X19" s="14" t="s">
        <v>134</v>
      </c>
      <c r="Y19" s="14" t="s">
        <v>121</v>
      </c>
      <c r="Z19" s="13">
        <v>12.2</v>
      </c>
      <c r="AA19" s="13">
        <v>12.7</v>
      </c>
      <c r="AB19" s="13">
        <v>9.4</v>
      </c>
      <c r="AC19" s="12" t="s">
        <v>569</v>
      </c>
      <c r="AD19" s="13">
        <v>-2</v>
      </c>
      <c r="AE19" s="13" t="s">
        <v>386</v>
      </c>
      <c r="AF19" s="13">
        <v>-0.6</v>
      </c>
      <c r="AG19" s="13">
        <v>-1.4</v>
      </c>
      <c r="AH19" s="13"/>
      <c r="AI19" s="12" t="s">
        <v>389</v>
      </c>
      <c r="AJ19" s="12" t="s">
        <v>388</v>
      </c>
      <c r="AK19" s="12" t="s">
        <v>120</v>
      </c>
      <c r="AL19" s="9"/>
      <c r="AM19" s="9" t="s">
        <v>1055</v>
      </c>
      <c r="AN19" s="21" t="s">
        <v>1069</v>
      </c>
    </row>
    <row r="20" spans="1:40" s="6" customFormat="1">
      <c r="A20" s="7">
        <v>44814</v>
      </c>
      <c r="B20" s="15" t="s">
        <v>114</v>
      </c>
      <c r="C20" s="9" t="s">
        <v>115</v>
      </c>
      <c r="D20" s="10">
        <v>7.4340277777777783E-2</v>
      </c>
      <c r="E20" s="24" t="s">
        <v>1158</v>
      </c>
      <c r="F20" s="11">
        <v>12.6</v>
      </c>
      <c r="G20" s="11">
        <v>11.6</v>
      </c>
      <c r="H20" s="11">
        <v>11.3</v>
      </c>
      <c r="I20" s="11">
        <v>12.1</v>
      </c>
      <c r="J20" s="11">
        <v>11.3</v>
      </c>
      <c r="K20" s="11">
        <v>11.9</v>
      </c>
      <c r="L20" s="11">
        <v>11.7</v>
      </c>
      <c r="M20" s="11">
        <v>12.3</v>
      </c>
      <c r="N20" s="11">
        <v>12.5</v>
      </c>
      <c r="O20" s="16">
        <f t="shared" ref="O20:O21" si="35">SUM(F20:H20)</f>
        <v>35.5</v>
      </c>
      <c r="P20" s="16">
        <f t="shared" ref="P20:P21" si="36">SUM(I20:K20)</f>
        <v>35.299999999999997</v>
      </c>
      <c r="Q20" s="16">
        <f t="shared" ref="Q20:Q21" si="37">SUM(L20:N20)</f>
        <v>36.5</v>
      </c>
      <c r="R20" s="17">
        <f t="shared" ref="R20:R21" si="38">SUM(F20:J20)</f>
        <v>58.900000000000006</v>
      </c>
      <c r="S20" s="17">
        <f t="shared" ref="S20:S21" si="39">SUM(J20:N20)</f>
        <v>59.7</v>
      </c>
      <c r="T20" s="12" t="s">
        <v>108</v>
      </c>
      <c r="U20" s="12" t="s">
        <v>130</v>
      </c>
      <c r="V20" s="14" t="s">
        <v>211</v>
      </c>
      <c r="W20" s="14" t="s">
        <v>241</v>
      </c>
      <c r="X20" s="14" t="s">
        <v>358</v>
      </c>
      <c r="Y20" s="14" t="s">
        <v>121</v>
      </c>
      <c r="Z20" s="13">
        <v>11.7</v>
      </c>
      <c r="AA20" s="13">
        <v>14.4</v>
      </c>
      <c r="AB20" s="13">
        <v>9.1999999999999993</v>
      </c>
      <c r="AC20" s="12" t="s">
        <v>121</v>
      </c>
      <c r="AD20" s="13">
        <v>-1.3</v>
      </c>
      <c r="AE20" s="13" t="s">
        <v>386</v>
      </c>
      <c r="AF20" s="13">
        <v>0.2</v>
      </c>
      <c r="AG20" s="13">
        <v>-1.5</v>
      </c>
      <c r="AH20" s="13"/>
      <c r="AI20" s="12" t="s">
        <v>387</v>
      </c>
      <c r="AJ20" s="12" t="s">
        <v>388</v>
      </c>
      <c r="AK20" s="12" t="s">
        <v>106</v>
      </c>
      <c r="AL20" s="9" t="s">
        <v>665</v>
      </c>
      <c r="AM20" s="9" t="s">
        <v>1190</v>
      </c>
      <c r="AN20" s="21" t="s">
        <v>1191</v>
      </c>
    </row>
    <row r="21" spans="1:40" s="6" customFormat="1">
      <c r="A21" s="7">
        <v>44815</v>
      </c>
      <c r="B21" s="15" t="s">
        <v>111</v>
      </c>
      <c r="C21" s="9" t="s">
        <v>115</v>
      </c>
      <c r="D21" s="10">
        <v>7.4398148148148144E-2</v>
      </c>
      <c r="E21" s="24" t="s">
        <v>654</v>
      </c>
      <c r="F21" s="11">
        <v>12.5</v>
      </c>
      <c r="G21" s="11">
        <v>12.5</v>
      </c>
      <c r="H21" s="11">
        <v>11.9</v>
      </c>
      <c r="I21" s="11">
        <v>12.2</v>
      </c>
      <c r="J21" s="11">
        <v>12</v>
      </c>
      <c r="K21" s="11">
        <v>11.9</v>
      </c>
      <c r="L21" s="11">
        <v>11.7</v>
      </c>
      <c r="M21" s="11">
        <v>11.7</v>
      </c>
      <c r="N21" s="11">
        <v>11.4</v>
      </c>
      <c r="O21" s="16">
        <f t="shared" si="35"/>
        <v>36.9</v>
      </c>
      <c r="P21" s="16">
        <f t="shared" si="36"/>
        <v>36.1</v>
      </c>
      <c r="Q21" s="16">
        <f t="shared" si="37"/>
        <v>34.799999999999997</v>
      </c>
      <c r="R21" s="17">
        <f t="shared" si="38"/>
        <v>61.099999999999994</v>
      </c>
      <c r="S21" s="17">
        <f t="shared" si="39"/>
        <v>58.699999999999996</v>
      </c>
      <c r="T21" s="12" t="s">
        <v>126</v>
      </c>
      <c r="U21" s="12" t="s">
        <v>127</v>
      </c>
      <c r="V21" s="14" t="s">
        <v>196</v>
      </c>
      <c r="W21" s="14" t="s">
        <v>247</v>
      </c>
      <c r="X21" s="14" t="s">
        <v>294</v>
      </c>
      <c r="Y21" s="14" t="s">
        <v>121</v>
      </c>
      <c r="Z21" s="13">
        <v>12.5</v>
      </c>
      <c r="AA21" s="13">
        <v>14.6</v>
      </c>
      <c r="AB21" s="13">
        <v>9.1</v>
      </c>
      <c r="AC21" s="12" t="s">
        <v>569</v>
      </c>
      <c r="AD21" s="13">
        <v>-0.1</v>
      </c>
      <c r="AE21" s="13">
        <v>-0.5</v>
      </c>
      <c r="AF21" s="13">
        <v>1.2</v>
      </c>
      <c r="AG21" s="13">
        <v>-1.8</v>
      </c>
      <c r="AH21" s="13"/>
      <c r="AI21" s="12" t="s">
        <v>394</v>
      </c>
      <c r="AJ21" s="12" t="s">
        <v>388</v>
      </c>
      <c r="AK21" s="12" t="s">
        <v>106</v>
      </c>
      <c r="AL21" s="9"/>
      <c r="AM21" s="9" t="s">
        <v>1216</v>
      </c>
      <c r="AN21" s="21" t="s">
        <v>1217</v>
      </c>
    </row>
    <row r="22" spans="1:40" s="6" customFormat="1">
      <c r="A22" s="7">
        <v>44821</v>
      </c>
      <c r="B22" s="15" t="s">
        <v>1150</v>
      </c>
      <c r="C22" s="9" t="s">
        <v>115</v>
      </c>
      <c r="D22" s="10">
        <v>7.6400462962962962E-2</v>
      </c>
      <c r="E22" s="24" t="s">
        <v>1238</v>
      </c>
      <c r="F22" s="11">
        <v>13</v>
      </c>
      <c r="G22" s="11">
        <v>12.7</v>
      </c>
      <c r="H22" s="11">
        <v>12.5</v>
      </c>
      <c r="I22" s="11">
        <v>12.6</v>
      </c>
      <c r="J22" s="11">
        <v>12.4</v>
      </c>
      <c r="K22" s="11">
        <v>12.3</v>
      </c>
      <c r="L22" s="11">
        <v>12</v>
      </c>
      <c r="M22" s="11">
        <v>11.4</v>
      </c>
      <c r="N22" s="11">
        <v>11.2</v>
      </c>
      <c r="O22" s="16">
        <f t="shared" ref="O22:O25" si="40">SUM(F22:H22)</f>
        <v>38.200000000000003</v>
      </c>
      <c r="P22" s="16">
        <f t="shared" ref="P22:P25" si="41">SUM(I22:K22)</f>
        <v>37.299999999999997</v>
      </c>
      <c r="Q22" s="16">
        <f t="shared" ref="Q22:Q25" si="42">SUM(L22:N22)</f>
        <v>34.599999999999994</v>
      </c>
      <c r="R22" s="17">
        <f t="shared" ref="R22:R25" si="43">SUM(F22:J22)</f>
        <v>63.2</v>
      </c>
      <c r="S22" s="17">
        <f t="shared" ref="S22:S25" si="44">SUM(J22:N22)</f>
        <v>59.3</v>
      </c>
      <c r="T22" s="12" t="s">
        <v>126</v>
      </c>
      <c r="U22" s="12" t="s">
        <v>127</v>
      </c>
      <c r="V22" s="14" t="s">
        <v>211</v>
      </c>
      <c r="W22" s="14" t="s">
        <v>358</v>
      </c>
      <c r="X22" s="14" t="s">
        <v>1239</v>
      </c>
      <c r="Y22" s="14" t="s">
        <v>121</v>
      </c>
      <c r="Z22" s="13">
        <v>10.4</v>
      </c>
      <c r="AA22" s="13">
        <v>13.3</v>
      </c>
      <c r="AB22" s="13">
        <v>9.1999999999999993</v>
      </c>
      <c r="AC22" s="12" t="s">
        <v>569</v>
      </c>
      <c r="AD22" s="13">
        <v>0.1</v>
      </c>
      <c r="AE22" s="13">
        <v>-0.9</v>
      </c>
      <c r="AF22" s="13">
        <v>1.1000000000000001</v>
      </c>
      <c r="AG22" s="13">
        <v>-1.9</v>
      </c>
      <c r="AH22" s="13"/>
      <c r="AI22" s="12" t="s">
        <v>394</v>
      </c>
      <c r="AJ22" s="12" t="s">
        <v>387</v>
      </c>
      <c r="AK22" s="12" t="s">
        <v>106</v>
      </c>
      <c r="AL22" s="9"/>
      <c r="AM22" s="9" t="s">
        <v>1240</v>
      </c>
      <c r="AN22" s="21" t="s">
        <v>1241</v>
      </c>
    </row>
    <row r="23" spans="1:40" s="6" customFormat="1">
      <c r="A23" s="7">
        <v>44822</v>
      </c>
      <c r="B23" s="28" t="s">
        <v>114</v>
      </c>
      <c r="C23" s="9" t="s">
        <v>138</v>
      </c>
      <c r="D23" s="10">
        <v>7.6435185185185189E-2</v>
      </c>
      <c r="E23" s="24" t="s">
        <v>1249</v>
      </c>
      <c r="F23" s="11">
        <v>12.2</v>
      </c>
      <c r="G23" s="11">
        <v>11.4</v>
      </c>
      <c r="H23" s="11">
        <v>12.1</v>
      </c>
      <c r="I23" s="11">
        <v>12.9</v>
      </c>
      <c r="J23" s="11">
        <v>12.9</v>
      </c>
      <c r="K23" s="11">
        <v>12.8</v>
      </c>
      <c r="L23" s="11">
        <v>12.1</v>
      </c>
      <c r="M23" s="11">
        <v>11.9</v>
      </c>
      <c r="N23" s="11">
        <v>12.1</v>
      </c>
      <c r="O23" s="16">
        <f t="shared" si="40"/>
        <v>35.700000000000003</v>
      </c>
      <c r="P23" s="16">
        <f t="shared" si="41"/>
        <v>38.6</v>
      </c>
      <c r="Q23" s="16">
        <f t="shared" si="42"/>
        <v>36.1</v>
      </c>
      <c r="R23" s="17">
        <f t="shared" si="43"/>
        <v>61.5</v>
      </c>
      <c r="S23" s="17">
        <f t="shared" si="44"/>
        <v>61.800000000000004</v>
      </c>
      <c r="T23" s="12" t="s">
        <v>122</v>
      </c>
      <c r="U23" s="12" t="s">
        <v>123</v>
      </c>
      <c r="V23" s="14" t="s">
        <v>216</v>
      </c>
      <c r="W23" s="14" t="s">
        <v>294</v>
      </c>
      <c r="X23" s="14" t="s">
        <v>217</v>
      </c>
      <c r="Y23" s="14" t="s">
        <v>121</v>
      </c>
      <c r="Z23" s="13">
        <v>11.3</v>
      </c>
      <c r="AA23" s="13">
        <v>14.1</v>
      </c>
      <c r="AB23" s="13">
        <v>9.3000000000000007</v>
      </c>
      <c r="AC23" s="12" t="s">
        <v>120</v>
      </c>
      <c r="AD23" s="13">
        <v>1.8</v>
      </c>
      <c r="AE23" s="13" t="s">
        <v>386</v>
      </c>
      <c r="AF23" s="13">
        <v>1.6</v>
      </c>
      <c r="AG23" s="13">
        <v>0.2</v>
      </c>
      <c r="AH23" s="13"/>
      <c r="AI23" s="12" t="s">
        <v>392</v>
      </c>
      <c r="AJ23" s="12" t="s">
        <v>388</v>
      </c>
      <c r="AK23" s="12" t="s">
        <v>120</v>
      </c>
      <c r="AL23" s="9"/>
      <c r="AM23" s="9" t="s">
        <v>1308</v>
      </c>
      <c r="AN23" s="21" t="s">
        <v>1309</v>
      </c>
    </row>
    <row r="24" spans="1:40" s="6" customFormat="1">
      <c r="A24" s="7">
        <v>44822</v>
      </c>
      <c r="B24" s="15" t="s">
        <v>113</v>
      </c>
      <c r="C24" s="9" t="s">
        <v>808</v>
      </c>
      <c r="D24" s="10">
        <v>7.5798611111111108E-2</v>
      </c>
      <c r="E24" s="24" t="s">
        <v>1286</v>
      </c>
      <c r="F24" s="11">
        <v>12.3</v>
      </c>
      <c r="G24" s="11">
        <v>11.9</v>
      </c>
      <c r="H24" s="11">
        <v>12.1</v>
      </c>
      <c r="I24" s="11">
        <v>12.7</v>
      </c>
      <c r="J24" s="11">
        <v>12.3</v>
      </c>
      <c r="K24" s="11">
        <v>12.2</v>
      </c>
      <c r="L24" s="11">
        <v>11.9</v>
      </c>
      <c r="M24" s="11">
        <v>12.3</v>
      </c>
      <c r="N24" s="11">
        <v>12.2</v>
      </c>
      <c r="O24" s="16">
        <f t="shared" si="40"/>
        <v>36.300000000000004</v>
      </c>
      <c r="P24" s="16">
        <f t="shared" si="41"/>
        <v>37.200000000000003</v>
      </c>
      <c r="Q24" s="16">
        <f t="shared" si="42"/>
        <v>36.400000000000006</v>
      </c>
      <c r="R24" s="17">
        <f t="shared" si="43"/>
        <v>61.3</v>
      </c>
      <c r="S24" s="17">
        <f t="shared" si="44"/>
        <v>60.900000000000006</v>
      </c>
      <c r="T24" s="12" t="s">
        <v>122</v>
      </c>
      <c r="U24" s="12" t="s">
        <v>123</v>
      </c>
      <c r="V24" s="14" t="s">
        <v>125</v>
      </c>
      <c r="W24" s="14" t="s">
        <v>433</v>
      </c>
      <c r="X24" s="14" t="s">
        <v>109</v>
      </c>
      <c r="Y24" s="14" t="s">
        <v>121</v>
      </c>
      <c r="Z24" s="13">
        <v>11.3</v>
      </c>
      <c r="AA24" s="13">
        <v>14.1</v>
      </c>
      <c r="AB24" s="13">
        <v>9.3000000000000007</v>
      </c>
      <c r="AC24" s="12" t="s">
        <v>395</v>
      </c>
      <c r="AD24" s="13">
        <v>2.7</v>
      </c>
      <c r="AE24" s="13" t="s">
        <v>386</v>
      </c>
      <c r="AF24" s="13">
        <v>1.7</v>
      </c>
      <c r="AG24" s="13">
        <v>1</v>
      </c>
      <c r="AH24" s="13"/>
      <c r="AI24" s="12" t="s">
        <v>392</v>
      </c>
      <c r="AJ24" s="12" t="s">
        <v>387</v>
      </c>
      <c r="AK24" s="12" t="s">
        <v>106</v>
      </c>
      <c r="AL24" s="9"/>
      <c r="AM24" s="9" t="s">
        <v>1308</v>
      </c>
      <c r="AN24" s="21" t="s">
        <v>1312</v>
      </c>
    </row>
    <row r="25" spans="1:40" s="6" customFormat="1">
      <c r="A25" s="7">
        <v>44823</v>
      </c>
      <c r="B25" s="15" t="s">
        <v>1149</v>
      </c>
      <c r="C25" s="9" t="s">
        <v>808</v>
      </c>
      <c r="D25" s="10">
        <v>7.570601851851852E-2</v>
      </c>
      <c r="E25" s="24" t="s">
        <v>1297</v>
      </c>
      <c r="F25" s="11">
        <v>12.4</v>
      </c>
      <c r="G25" s="11">
        <v>11.7</v>
      </c>
      <c r="H25" s="11">
        <v>11.7</v>
      </c>
      <c r="I25" s="11">
        <v>12.6</v>
      </c>
      <c r="J25" s="11">
        <v>13.1</v>
      </c>
      <c r="K25" s="11">
        <v>12.2</v>
      </c>
      <c r="L25" s="11">
        <v>12</v>
      </c>
      <c r="M25" s="11">
        <v>11.9</v>
      </c>
      <c r="N25" s="11">
        <v>11.5</v>
      </c>
      <c r="O25" s="16">
        <f t="shared" si="40"/>
        <v>35.799999999999997</v>
      </c>
      <c r="P25" s="16">
        <f t="shared" si="41"/>
        <v>37.9</v>
      </c>
      <c r="Q25" s="16">
        <f t="shared" si="42"/>
        <v>35.4</v>
      </c>
      <c r="R25" s="17">
        <f t="shared" si="43"/>
        <v>61.5</v>
      </c>
      <c r="S25" s="17">
        <f t="shared" si="44"/>
        <v>60.699999999999996</v>
      </c>
      <c r="T25" s="12" t="s">
        <v>122</v>
      </c>
      <c r="U25" s="12" t="s">
        <v>127</v>
      </c>
      <c r="V25" s="14" t="s">
        <v>306</v>
      </c>
      <c r="W25" s="14" t="s">
        <v>217</v>
      </c>
      <c r="X25" s="14" t="s">
        <v>211</v>
      </c>
      <c r="Y25" s="14" t="s">
        <v>121</v>
      </c>
      <c r="Z25" s="13">
        <v>14</v>
      </c>
      <c r="AA25" s="13">
        <v>14.4</v>
      </c>
      <c r="AB25" s="13">
        <v>8.4</v>
      </c>
      <c r="AC25" s="12" t="s">
        <v>106</v>
      </c>
      <c r="AD25" s="13">
        <v>-0.6</v>
      </c>
      <c r="AE25" s="13">
        <v>-0.6</v>
      </c>
      <c r="AF25" s="13">
        <v>-0.3</v>
      </c>
      <c r="AG25" s="13">
        <v>-0.9</v>
      </c>
      <c r="AH25" s="13"/>
      <c r="AI25" s="12" t="s">
        <v>387</v>
      </c>
      <c r="AJ25" s="12" t="s">
        <v>387</v>
      </c>
      <c r="AK25" s="12" t="s">
        <v>106</v>
      </c>
      <c r="AL25" s="9"/>
      <c r="AM25" s="9" t="s">
        <v>1291</v>
      </c>
      <c r="AN25" s="21" t="s">
        <v>1328</v>
      </c>
    </row>
    <row r="26" spans="1:40" s="6" customFormat="1">
      <c r="A26" s="7">
        <v>44829</v>
      </c>
      <c r="B26" s="15" t="s">
        <v>1222</v>
      </c>
      <c r="C26" s="9" t="s">
        <v>138</v>
      </c>
      <c r="D26" s="10">
        <v>7.5798611111111108E-2</v>
      </c>
      <c r="E26" s="24" t="s">
        <v>1374</v>
      </c>
      <c r="F26" s="11">
        <v>12.6</v>
      </c>
      <c r="G26" s="11">
        <v>12.5</v>
      </c>
      <c r="H26" s="11">
        <v>11.7</v>
      </c>
      <c r="I26" s="11">
        <v>12.3</v>
      </c>
      <c r="J26" s="11">
        <v>12</v>
      </c>
      <c r="K26" s="11">
        <v>12.3</v>
      </c>
      <c r="L26" s="11">
        <v>12</v>
      </c>
      <c r="M26" s="11">
        <v>12</v>
      </c>
      <c r="N26" s="11">
        <v>12.5</v>
      </c>
      <c r="O26" s="16">
        <f t="shared" ref="O26" si="45">SUM(F26:H26)</f>
        <v>36.799999999999997</v>
      </c>
      <c r="P26" s="16">
        <f t="shared" ref="P26" si="46">SUM(I26:K26)</f>
        <v>36.6</v>
      </c>
      <c r="Q26" s="16">
        <f t="shared" ref="Q26" si="47">SUM(L26:N26)</f>
        <v>36.5</v>
      </c>
      <c r="R26" s="17">
        <f t="shared" ref="R26" si="48">SUM(F26:J26)</f>
        <v>61.099999999999994</v>
      </c>
      <c r="S26" s="17">
        <f t="shared" ref="S26" si="49">SUM(J26:N26)</f>
        <v>60.8</v>
      </c>
      <c r="T26" s="12" t="s">
        <v>108</v>
      </c>
      <c r="U26" s="12" t="s">
        <v>123</v>
      </c>
      <c r="V26" s="14" t="s">
        <v>216</v>
      </c>
      <c r="W26" s="14" t="s">
        <v>1375</v>
      </c>
      <c r="X26" s="14" t="s">
        <v>281</v>
      </c>
      <c r="Y26" s="14" t="s">
        <v>106</v>
      </c>
      <c r="Z26" s="13">
        <v>13.9</v>
      </c>
      <c r="AA26" s="13">
        <v>13.6</v>
      </c>
      <c r="AB26" s="13">
        <v>8.8000000000000007</v>
      </c>
      <c r="AC26" s="12" t="s">
        <v>106</v>
      </c>
      <c r="AD26" s="13">
        <v>0.2</v>
      </c>
      <c r="AE26" s="13" t="s">
        <v>386</v>
      </c>
      <c r="AF26" s="13">
        <v>1.2</v>
      </c>
      <c r="AG26" s="13">
        <v>-1</v>
      </c>
      <c r="AH26" s="13"/>
      <c r="AI26" s="12" t="s">
        <v>392</v>
      </c>
      <c r="AJ26" s="12" t="s">
        <v>388</v>
      </c>
      <c r="AK26" s="12" t="s">
        <v>120</v>
      </c>
      <c r="AL26" s="9"/>
      <c r="AM26" s="9" t="s">
        <v>1373</v>
      </c>
      <c r="AN26" s="21" t="s">
        <v>1390</v>
      </c>
    </row>
    <row r="27" spans="1:40" s="6" customFormat="1">
      <c r="A27" s="7">
        <v>44836</v>
      </c>
      <c r="B27" s="15" t="s">
        <v>1223</v>
      </c>
      <c r="C27" s="9" t="s">
        <v>115</v>
      </c>
      <c r="D27" s="10">
        <v>7.6388888888888895E-2</v>
      </c>
      <c r="E27" s="24" t="s">
        <v>1421</v>
      </c>
      <c r="F27" s="11">
        <v>12.6</v>
      </c>
      <c r="G27" s="11">
        <v>12.8</v>
      </c>
      <c r="H27" s="11">
        <v>12.1</v>
      </c>
      <c r="I27" s="11">
        <v>12.9</v>
      </c>
      <c r="J27" s="11">
        <v>12.1</v>
      </c>
      <c r="K27" s="11">
        <v>12.5</v>
      </c>
      <c r="L27" s="11">
        <v>11.8</v>
      </c>
      <c r="M27" s="11">
        <v>11.4</v>
      </c>
      <c r="N27" s="11">
        <v>11.8</v>
      </c>
      <c r="O27" s="16">
        <f t="shared" ref="O27:O28" si="50">SUM(F27:H27)</f>
        <v>37.5</v>
      </c>
      <c r="P27" s="16">
        <f t="shared" ref="P27:P28" si="51">SUM(I27:K27)</f>
        <v>37.5</v>
      </c>
      <c r="Q27" s="16">
        <f t="shared" ref="Q27:Q28" si="52">SUM(L27:N27)</f>
        <v>35</v>
      </c>
      <c r="R27" s="17">
        <f t="shared" ref="R27:R28" si="53">SUM(F27:J27)</f>
        <v>62.5</v>
      </c>
      <c r="S27" s="17">
        <f t="shared" ref="S27:S28" si="54">SUM(J27:N27)</f>
        <v>59.600000000000009</v>
      </c>
      <c r="T27" s="12" t="s">
        <v>122</v>
      </c>
      <c r="U27" s="12" t="s">
        <v>127</v>
      </c>
      <c r="V27" s="14" t="s">
        <v>135</v>
      </c>
      <c r="W27" s="14" t="s">
        <v>1422</v>
      </c>
      <c r="X27" s="14" t="s">
        <v>1228</v>
      </c>
      <c r="Y27" s="14" t="s">
        <v>106</v>
      </c>
      <c r="Z27" s="13">
        <v>11</v>
      </c>
      <c r="AA27" s="13">
        <v>12</v>
      </c>
      <c r="AB27" s="13">
        <v>8.9</v>
      </c>
      <c r="AC27" s="12" t="s">
        <v>121</v>
      </c>
      <c r="AD27" s="13" t="s">
        <v>390</v>
      </c>
      <c r="AE27" s="13">
        <v>-0.6</v>
      </c>
      <c r="AF27" s="13">
        <v>0.3</v>
      </c>
      <c r="AG27" s="13">
        <v>-0.9</v>
      </c>
      <c r="AH27" s="13"/>
      <c r="AI27" s="12" t="s">
        <v>387</v>
      </c>
      <c r="AJ27" s="12" t="s">
        <v>387</v>
      </c>
      <c r="AK27" s="12" t="s">
        <v>106</v>
      </c>
      <c r="AL27" s="9"/>
      <c r="AM27" s="9" t="s">
        <v>1450</v>
      </c>
      <c r="AN27" s="21" t="s">
        <v>1451</v>
      </c>
    </row>
    <row r="28" spans="1:40" s="6" customFormat="1">
      <c r="A28" s="7">
        <v>44836</v>
      </c>
      <c r="B28" s="15" t="s">
        <v>111</v>
      </c>
      <c r="C28" s="9" t="s">
        <v>115</v>
      </c>
      <c r="D28" s="10">
        <v>7.5011574074074064E-2</v>
      </c>
      <c r="E28" s="24" t="s">
        <v>1424</v>
      </c>
      <c r="F28" s="11">
        <v>12.6</v>
      </c>
      <c r="G28" s="11">
        <v>12.6</v>
      </c>
      <c r="H28" s="11">
        <v>11.7</v>
      </c>
      <c r="I28" s="11">
        <v>12.3</v>
      </c>
      <c r="J28" s="11">
        <v>11.7</v>
      </c>
      <c r="K28" s="11">
        <v>12</v>
      </c>
      <c r="L28" s="11">
        <v>11.9</v>
      </c>
      <c r="M28" s="11">
        <v>11.5</v>
      </c>
      <c r="N28" s="11">
        <v>11.8</v>
      </c>
      <c r="O28" s="16">
        <f t="shared" si="50"/>
        <v>36.9</v>
      </c>
      <c r="P28" s="16">
        <f t="shared" si="51"/>
        <v>36</v>
      </c>
      <c r="Q28" s="16">
        <f t="shared" si="52"/>
        <v>35.200000000000003</v>
      </c>
      <c r="R28" s="17">
        <f t="shared" si="53"/>
        <v>60.900000000000006</v>
      </c>
      <c r="S28" s="17">
        <f t="shared" si="54"/>
        <v>58.900000000000006</v>
      </c>
      <c r="T28" s="12" t="s">
        <v>122</v>
      </c>
      <c r="U28" s="12" t="s">
        <v>127</v>
      </c>
      <c r="V28" s="14" t="s">
        <v>131</v>
      </c>
      <c r="W28" s="14" t="s">
        <v>294</v>
      </c>
      <c r="X28" s="14" t="s">
        <v>131</v>
      </c>
      <c r="Y28" s="14" t="s">
        <v>106</v>
      </c>
      <c r="Z28" s="13">
        <v>11</v>
      </c>
      <c r="AA28" s="13">
        <v>12</v>
      </c>
      <c r="AB28" s="13">
        <v>8.9</v>
      </c>
      <c r="AC28" s="12" t="s">
        <v>121</v>
      </c>
      <c r="AD28" s="13">
        <v>0.2</v>
      </c>
      <c r="AE28" s="13">
        <v>-0.3</v>
      </c>
      <c r="AF28" s="13">
        <v>0.8</v>
      </c>
      <c r="AG28" s="13">
        <v>-0.9</v>
      </c>
      <c r="AH28" s="13"/>
      <c r="AI28" s="12" t="s">
        <v>388</v>
      </c>
      <c r="AJ28" s="12" t="s">
        <v>387</v>
      </c>
      <c r="AK28" s="12" t="s">
        <v>106</v>
      </c>
      <c r="AL28" s="9"/>
      <c r="AM28" s="9" t="s">
        <v>1459</v>
      </c>
      <c r="AN28" s="21" t="s">
        <v>1460</v>
      </c>
    </row>
  </sheetData>
  <autoFilter ref="A1:AM2" xr:uid="{00000000-0009-0000-0000-000003000000}"/>
  <dataConsolidate/>
  <phoneticPr fontId="2"/>
  <conditionalFormatting sqref="AI2:AJ2">
    <cfRule type="containsText" dxfId="1265" priority="1223" operator="containsText" text="E">
      <formula>NOT(ISERROR(SEARCH("E",AI2)))</formula>
    </cfRule>
    <cfRule type="containsText" dxfId="1264" priority="1224" operator="containsText" text="B">
      <formula>NOT(ISERROR(SEARCH("B",AI2)))</formula>
    </cfRule>
    <cfRule type="containsText" dxfId="1263" priority="1225" operator="containsText" text="A">
      <formula>NOT(ISERROR(SEARCH("A",AI2)))</formula>
    </cfRule>
  </conditionalFormatting>
  <conditionalFormatting sqref="AK2">
    <cfRule type="containsText" dxfId="1262" priority="1220" operator="containsText" text="E">
      <formula>NOT(ISERROR(SEARCH("E",AK2)))</formula>
    </cfRule>
    <cfRule type="containsText" dxfId="1261" priority="1221" operator="containsText" text="B">
      <formula>NOT(ISERROR(SEARCH("B",AK2)))</formula>
    </cfRule>
    <cfRule type="containsText" dxfId="1260" priority="1222" operator="containsText" text="A">
      <formula>NOT(ISERROR(SEARCH("A",AK2)))</formula>
    </cfRule>
  </conditionalFormatting>
  <conditionalFormatting sqref="F2:N2">
    <cfRule type="colorScale" priority="1061">
      <colorScale>
        <cfvo type="min"/>
        <cfvo type="percentile" val="50"/>
        <cfvo type="max"/>
        <color rgb="FFF8696B"/>
        <color rgb="FFFFEB84"/>
        <color rgb="FF63BE7B"/>
      </colorScale>
    </cfRule>
  </conditionalFormatting>
  <conditionalFormatting sqref="AL2">
    <cfRule type="containsText" dxfId="1259" priority="623" operator="containsText" text="E">
      <formula>NOT(ISERROR(SEARCH("E",AL2)))</formula>
    </cfRule>
    <cfRule type="containsText" dxfId="1258" priority="624" operator="containsText" text="B">
      <formula>NOT(ISERROR(SEARCH("B",AL2)))</formula>
    </cfRule>
    <cfRule type="containsText" dxfId="1257" priority="625" operator="containsText" text="A">
      <formula>NOT(ISERROR(SEARCH("A",AL2)))</formula>
    </cfRule>
  </conditionalFormatting>
  <conditionalFormatting sqref="AC2">
    <cfRule type="containsText" dxfId="1256" priority="148" operator="containsText" text="D">
      <formula>NOT(ISERROR(SEARCH("D",AC2)))</formula>
    </cfRule>
    <cfRule type="containsText" dxfId="1255" priority="149" operator="containsText" text="S">
      <formula>NOT(ISERROR(SEARCH("S",AC2)))</formula>
    </cfRule>
    <cfRule type="containsText" dxfId="1254" priority="150" operator="containsText" text="F">
      <formula>NOT(ISERROR(SEARCH("F",AC2)))</formula>
    </cfRule>
    <cfRule type="containsText" dxfId="1253" priority="151" operator="containsText" text="E">
      <formula>NOT(ISERROR(SEARCH("E",AC2)))</formula>
    </cfRule>
    <cfRule type="containsText" dxfId="1252" priority="152" operator="containsText" text="B">
      <formula>NOT(ISERROR(SEARCH("B",AC2)))</formula>
    </cfRule>
    <cfRule type="containsText" dxfId="1251" priority="153" operator="containsText" text="A">
      <formula>NOT(ISERROR(SEARCH("A",AC2)))</formula>
    </cfRule>
  </conditionalFormatting>
  <conditionalFormatting sqref="AI3:AJ4">
    <cfRule type="containsText" dxfId="1250" priority="145" operator="containsText" text="E">
      <formula>NOT(ISERROR(SEARCH("E",AI3)))</formula>
    </cfRule>
    <cfRule type="containsText" dxfId="1249" priority="146" operator="containsText" text="B">
      <formula>NOT(ISERROR(SEARCH("B",AI3)))</formula>
    </cfRule>
    <cfRule type="containsText" dxfId="1248" priority="147" operator="containsText" text="A">
      <formula>NOT(ISERROR(SEARCH("A",AI3)))</formula>
    </cfRule>
  </conditionalFormatting>
  <conditionalFormatting sqref="AK3:AK4">
    <cfRule type="containsText" dxfId="1247" priority="142" operator="containsText" text="E">
      <formula>NOT(ISERROR(SEARCH("E",AK3)))</formula>
    </cfRule>
    <cfRule type="containsText" dxfId="1246" priority="143" operator="containsText" text="B">
      <formula>NOT(ISERROR(SEARCH("B",AK3)))</formula>
    </cfRule>
    <cfRule type="containsText" dxfId="1245" priority="144" operator="containsText" text="A">
      <formula>NOT(ISERROR(SEARCH("A",AK3)))</formula>
    </cfRule>
  </conditionalFormatting>
  <conditionalFormatting sqref="F3:N4">
    <cfRule type="colorScale" priority="141">
      <colorScale>
        <cfvo type="min"/>
        <cfvo type="percentile" val="50"/>
        <cfvo type="max"/>
        <color rgb="FFF8696B"/>
        <color rgb="FFFFEB84"/>
        <color rgb="FF63BE7B"/>
      </colorScale>
    </cfRule>
  </conditionalFormatting>
  <conditionalFormatting sqref="AL3:AL4">
    <cfRule type="containsText" dxfId="1244" priority="138" operator="containsText" text="E">
      <formula>NOT(ISERROR(SEARCH("E",AL3)))</formula>
    </cfRule>
    <cfRule type="containsText" dxfId="1243" priority="139" operator="containsText" text="B">
      <formula>NOT(ISERROR(SEARCH("B",AL3)))</formula>
    </cfRule>
    <cfRule type="containsText" dxfId="1242" priority="140" operator="containsText" text="A">
      <formula>NOT(ISERROR(SEARCH("A",AL3)))</formula>
    </cfRule>
  </conditionalFormatting>
  <conditionalFormatting sqref="AC3:AC4">
    <cfRule type="containsText" dxfId="1241" priority="132" operator="containsText" text="D">
      <formula>NOT(ISERROR(SEARCH("D",AC3)))</formula>
    </cfRule>
    <cfRule type="containsText" dxfId="1240" priority="133" operator="containsText" text="S">
      <formula>NOT(ISERROR(SEARCH("S",AC3)))</formula>
    </cfRule>
    <cfRule type="containsText" dxfId="1239" priority="134" operator="containsText" text="F">
      <formula>NOT(ISERROR(SEARCH("F",AC3)))</formula>
    </cfRule>
    <cfRule type="containsText" dxfId="1238" priority="135" operator="containsText" text="E">
      <formula>NOT(ISERROR(SEARCH("E",AC3)))</formula>
    </cfRule>
    <cfRule type="containsText" dxfId="1237" priority="136" operator="containsText" text="B">
      <formula>NOT(ISERROR(SEARCH("B",AC3)))</formula>
    </cfRule>
    <cfRule type="containsText" dxfId="1236" priority="137" operator="containsText" text="A">
      <formula>NOT(ISERROR(SEARCH("A",AC3)))</formula>
    </cfRule>
  </conditionalFormatting>
  <conditionalFormatting sqref="AI5:AJ7">
    <cfRule type="containsText" dxfId="1235" priority="129" operator="containsText" text="E">
      <formula>NOT(ISERROR(SEARCH("E",AI5)))</formula>
    </cfRule>
    <cfRule type="containsText" dxfId="1234" priority="130" operator="containsText" text="B">
      <formula>NOT(ISERROR(SEARCH("B",AI5)))</formula>
    </cfRule>
    <cfRule type="containsText" dxfId="1233" priority="131" operator="containsText" text="A">
      <formula>NOT(ISERROR(SEARCH("A",AI5)))</formula>
    </cfRule>
  </conditionalFormatting>
  <conditionalFormatting sqref="AK5:AK7">
    <cfRule type="containsText" dxfId="1232" priority="126" operator="containsText" text="E">
      <formula>NOT(ISERROR(SEARCH("E",AK5)))</formula>
    </cfRule>
    <cfRule type="containsText" dxfId="1231" priority="127" operator="containsText" text="B">
      <formula>NOT(ISERROR(SEARCH("B",AK5)))</formula>
    </cfRule>
    <cfRule type="containsText" dxfId="1230" priority="128" operator="containsText" text="A">
      <formula>NOT(ISERROR(SEARCH("A",AK5)))</formula>
    </cfRule>
  </conditionalFormatting>
  <conditionalFormatting sqref="F5:N7">
    <cfRule type="colorScale" priority="125">
      <colorScale>
        <cfvo type="min"/>
        <cfvo type="percentile" val="50"/>
        <cfvo type="max"/>
        <color rgb="FFF8696B"/>
        <color rgb="FFFFEB84"/>
        <color rgb="FF63BE7B"/>
      </colorScale>
    </cfRule>
  </conditionalFormatting>
  <conditionalFormatting sqref="AL5:AL7">
    <cfRule type="containsText" dxfId="1229" priority="122" operator="containsText" text="E">
      <formula>NOT(ISERROR(SEARCH("E",AL5)))</formula>
    </cfRule>
    <cfRule type="containsText" dxfId="1228" priority="123" operator="containsText" text="B">
      <formula>NOT(ISERROR(SEARCH("B",AL5)))</formula>
    </cfRule>
    <cfRule type="containsText" dxfId="1227" priority="124" operator="containsText" text="A">
      <formula>NOT(ISERROR(SEARCH("A",AL5)))</formula>
    </cfRule>
  </conditionalFormatting>
  <conditionalFormatting sqref="AC5:AC7">
    <cfRule type="containsText" dxfId="1226" priority="116" operator="containsText" text="D">
      <formula>NOT(ISERROR(SEARCH("D",AC5)))</formula>
    </cfRule>
    <cfRule type="containsText" dxfId="1225" priority="117" operator="containsText" text="S">
      <formula>NOT(ISERROR(SEARCH("S",AC5)))</formula>
    </cfRule>
    <cfRule type="containsText" dxfId="1224" priority="118" operator="containsText" text="F">
      <formula>NOT(ISERROR(SEARCH("F",AC5)))</formula>
    </cfRule>
    <cfRule type="containsText" dxfId="1223" priority="119" operator="containsText" text="E">
      <formula>NOT(ISERROR(SEARCH("E",AC5)))</formula>
    </cfRule>
    <cfRule type="containsText" dxfId="1222" priority="120" operator="containsText" text="B">
      <formula>NOT(ISERROR(SEARCH("B",AC5)))</formula>
    </cfRule>
    <cfRule type="containsText" dxfId="1221" priority="121" operator="containsText" text="A">
      <formula>NOT(ISERROR(SEARCH("A",AC5)))</formula>
    </cfRule>
  </conditionalFormatting>
  <conditionalFormatting sqref="AI8:AJ8">
    <cfRule type="containsText" dxfId="1220" priority="113" operator="containsText" text="E">
      <formula>NOT(ISERROR(SEARCH("E",AI8)))</formula>
    </cfRule>
    <cfRule type="containsText" dxfId="1219" priority="114" operator="containsText" text="B">
      <formula>NOT(ISERROR(SEARCH("B",AI8)))</formula>
    </cfRule>
    <cfRule type="containsText" dxfId="1218" priority="115" operator="containsText" text="A">
      <formula>NOT(ISERROR(SEARCH("A",AI8)))</formula>
    </cfRule>
  </conditionalFormatting>
  <conditionalFormatting sqref="AK8">
    <cfRule type="containsText" dxfId="1217" priority="110" operator="containsText" text="E">
      <formula>NOT(ISERROR(SEARCH("E",AK8)))</formula>
    </cfRule>
    <cfRule type="containsText" dxfId="1216" priority="111" operator="containsText" text="B">
      <formula>NOT(ISERROR(SEARCH("B",AK8)))</formula>
    </cfRule>
    <cfRule type="containsText" dxfId="1215" priority="112" operator="containsText" text="A">
      <formula>NOT(ISERROR(SEARCH("A",AK8)))</formula>
    </cfRule>
  </conditionalFormatting>
  <conditionalFormatting sqref="F8:N8">
    <cfRule type="colorScale" priority="109">
      <colorScale>
        <cfvo type="min"/>
        <cfvo type="percentile" val="50"/>
        <cfvo type="max"/>
        <color rgb="FFF8696B"/>
        <color rgb="FFFFEB84"/>
        <color rgb="FF63BE7B"/>
      </colorScale>
    </cfRule>
  </conditionalFormatting>
  <conditionalFormatting sqref="AL8">
    <cfRule type="containsText" dxfId="1214" priority="106" operator="containsText" text="E">
      <formula>NOT(ISERROR(SEARCH("E",AL8)))</formula>
    </cfRule>
    <cfRule type="containsText" dxfId="1213" priority="107" operator="containsText" text="B">
      <formula>NOT(ISERROR(SEARCH("B",AL8)))</formula>
    </cfRule>
    <cfRule type="containsText" dxfId="1212" priority="108" operator="containsText" text="A">
      <formula>NOT(ISERROR(SEARCH("A",AL8)))</formula>
    </cfRule>
  </conditionalFormatting>
  <conditionalFormatting sqref="AC8">
    <cfRule type="containsText" dxfId="1211" priority="100" operator="containsText" text="D">
      <formula>NOT(ISERROR(SEARCH("D",AC8)))</formula>
    </cfRule>
    <cfRule type="containsText" dxfId="1210" priority="101" operator="containsText" text="S">
      <formula>NOT(ISERROR(SEARCH("S",AC8)))</formula>
    </cfRule>
    <cfRule type="containsText" dxfId="1209" priority="102" operator="containsText" text="F">
      <formula>NOT(ISERROR(SEARCH("F",AC8)))</formula>
    </cfRule>
    <cfRule type="containsText" dxfId="1208" priority="103" operator="containsText" text="E">
      <formula>NOT(ISERROR(SEARCH("E",AC8)))</formula>
    </cfRule>
    <cfRule type="containsText" dxfId="1207" priority="104" operator="containsText" text="B">
      <formula>NOT(ISERROR(SEARCH("B",AC8)))</formula>
    </cfRule>
    <cfRule type="containsText" dxfId="1206" priority="105" operator="containsText" text="A">
      <formula>NOT(ISERROR(SEARCH("A",AC8)))</formula>
    </cfRule>
  </conditionalFormatting>
  <conditionalFormatting sqref="AI9:AJ11">
    <cfRule type="containsText" dxfId="1205" priority="97" operator="containsText" text="E">
      <formula>NOT(ISERROR(SEARCH("E",AI9)))</formula>
    </cfRule>
    <cfRule type="containsText" dxfId="1204" priority="98" operator="containsText" text="B">
      <formula>NOT(ISERROR(SEARCH("B",AI9)))</formula>
    </cfRule>
    <cfRule type="containsText" dxfId="1203" priority="99" operator="containsText" text="A">
      <formula>NOT(ISERROR(SEARCH("A",AI9)))</formula>
    </cfRule>
  </conditionalFormatting>
  <conditionalFormatting sqref="AK9:AK11">
    <cfRule type="containsText" dxfId="1202" priority="94" operator="containsText" text="E">
      <formula>NOT(ISERROR(SEARCH("E",AK9)))</formula>
    </cfRule>
    <cfRule type="containsText" dxfId="1201" priority="95" operator="containsText" text="B">
      <formula>NOT(ISERROR(SEARCH("B",AK9)))</formula>
    </cfRule>
    <cfRule type="containsText" dxfId="1200" priority="96" operator="containsText" text="A">
      <formula>NOT(ISERROR(SEARCH("A",AK9)))</formula>
    </cfRule>
  </conditionalFormatting>
  <conditionalFormatting sqref="F9:N9 F11:N11">
    <cfRule type="colorScale" priority="93">
      <colorScale>
        <cfvo type="min"/>
        <cfvo type="percentile" val="50"/>
        <cfvo type="max"/>
        <color rgb="FFF8696B"/>
        <color rgb="FFFFEB84"/>
        <color rgb="FF63BE7B"/>
      </colorScale>
    </cfRule>
  </conditionalFormatting>
  <conditionalFormatting sqref="AL9:AL11">
    <cfRule type="containsText" dxfId="1199" priority="90" operator="containsText" text="E">
      <formula>NOT(ISERROR(SEARCH("E",AL9)))</formula>
    </cfRule>
    <cfRule type="containsText" dxfId="1198" priority="91" operator="containsText" text="B">
      <formula>NOT(ISERROR(SEARCH("B",AL9)))</formula>
    </cfRule>
    <cfRule type="containsText" dxfId="1197" priority="92" operator="containsText" text="A">
      <formula>NOT(ISERROR(SEARCH("A",AL9)))</formula>
    </cfRule>
  </conditionalFormatting>
  <conditionalFormatting sqref="AC9:AC11">
    <cfRule type="containsText" dxfId="1196" priority="84" operator="containsText" text="D">
      <formula>NOT(ISERROR(SEARCH("D",AC9)))</formula>
    </cfRule>
    <cfRule type="containsText" dxfId="1195" priority="85" operator="containsText" text="S">
      <formula>NOT(ISERROR(SEARCH("S",AC9)))</formula>
    </cfRule>
    <cfRule type="containsText" dxfId="1194" priority="86" operator="containsText" text="F">
      <formula>NOT(ISERROR(SEARCH("F",AC9)))</formula>
    </cfRule>
    <cfRule type="containsText" dxfId="1193" priority="87" operator="containsText" text="E">
      <formula>NOT(ISERROR(SEARCH("E",AC9)))</formula>
    </cfRule>
    <cfRule type="containsText" dxfId="1192" priority="88" operator="containsText" text="B">
      <formula>NOT(ISERROR(SEARCH("B",AC9)))</formula>
    </cfRule>
    <cfRule type="containsText" dxfId="1191" priority="89" operator="containsText" text="A">
      <formula>NOT(ISERROR(SEARCH("A",AC9)))</formula>
    </cfRule>
  </conditionalFormatting>
  <conditionalFormatting sqref="F10:N10">
    <cfRule type="colorScale" priority="83">
      <colorScale>
        <cfvo type="min"/>
        <cfvo type="percentile" val="50"/>
        <cfvo type="max"/>
        <color rgb="FFF8696B"/>
        <color rgb="FFFFEB84"/>
        <color rgb="FF63BE7B"/>
      </colorScale>
    </cfRule>
  </conditionalFormatting>
  <conditionalFormatting sqref="AI12:AJ14">
    <cfRule type="containsText" dxfId="1190" priority="80" operator="containsText" text="E">
      <formula>NOT(ISERROR(SEARCH("E",AI12)))</formula>
    </cfRule>
    <cfRule type="containsText" dxfId="1189" priority="81" operator="containsText" text="B">
      <formula>NOT(ISERROR(SEARCH("B",AI12)))</formula>
    </cfRule>
    <cfRule type="containsText" dxfId="1188" priority="82" operator="containsText" text="A">
      <formula>NOT(ISERROR(SEARCH("A",AI12)))</formula>
    </cfRule>
  </conditionalFormatting>
  <conditionalFormatting sqref="AK12:AK14">
    <cfRule type="containsText" dxfId="1187" priority="77" operator="containsText" text="E">
      <formula>NOT(ISERROR(SEARCH("E",AK12)))</formula>
    </cfRule>
    <cfRule type="containsText" dxfId="1186" priority="78" operator="containsText" text="B">
      <formula>NOT(ISERROR(SEARCH("B",AK12)))</formula>
    </cfRule>
    <cfRule type="containsText" dxfId="1185" priority="79" operator="containsText" text="A">
      <formula>NOT(ISERROR(SEARCH("A",AK12)))</formula>
    </cfRule>
  </conditionalFormatting>
  <conditionalFormatting sqref="F12:N12">
    <cfRule type="colorScale" priority="76">
      <colorScale>
        <cfvo type="min"/>
        <cfvo type="percentile" val="50"/>
        <cfvo type="max"/>
        <color rgb="FFF8696B"/>
        <color rgb="FFFFEB84"/>
        <color rgb="FF63BE7B"/>
      </colorScale>
    </cfRule>
  </conditionalFormatting>
  <conditionalFormatting sqref="AL12:AL14">
    <cfRule type="containsText" dxfId="1184" priority="73" operator="containsText" text="E">
      <formula>NOT(ISERROR(SEARCH("E",AL12)))</formula>
    </cfRule>
    <cfRule type="containsText" dxfId="1183" priority="74" operator="containsText" text="B">
      <formula>NOT(ISERROR(SEARCH("B",AL12)))</formula>
    </cfRule>
    <cfRule type="containsText" dxfId="1182" priority="75" operator="containsText" text="A">
      <formula>NOT(ISERROR(SEARCH("A",AL12)))</formula>
    </cfRule>
  </conditionalFormatting>
  <conditionalFormatting sqref="AC12:AC14">
    <cfRule type="containsText" dxfId="1181" priority="67" operator="containsText" text="D">
      <formula>NOT(ISERROR(SEARCH("D",AC12)))</formula>
    </cfRule>
    <cfRule type="containsText" dxfId="1180" priority="68" operator="containsText" text="S">
      <formula>NOT(ISERROR(SEARCH("S",AC12)))</formula>
    </cfRule>
    <cfRule type="containsText" dxfId="1179" priority="69" operator="containsText" text="F">
      <formula>NOT(ISERROR(SEARCH("F",AC12)))</formula>
    </cfRule>
    <cfRule type="containsText" dxfId="1178" priority="70" operator="containsText" text="E">
      <formula>NOT(ISERROR(SEARCH("E",AC12)))</formula>
    </cfRule>
    <cfRule type="containsText" dxfId="1177" priority="71" operator="containsText" text="B">
      <formula>NOT(ISERROR(SEARCH("B",AC12)))</formula>
    </cfRule>
    <cfRule type="containsText" dxfId="1176" priority="72" operator="containsText" text="A">
      <formula>NOT(ISERROR(SEARCH("A",AC12)))</formula>
    </cfRule>
  </conditionalFormatting>
  <conditionalFormatting sqref="F13:N13">
    <cfRule type="colorScale" priority="66">
      <colorScale>
        <cfvo type="min"/>
        <cfvo type="percentile" val="50"/>
        <cfvo type="max"/>
        <color rgb="FFF8696B"/>
        <color rgb="FFFFEB84"/>
        <color rgb="FF63BE7B"/>
      </colorScale>
    </cfRule>
  </conditionalFormatting>
  <conditionalFormatting sqref="F14:N14">
    <cfRule type="colorScale" priority="65">
      <colorScale>
        <cfvo type="min"/>
        <cfvo type="percentile" val="50"/>
        <cfvo type="max"/>
        <color rgb="FFF8696B"/>
        <color rgb="FFFFEB84"/>
        <color rgb="FF63BE7B"/>
      </colorScale>
    </cfRule>
  </conditionalFormatting>
  <conditionalFormatting sqref="AI15:AJ17">
    <cfRule type="containsText" dxfId="1175" priority="62" operator="containsText" text="E">
      <formula>NOT(ISERROR(SEARCH("E",AI15)))</formula>
    </cfRule>
    <cfRule type="containsText" dxfId="1174" priority="63" operator="containsText" text="B">
      <formula>NOT(ISERROR(SEARCH("B",AI15)))</formula>
    </cfRule>
    <cfRule type="containsText" dxfId="1173" priority="64" operator="containsText" text="A">
      <formula>NOT(ISERROR(SEARCH("A",AI15)))</formula>
    </cfRule>
  </conditionalFormatting>
  <conditionalFormatting sqref="AK15:AK17">
    <cfRule type="containsText" dxfId="1172" priority="59" operator="containsText" text="E">
      <formula>NOT(ISERROR(SEARCH("E",AK15)))</formula>
    </cfRule>
    <cfRule type="containsText" dxfId="1171" priority="60" operator="containsText" text="B">
      <formula>NOT(ISERROR(SEARCH("B",AK15)))</formula>
    </cfRule>
    <cfRule type="containsText" dxfId="1170" priority="61" operator="containsText" text="A">
      <formula>NOT(ISERROR(SEARCH("A",AK15)))</formula>
    </cfRule>
  </conditionalFormatting>
  <conditionalFormatting sqref="AL16:AL17">
    <cfRule type="containsText" dxfId="1169" priority="56" operator="containsText" text="E">
      <formula>NOT(ISERROR(SEARCH("E",AL16)))</formula>
    </cfRule>
    <cfRule type="containsText" dxfId="1168" priority="57" operator="containsText" text="B">
      <formula>NOT(ISERROR(SEARCH("B",AL16)))</formula>
    </cfRule>
    <cfRule type="containsText" dxfId="1167" priority="58" operator="containsText" text="A">
      <formula>NOT(ISERROR(SEARCH("A",AL16)))</formula>
    </cfRule>
  </conditionalFormatting>
  <conditionalFormatting sqref="AC15:AC17">
    <cfRule type="containsText" dxfId="1166" priority="50" operator="containsText" text="D">
      <formula>NOT(ISERROR(SEARCH("D",AC15)))</formula>
    </cfRule>
    <cfRule type="containsText" dxfId="1165" priority="51" operator="containsText" text="S">
      <formula>NOT(ISERROR(SEARCH("S",AC15)))</formula>
    </cfRule>
    <cfRule type="containsText" dxfId="1164" priority="52" operator="containsText" text="F">
      <formula>NOT(ISERROR(SEARCH("F",AC15)))</formula>
    </cfRule>
    <cfRule type="containsText" dxfId="1163" priority="53" operator="containsText" text="E">
      <formula>NOT(ISERROR(SEARCH("E",AC15)))</formula>
    </cfRule>
    <cfRule type="containsText" dxfId="1162" priority="54" operator="containsText" text="B">
      <formula>NOT(ISERROR(SEARCH("B",AC15)))</formula>
    </cfRule>
    <cfRule type="containsText" dxfId="1161" priority="55" operator="containsText" text="A">
      <formula>NOT(ISERROR(SEARCH("A",AC15)))</formula>
    </cfRule>
  </conditionalFormatting>
  <conditionalFormatting sqref="F15:N17">
    <cfRule type="colorScale" priority="49">
      <colorScale>
        <cfvo type="min"/>
        <cfvo type="percentile" val="50"/>
        <cfvo type="max"/>
        <color rgb="FFF8696B"/>
        <color rgb="FFFFEB84"/>
        <color rgb="FF63BE7B"/>
      </colorScale>
    </cfRule>
  </conditionalFormatting>
  <conditionalFormatting sqref="AL15">
    <cfRule type="containsText" dxfId="1160" priority="46" operator="containsText" text="E">
      <formula>NOT(ISERROR(SEARCH("E",AL15)))</formula>
    </cfRule>
    <cfRule type="containsText" dxfId="1159" priority="47" operator="containsText" text="B">
      <formula>NOT(ISERROR(SEARCH("B",AL15)))</formula>
    </cfRule>
    <cfRule type="containsText" dxfId="1158" priority="48" operator="containsText" text="A">
      <formula>NOT(ISERROR(SEARCH("A",AL15)))</formula>
    </cfRule>
  </conditionalFormatting>
  <conditionalFormatting sqref="AI18:AJ19">
    <cfRule type="containsText" dxfId="1157" priority="43" operator="containsText" text="E">
      <formula>NOT(ISERROR(SEARCH("E",AI18)))</formula>
    </cfRule>
    <cfRule type="containsText" dxfId="1156" priority="44" operator="containsText" text="B">
      <formula>NOT(ISERROR(SEARCH("B",AI18)))</formula>
    </cfRule>
    <cfRule type="containsText" dxfId="1155" priority="45" operator="containsText" text="A">
      <formula>NOT(ISERROR(SEARCH("A",AI18)))</formula>
    </cfRule>
  </conditionalFormatting>
  <conditionalFormatting sqref="AK18:AK28">
    <cfRule type="containsText" dxfId="1154" priority="40" operator="containsText" text="E">
      <formula>NOT(ISERROR(SEARCH("E",AK18)))</formula>
    </cfRule>
    <cfRule type="containsText" dxfId="1153" priority="41" operator="containsText" text="B">
      <formula>NOT(ISERROR(SEARCH("B",AK18)))</formula>
    </cfRule>
    <cfRule type="containsText" dxfId="1152" priority="42" operator="containsText" text="A">
      <formula>NOT(ISERROR(SEARCH("A",AK18)))</formula>
    </cfRule>
  </conditionalFormatting>
  <conditionalFormatting sqref="AL18:AL19 AL21:AL28">
    <cfRule type="containsText" dxfId="1151" priority="37" operator="containsText" text="E">
      <formula>NOT(ISERROR(SEARCH("E",AL18)))</formula>
    </cfRule>
    <cfRule type="containsText" dxfId="1150" priority="38" operator="containsText" text="B">
      <formula>NOT(ISERROR(SEARCH("B",AL18)))</formula>
    </cfRule>
    <cfRule type="containsText" dxfId="1149" priority="39" operator="containsText" text="A">
      <formula>NOT(ISERROR(SEARCH("A",AL18)))</formula>
    </cfRule>
  </conditionalFormatting>
  <conditionalFormatting sqref="AC18:AC25">
    <cfRule type="containsText" dxfId="1148" priority="31" operator="containsText" text="D">
      <formula>NOT(ISERROR(SEARCH("D",AC18)))</formula>
    </cfRule>
    <cfRule type="containsText" dxfId="1147" priority="32" operator="containsText" text="S">
      <formula>NOT(ISERROR(SEARCH("S",AC18)))</formula>
    </cfRule>
    <cfRule type="containsText" dxfId="1146" priority="33" operator="containsText" text="F">
      <formula>NOT(ISERROR(SEARCH("F",AC18)))</formula>
    </cfRule>
    <cfRule type="containsText" dxfId="1145" priority="34" operator="containsText" text="E">
      <formula>NOT(ISERROR(SEARCH("E",AC18)))</formula>
    </cfRule>
    <cfRule type="containsText" dxfId="1144" priority="35" operator="containsText" text="B">
      <formula>NOT(ISERROR(SEARCH("B",AC18)))</formula>
    </cfRule>
    <cfRule type="containsText" dxfId="1143" priority="36" operator="containsText" text="A">
      <formula>NOT(ISERROR(SEARCH("A",AC18)))</formula>
    </cfRule>
  </conditionalFormatting>
  <conditionalFormatting sqref="F18:N19">
    <cfRule type="colorScale" priority="30">
      <colorScale>
        <cfvo type="min"/>
        <cfvo type="percentile" val="50"/>
        <cfvo type="max"/>
        <color rgb="FFF8696B"/>
        <color rgb="FFFFEB84"/>
        <color rgb="FF63BE7B"/>
      </colorScale>
    </cfRule>
  </conditionalFormatting>
  <conditionalFormatting sqref="AI20:AJ21">
    <cfRule type="containsText" dxfId="1142" priority="27" operator="containsText" text="E">
      <formula>NOT(ISERROR(SEARCH("E",AI20)))</formula>
    </cfRule>
    <cfRule type="containsText" dxfId="1141" priority="28" operator="containsText" text="B">
      <formula>NOT(ISERROR(SEARCH("B",AI20)))</formula>
    </cfRule>
    <cfRule type="containsText" dxfId="1140" priority="29" operator="containsText" text="A">
      <formula>NOT(ISERROR(SEARCH("A",AI20)))</formula>
    </cfRule>
  </conditionalFormatting>
  <conditionalFormatting sqref="F20:N21">
    <cfRule type="colorScale" priority="26">
      <colorScale>
        <cfvo type="min"/>
        <cfvo type="percentile" val="50"/>
        <cfvo type="max"/>
        <color rgb="FFF8696B"/>
        <color rgb="FFFFEB84"/>
        <color rgb="FF63BE7B"/>
      </colorScale>
    </cfRule>
  </conditionalFormatting>
  <conditionalFormatting sqref="AL20">
    <cfRule type="containsText" dxfId="1139" priority="23" operator="containsText" text="E">
      <formula>NOT(ISERROR(SEARCH("E",AL20)))</formula>
    </cfRule>
    <cfRule type="containsText" dxfId="1138" priority="24" operator="containsText" text="B">
      <formula>NOT(ISERROR(SEARCH("B",AL20)))</formula>
    </cfRule>
    <cfRule type="containsText" dxfId="1137" priority="25" operator="containsText" text="A">
      <formula>NOT(ISERROR(SEARCH("A",AL20)))</formula>
    </cfRule>
  </conditionalFormatting>
  <conditionalFormatting sqref="AI22:AJ25">
    <cfRule type="containsText" dxfId="1136" priority="20" operator="containsText" text="E">
      <formula>NOT(ISERROR(SEARCH("E",AI22)))</formula>
    </cfRule>
    <cfRule type="containsText" dxfId="1135" priority="21" operator="containsText" text="B">
      <formula>NOT(ISERROR(SEARCH("B",AI22)))</formula>
    </cfRule>
    <cfRule type="containsText" dxfId="1134" priority="22" operator="containsText" text="A">
      <formula>NOT(ISERROR(SEARCH("A",AI22)))</formula>
    </cfRule>
  </conditionalFormatting>
  <conditionalFormatting sqref="F22:N25">
    <cfRule type="colorScale" priority="19">
      <colorScale>
        <cfvo type="min"/>
        <cfvo type="percentile" val="50"/>
        <cfvo type="max"/>
        <color rgb="FFF8696B"/>
        <color rgb="FFFFEB84"/>
        <color rgb="FF63BE7B"/>
      </colorScale>
    </cfRule>
  </conditionalFormatting>
  <conditionalFormatting sqref="AI26:AJ26">
    <cfRule type="containsText" dxfId="1133" priority="16" operator="containsText" text="E">
      <formula>NOT(ISERROR(SEARCH("E",AI26)))</formula>
    </cfRule>
    <cfRule type="containsText" dxfId="1132" priority="17" operator="containsText" text="B">
      <formula>NOT(ISERROR(SEARCH("B",AI26)))</formula>
    </cfRule>
    <cfRule type="containsText" dxfId="1131" priority="18" operator="containsText" text="A">
      <formula>NOT(ISERROR(SEARCH("A",AI26)))</formula>
    </cfRule>
  </conditionalFormatting>
  <conditionalFormatting sqref="F26:N26">
    <cfRule type="colorScale" priority="15">
      <colorScale>
        <cfvo type="min"/>
        <cfvo type="percentile" val="50"/>
        <cfvo type="max"/>
        <color rgb="FFF8696B"/>
        <color rgb="FFFFEB84"/>
        <color rgb="FF63BE7B"/>
      </colorScale>
    </cfRule>
  </conditionalFormatting>
  <conditionalFormatting sqref="AC26:AC28">
    <cfRule type="containsText" dxfId="1130" priority="9" operator="containsText" text="D">
      <formula>NOT(ISERROR(SEARCH("D",AC26)))</formula>
    </cfRule>
    <cfRule type="containsText" dxfId="1129" priority="10" operator="containsText" text="S">
      <formula>NOT(ISERROR(SEARCH("S",AC26)))</formula>
    </cfRule>
    <cfRule type="containsText" dxfId="1128" priority="11" operator="containsText" text="F">
      <formula>NOT(ISERROR(SEARCH("F",AC26)))</formula>
    </cfRule>
    <cfRule type="containsText" dxfId="1127" priority="12" operator="containsText" text="E">
      <formula>NOT(ISERROR(SEARCH("E",AC26)))</formula>
    </cfRule>
    <cfRule type="containsText" dxfId="1126" priority="13" operator="containsText" text="B">
      <formula>NOT(ISERROR(SEARCH("B",AC26)))</formula>
    </cfRule>
    <cfRule type="containsText" dxfId="1125" priority="14" operator="containsText" text="A">
      <formula>NOT(ISERROR(SEARCH("A",AC26)))</formula>
    </cfRule>
  </conditionalFormatting>
  <conditionalFormatting sqref="AI27:AJ28">
    <cfRule type="containsText" dxfId="1124" priority="6" operator="containsText" text="E">
      <formula>NOT(ISERROR(SEARCH("E",AI27)))</formula>
    </cfRule>
    <cfRule type="containsText" dxfId="1123" priority="7" operator="containsText" text="B">
      <formula>NOT(ISERROR(SEARCH("B",AI27)))</formula>
    </cfRule>
    <cfRule type="containsText" dxfId="1122" priority="8" operator="containsText" text="A">
      <formula>NOT(ISERROR(SEARCH("A",AI27)))</formula>
    </cfRule>
  </conditionalFormatting>
  <conditionalFormatting sqref="F27:N28">
    <cfRule type="colorScale" priority="5">
      <colorScale>
        <cfvo type="min"/>
        <cfvo type="percentile" val="50"/>
        <cfvo type="max"/>
        <color rgb="FFF8696B"/>
        <color rgb="FFFFEB84"/>
        <color rgb="FF63BE7B"/>
      </colorScale>
    </cfRule>
  </conditionalFormatting>
  <dataValidations count="2">
    <dataValidation type="list" allowBlank="1" showInputMessage="1" showErrorMessage="1" sqref="AL2:AL14 AL16:AL28" xr:uid="{00000000-0002-0000-0300-000000000000}">
      <formula1>"強風,外差し,イン先行,タフ"</formula1>
    </dataValidation>
    <dataValidation type="list" allowBlank="1" showInputMessage="1" showErrorMessage="1" sqref="AL15" xr:uid="{03D2C066-AC61-DC44-A22F-97B743307E8F}">
      <formula1>"強風,外差し,イン先行,凍結防止,タフ"</formula1>
    </dataValidation>
  </dataValidations>
  <pageMargins left="0.7" right="0.7" top="0.75" bottom="0.75" header="0.3" footer="0.3"/>
  <pageSetup paperSize="9" orientation="portrait" horizontalDpi="4294967292" verticalDpi="4294967292"/>
  <ignoredErrors>
    <ignoredError sqref="O2:R2 O3:S4 O5:S7 O8:S8 O9:S11 O12:S14 O15:S17 O18:S19 O20:S21 O22:S25 O26:S26 O27:S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43"/>
  <sheetViews>
    <sheetView zoomScaleNormal="100" workbookViewId="0">
      <pane xSplit="5" ySplit="1" topLeftCell="F24" activePane="bottomRight" state="frozen"/>
      <selection activeCell="E24" sqref="E24"/>
      <selection pane="topRight" activeCell="E24" sqref="E24"/>
      <selection pane="bottomLeft" activeCell="E24" sqref="E24"/>
      <selection pane="bottomRight" activeCell="A44" sqref="A44:XFD47"/>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1" t="s">
        <v>184</v>
      </c>
      <c r="U1" s="2" t="s">
        <v>20</v>
      </c>
      <c r="V1" s="2" t="s">
        <v>21</v>
      </c>
      <c r="W1" s="3" t="s">
        <v>22</v>
      </c>
      <c r="X1" s="3" t="s">
        <v>23</v>
      </c>
      <c r="Y1" s="3" t="s">
        <v>24</v>
      </c>
      <c r="Z1" s="3" t="s">
        <v>99</v>
      </c>
      <c r="AA1" s="4" t="s">
        <v>101</v>
      </c>
      <c r="AB1" s="4" t="s">
        <v>102</v>
      </c>
      <c r="AC1" s="4" t="s">
        <v>118</v>
      </c>
      <c r="AD1" s="4" t="s">
        <v>119</v>
      </c>
      <c r="AE1" s="4" t="s">
        <v>0</v>
      </c>
      <c r="AF1" s="4" t="s">
        <v>98</v>
      </c>
      <c r="AG1" s="4" t="s">
        <v>1</v>
      </c>
      <c r="AH1" s="4" t="s">
        <v>2</v>
      </c>
      <c r="AI1" s="4"/>
      <c r="AJ1" s="4" t="s">
        <v>3</v>
      </c>
      <c r="AK1" s="4" t="s">
        <v>4</v>
      </c>
      <c r="AL1" s="4" t="s">
        <v>25</v>
      </c>
      <c r="AM1" s="4" t="s">
        <v>33</v>
      </c>
      <c r="AN1" s="5" t="s">
        <v>27</v>
      </c>
      <c r="AO1" s="5" t="s">
        <v>103</v>
      </c>
    </row>
    <row r="2" spans="1:41" s="6" customFormat="1">
      <c r="A2" s="7">
        <v>43835</v>
      </c>
      <c r="B2" s="8" t="s">
        <v>133</v>
      </c>
      <c r="C2" s="9" t="s">
        <v>115</v>
      </c>
      <c r="D2" s="10">
        <v>8.413194444444444E-2</v>
      </c>
      <c r="E2" s="22" t="s">
        <v>210</v>
      </c>
      <c r="F2" s="11">
        <v>12.5</v>
      </c>
      <c r="G2" s="11">
        <v>11.8</v>
      </c>
      <c r="H2" s="11">
        <v>13.1</v>
      </c>
      <c r="I2" s="11">
        <v>12.7</v>
      </c>
      <c r="J2" s="11">
        <v>12.7</v>
      </c>
      <c r="K2" s="11">
        <v>12.4</v>
      </c>
      <c r="L2" s="11">
        <v>12.4</v>
      </c>
      <c r="M2" s="11">
        <v>11.4</v>
      </c>
      <c r="N2" s="11">
        <v>11.2</v>
      </c>
      <c r="O2" s="11">
        <v>11.7</v>
      </c>
      <c r="P2" s="16">
        <f t="shared" ref="P2:P9" si="0">SUM(F2:H2)</f>
        <v>37.4</v>
      </c>
      <c r="Q2" s="16">
        <f t="shared" ref="Q2:Q9" si="1">SUM(I2:L2)</f>
        <v>50.199999999999996</v>
      </c>
      <c r="R2" s="16">
        <f t="shared" ref="R2:R9" si="2">SUM(M2:O2)</f>
        <v>34.299999999999997</v>
      </c>
      <c r="S2" s="17">
        <f t="shared" ref="S2:S9" si="3">SUM(F2:J2)</f>
        <v>62.8</v>
      </c>
      <c r="T2" s="17">
        <f t="shared" ref="T2:T9" si="4">SUM(K2:O2)</f>
        <v>59.100000000000009</v>
      </c>
      <c r="U2" s="12" t="s">
        <v>126</v>
      </c>
      <c r="V2" s="12" t="s">
        <v>127</v>
      </c>
      <c r="W2" s="14" t="s">
        <v>131</v>
      </c>
      <c r="X2" s="14" t="s">
        <v>211</v>
      </c>
      <c r="Y2" s="14" t="s">
        <v>212</v>
      </c>
      <c r="Z2" s="14" t="s">
        <v>106</v>
      </c>
      <c r="AA2" s="13">
        <v>12.7</v>
      </c>
      <c r="AB2" s="13">
        <v>12.8</v>
      </c>
      <c r="AC2" s="13">
        <v>9.5</v>
      </c>
      <c r="AD2" s="12" t="s">
        <v>106</v>
      </c>
      <c r="AE2" s="13">
        <v>0.4</v>
      </c>
      <c r="AF2" s="13">
        <v>-0.9</v>
      </c>
      <c r="AG2" s="13">
        <v>0.3</v>
      </c>
      <c r="AH2" s="13">
        <v>-0.8</v>
      </c>
      <c r="AI2" s="13"/>
      <c r="AJ2" s="12" t="s">
        <v>387</v>
      </c>
      <c r="AK2" s="12" t="s">
        <v>387</v>
      </c>
      <c r="AL2" s="12" t="s">
        <v>106</v>
      </c>
      <c r="AM2" s="9"/>
      <c r="AN2" s="9" t="s">
        <v>209</v>
      </c>
      <c r="AO2" s="21" t="s">
        <v>213</v>
      </c>
    </row>
    <row r="3" spans="1:41" s="6" customFormat="1">
      <c r="A3" s="7">
        <v>43835</v>
      </c>
      <c r="B3" s="8" t="s">
        <v>114</v>
      </c>
      <c r="C3" s="9" t="s">
        <v>115</v>
      </c>
      <c r="D3" s="10">
        <v>8.335648148148149E-2</v>
      </c>
      <c r="E3" s="24" t="s">
        <v>215</v>
      </c>
      <c r="F3" s="11">
        <v>12.2</v>
      </c>
      <c r="G3" s="11">
        <v>11</v>
      </c>
      <c r="H3" s="11">
        <v>12.3</v>
      </c>
      <c r="I3" s="11">
        <v>11.7</v>
      </c>
      <c r="J3" s="11">
        <v>12.1</v>
      </c>
      <c r="K3" s="11">
        <v>12.1</v>
      </c>
      <c r="L3" s="11">
        <v>12.1</v>
      </c>
      <c r="M3" s="11">
        <v>11.9</v>
      </c>
      <c r="N3" s="11">
        <v>11.8</v>
      </c>
      <c r="O3" s="11">
        <v>13</v>
      </c>
      <c r="P3" s="16">
        <f t="shared" si="0"/>
        <v>35.5</v>
      </c>
      <c r="Q3" s="16">
        <f t="shared" si="1"/>
        <v>48</v>
      </c>
      <c r="R3" s="16">
        <f t="shared" si="2"/>
        <v>36.700000000000003</v>
      </c>
      <c r="S3" s="17">
        <f t="shared" si="3"/>
        <v>59.300000000000004</v>
      </c>
      <c r="T3" s="17">
        <f t="shared" si="4"/>
        <v>60.900000000000006</v>
      </c>
      <c r="U3" s="12" t="s">
        <v>108</v>
      </c>
      <c r="V3" s="12" t="s">
        <v>116</v>
      </c>
      <c r="W3" s="14" t="s">
        <v>216</v>
      </c>
      <c r="X3" s="14" t="s">
        <v>217</v>
      </c>
      <c r="Y3" s="14" t="s">
        <v>217</v>
      </c>
      <c r="Z3" s="14" t="s">
        <v>106</v>
      </c>
      <c r="AA3" s="13">
        <v>12.7</v>
      </c>
      <c r="AB3" s="13">
        <v>12.8</v>
      </c>
      <c r="AC3" s="13">
        <v>9.5</v>
      </c>
      <c r="AD3" s="12" t="s">
        <v>106</v>
      </c>
      <c r="AE3" s="13">
        <v>-1.1000000000000001</v>
      </c>
      <c r="AF3" s="13" t="s">
        <v>386</v>
      </c>
      <c r="AG3" s="13">
        <v>-0.3</v>
      </c>
      <c r="AH3" s="13">
        <v>-0.8</v>
      </c>
      <c r="AI3" s="13"/>
      <c r="AJ3" s="12" t="s">
        <v>387</v>
      </c>
      <c r="AK3" s="12" t="s">
        <v>387</v>
      </c>
      <c r="AL3" s="12" t="s">
        <v>106</v>
      </c>
      <c r="AM3" s="9"/>
      <c r="AN3" s="9" t="s">
        <v>214</v>
      </c>
      <c r="AO3" s="21" t="s">
        <v>218</v>
      </c>
    </row>
    <row r="4" spans="1:41" s="6" customFormat="1">
      <c r="A4" s="7">
        <v>43835</v>
      </c>
      <c r="B4" s="8" t="s">
        <v>105</v>
      </c>
      <c r="C4" s="9" t="s">
        <v>115</v>
      </c>
      <c r="D4" s="10">
        <v>8.3344907407407409E-2</v>
      </c>
      <c r="E4" s="24" t="s">
        <v>240</v>
      </c>
      <c r="F4" s="11">
        <v>12.5</v>
      </c>
      <c r="G4" s="11">
        <v>11.7</v>
      </c>
      <c r="H4" s="11">
        <v>13.4</v>
      </c>
      <c r="I4" s="11">
        <v>12.1</v>
      </c>
      <c r="J4" s="11">
        <v>12.3</v>
      </c>
      <c r="K4" s="11">
        <v>11</v>
      </c>
      <c r="L4" s="11">
        <v>11.2</v>
      </c>
      <c r="M4" s="11">
        <v>11.6</v>
      </c>
      <c r="N4" s="11">
        <v>11.9</v>
      </c>
      <c r="O4" s="11">
        <v>12.4</v>
      </c>
      <c r="P4" s="16">
        <f t="shared" si="0"/>
        <v>37.6</v>
      </c>
      <c r="Q4" s="16">
        <f t="shared" si="1"/>
        <v>46.599999999999994</v>
      </c>
      <c r="R4" s="16">
        <f t="shared" si="2"/>
        <v>35.9</v>
      </c>
      <c r="S4" s="17">
        <f t="shared" si="3"/>
        <v>62</v>
      </c>
      <c r="T4" s="17">
        <f t="shared" si="4"/>
        <v>58.099999999999994</v>
      </c>
      <c r="U4" s="12" t="s">
        <v>126</v>
      </c>
      <c r="V4" s="12" t="s">
        <v>123</v>
      </c>
      <c r="W4" s="14" t="s">
        <v>241</v>
      </c>
      <c r="X4" s="14" t="s">
        <v>188</v>
      </c>
      <c r="Y4" s="14" t="s">
        <v>134</v>
      </c>
      <c r="Z4" s="14" t="s">
        <v>106</v>
      </c>
      <c r="AA4" s="13">
        <v>12.7</v>
      </c>
      <c r="AB4" s="13">
        <v>12.8</v>
      </c>
      <c r="AC4" s="13">
        <v>9.5</v>
      </c>
      <c r="AD4" s="12" t="s">
        <v>106</v>
      </c>
      <c r="AE4" s="13">
        <v>0.9</v>
      </c>
      <c r="AF4" s="13">
        <v>-0.7</v>
      </c>
      <c r="AG4" s="13">
        <v>1</v>
      </c>
      <c r="AH4" s="13">
        <v>-0.8</v>
      </c>
      <c r="AI4" s="13"/>
      <c r="AJ4" s="12" t="s">
        <v>394</v>
      </c>
      <c r="AK4" s="12" t="s">
        <v>388</v>
      </c>
      <c r="AL4" s="12" t="s">
        <v>120</v>
      </c>
      <c r="AM4" s="9"/>
      <c r="AN4" s="9"/>
      <c r="AO4" s="21"/>
    </row>
    <row r="5" spans="1:41" s="6" customFormat="1">
      <c r="A5" s="7">
        <v>43835</v>
      </c>
      <c r="B5" s="8" t="s">
        <v>111</v>
      </c>
      <c r="C5" s="9" t="s">
        <v>115</v>
      </c>
      <c r="D5" s="10">
        <v>8.413194444444444E-2</v>
      </c>
      <c r="E5" s="24" t="s">
        <v>243</v>
      </c>
      <c r="F5" s="11">
        <v>12.7</v>
      </c>
      <c r="G5" s="11">
        <v>11.7</v>
      </c>
      <c r="H5" s="11">
        <v>13.4</v>
      </c>
      <c r="I5" s="11">
        <v>12.2</v>
      </c>
      <c r="J5" s="11">
        <v>12.2</v>
      </c>
      <c r="K5" s="11">
        <v>11.7</v>
      </c>
      <c r="L5" s="11">
        <v>11.7</v>
      </c>
      <c r="M5" s="11">
        <v>11.8</v>
      </c>
      <c r="N5" s="11">
        <v>11.8</v>
      </c>
      <c r="O5" s="11">
        <v>12.7</v>
      </c>
      <c r="P5" s="16">
        <f t="shared" si="0"/>
        <v>37.799999999999997</v>
      </c>
      <c r="Q5" s="16">
        <f t="shared" si="1"/>
        <v>47.8</v>
      </c>
      <c r="R5" s="16">
        <f t="shared" si="2"/>
        <v>36.299999999999997</v>
      </c>
      <c r="S5" s="17">
        <f t="shared" si="3"/>
        <v>62.2</v>
      </c>
      <c r="T5" s="17">
        <f t="shared" si="4"/>
        <v>59.7</v>
      </c>
      <c r="U5" s="12" t="s">
        <v>126</v>
      </c>
      <c r="V5" s="12" t="s">
        <v>123</v>
      </c>
      <c r="W5" s="14" t="s">
        <v>132</v>
      </c>
      <c r="X5" s="14" t="s">
        <v>131</v>
      </c>
      <c r="Y5" s="14" t="s">
        <v>128</v>
      </c>
      <c r="Z5" s="14" t="s">
        <v>106</v>
      </c>
      <c r="AA5" s="13">
        <v>12.7</v>
      </c>
      <c r="AB5" s="13">
        <v>12.8</v>
      </c>
      <c r="AC5" s="13">
        <v>9.5</v>
      </c>
      <c r="AD5" s="12" t="s">
        <v>106</v>
      </c>
      <c r="AE5" s="13">
        <v>1.3</v>
      </c>
      <c r="AF5" s="13">
        <v>-0.5</v>
      </c>
      <c r="AG5" s="13">
        <v>1.6</v>
      </c>
      <c r="AH5" s="13">
        <v>-0.8</v>
      </c>
      <c r="AI5" s="13"/>
      <c r="AJ5" s="12" t="s">
        <v>394</v>
      </c>
      <c r="AK5" s="12" t="s">
        <v>388</v>
      </c>
      <c r="AL5" s="12" t="s">
        <v>120</v>
      </c>
      <c r="AM5" s="9"/>
      <c r="AN5" s="9" t="s">
        <v>242</v>
      </c>
      <c r="AO5" s="21" t="s">
        <v>244</v>
      </c>
    </row>
    <row r="6" spans="1:41" s="6" customFormat="1">
      <c r="A6" s="7">
        <v>44570</v>
      </c>
      <c r="B6" s="8" t="s">
        <v>117</v>
      </c>
      <c r="C6" s="9" t="s">
        <v>115</v>
      </c>
      <c r="D6" s="10">
        <v>8.6863425925925927E-2</v>
      </c>
      <c r="E6" s="24" t="s">
        <v>313</v>
      </c>
      <c r="F6" s="11">
        <v>12.9</v>
      </c>
      <c r="G6" s="11">
        <v>12.1</v>
      </c>
      <c r="H6" s="11">
        <v>14.4</v>
      </c>
      <c r="I6" s="11">
        <v>13</v>
      </c>
      <c r="J6" s="11">
        <v>13.3</v>
      </c>
      <c r="K6" s="11">
        <v>12.7</v>
      </c>
      <c r="L6" s="11">
        <v>12.4</v>
      </c>
      <c r="M6" s="11">
        <v>11.4</v>
      </c>
      <c r="N6" s="11">
        <v>11.3</v>
      </c>
      <c r="O6" s="11">
        <v>12</v>
      </c>
      <c r="P6" s="16">
        <f t="shared" si="0"/>
        <v>39.4</v>
      </c>
      <c r="Q6" s="16">
        <f t="shared" si="1"/>
        <v>51.4</v>
      </c>
      <c r="R6" s="16">
        <f t="shared" si="2"/>
        <v>34.700000000000003</v>
      </c>
      <c r="S6" s="17">
        <f t="shared" si="3"/>
        <v>65.7</v>
      </c>
      <c r="T6" s="17">
        <f t="shared" si="4"/>
        <v>59.8</v>
      </c>
      <c r="U6" s="12" t="s">
        <v>126</v>
      </c>
      <c r="V6" s="12" t="s">
        <v>314</v>
      </c>
      <c r="W6" s="14" t="s">
        <v>134</v>
      </c>
      <c r="X6" s="14" t="s">
        <v>316</v>
      </c>
      <c r="Y6" s="14" t="s">
        <v>241</v>
      </c>
      <c r="Z6" s="14" t="s">
        <v>106</v>
      </c>
      <c r="AA6" s="13">
        <v>11.7</v>
      </c>
      <c r="AB6" s="13">
        <v>12.7</v>
      </c>
      <c r="AC6" s="13">
        <v>9.8000000000000007</v>
      </c>
      <c r="AD6" s="12" t="s">
        <v>106</v>
      </c>
      <c r="AE6" s="13">
        <v>2.8</v>
      </c>
      <c r="AF6" s="13">
        <v>-1.2</v>
      </c>
      <c r="AG6" s="13">
        <v>2.2999999999999998</v>
      </c>
      <c r="AH6" s="13">
        <v>-0.7</v>
      </c>
      <c r="AI6" s="13"/>
      <c r="AJ6" s="12" t="s">
        <v>394</v>
      </c>
      <c r="AK6" s="12" t="s">
        <v>389</v>
      </c>
      <c r="AL6" s="12" t="s">
        <v>106</v>
      </c>
      <c r="AM6" s="9"/>
      <c r="AN6" s="9" t="s">
        <v>315</v>
      </c>
      <c r="AO6" s="21" t="s">
        <v>317</v>
      </c>
    </row>
    <row r="7" spans="1:41" s="6" customFormat="1">
      <c r="A7" s="7">
        <v>44571</v>
      </c>
      <c r="B7" s="8" t="s">
        <v>112</v>
      </c>
      <c r="C7" s="9" t="s">
        <v>115</v>
      </c>
      <c r="D7" s="10">
        <v>8.6122685185185177E-2</v>
      </c>
      <c r="E7" s="24" t="s">
        <v>351</v>
      </c>
      <c r="F7" s="11">
        <v>12.6</v>
      </c>
      <c r="G7" s="11">
        <v>11.1</v>
      </c>
      <c r="H7" s="11">
        <v>13</v>
      </c>
      <c r="I7" s="11">
        <v>12.6</v>
      </c>
      <c r="J7" s="11">
        <v>12.7</v>
      </c>
      <c r="K7" s="11">
        <v>12.3</v>
      </c>
      <c r="L7" s="11">
        <v>12.6</v>
      </c>
      <c r="M7" s="11">
        <v>12.3</v>
      </c>
      <c r="N7" s="11">
        <v>12.2</v>
      </c>
      <c r="O7" s="11">
        <v>12.7</v>
      </c>
      <c r="P7" s="16">
        <f t="shared" si="0"/>
        <v>36.700000000000003</v>
      </c>
      <c r="Q7" s="16">
        <f t="shared" si="1"/>
        <v>50.199999999999996</v>
      </c>
      <c r="R7" s="16">
        <f t="shared" si="2"/>
        <v>37.200000000000003</v>
      </c>
      <c r="S7" s="17">
        <f t="shared" si="3"/>
        <v>62</v>
      </c>
      <c r="T7" s="17">
        <f t="shared" si="4"/>
        <v>62.100000000000009</v>
      </c>
      <c r="U7" s="12" t="s">
        <v>126</v>
      </c>
      <c r="V7" s="12" t="s">
        <v>129</v>
      </c>
      <c r="W7" s="14" t="s">
        <v>196</v>
      </c>
      <c r="X7" s="14" t="s">
        <v>216</v>
      </c>
      <c r="Y7" s="14" t="s">
        <v>294</v>
      </c>
      <c r="Z7" s="14" t="s">
        <v>106</v>
      </c>
      <c r="AA7" s="13">
        <v>12.2</v>
      </c>
      <c r="AB7" s="13">
        <v>12.4</v>
      </c>
      <c r="AC7" s="13">
        <v>9.6</v>
      </c>
      <c r="AD7" s="12" t="s">
        <v>106</v>
      </c>
      <c r="AE7" s="13">
        <v>1.7</v>
      </c>
      <c r="AF7" s="13" t="s">
        <v>386</v>
      </c>
      <c r="AG7" s="13">
        <v>2.2999999999999998</v>
      </c>
      <c r="AH7" s="13">
        <v>-0.6</v>
      </c>
      <c r="AI7" s="13"/>
      <c r="AJ7" s="12" t="s">
        <v>392</v>
      </c>
      <c r="AK7" s="12" t="s">
        <v>387</v>
      </c>
      <c r="AL7" s="12" t="s">
        <v>120</v>
      </c>
      <c r="AM7" s="9"/>
      <c r="AN7" s="9" t="s">
        <v>350</v>
      </c>
      <c r="AO7" s="21" t="s">
        <v>378</v>
      </c>
    </row>
    <row r="8" spans="1:41" s="6" customFormat="1">
      <c r="A8" s="7">
        <v>44576</v>
      </c>
      <c r="B8" s="8" t="s">
        <v>110</v>
      </c>
      <c r="C8" s="9" t="s">
        <v>115</v>
      </c>
      <c r="D8" s="10">
        <v>8.6157407407407405E-2</v>
      </c>
      <c r="E8" s="24" t="s">
        <v>405</v>
      </c>
      <c r="F8" s="11">
        <v>13.2</v>
      </c>
      <c r="G8" s="11">
        <v>11.7</v>
      </c>
      <c r="H8" s="11">
        <v>13.5</v>
      </c>
      <c r="I8" s="11">
        <v>12.7</v>
      </c>
      <c r="J8" s="11">
        <v>12.7</v>
      </c>
      <c r="K8" s="11">
        <v>12.4</v>
      </c>
      <c r="L8" s="11">
        <v>12.1</v>
      </c>
      <c r="M8" s="11">
        <v>11.8</v>
      </c>
      <c r="N8" s="11">
        <v>11.7</v>
      </c>
      <c r="O8" s="11">
        <v>12.6</v>
      </c>
      <c r="P8" s="16">
        <f t="shared" si="0"/>
        <v>38.4</v>
      </c>
      <c r="Q8" s="16">
        <f t="shared" si="1"/>
        <v>49.9</v>
      </c>
      <c r="R8" s="16">
        <f t="shared" si="2"/>
        <v>36.1</v>
      </c>
      <c r="S8" s="17">
        <f t="shared" si="3"/>
        <v>63.8</v>
      </c>
      <c r="T8" s="17">
        <f t="shared" si="4"/>
        <v>60.6</v>
      </c>
      <c r="U8" s="12" t="s">
        <v>126</v>
      </c>
      <c r="V8" s="12" t="s">
        <v>123</v>
      </c>
      <c r="W8" s="14" t="s">
        <v>409</v>
      </c>
      <c r="X8" s="14" t="s">
        <v>196</v>
      </c>
      <c r="Y8" s="14" t="s">
        <v>410</v>
      </c>
      <c r="Z8" s="14" t="s">
        <v>106</v>
      </c>
      <c r="AA8" s="13">
        <v>12.1</v>
      </c>
      <c r="AB8" s="13">
        <v>13.5</v>
      </c>
      <c r="AC8" s="13">
        <v>9.9</v>
      </c>
      <c r="AD8" s="12" t="s">
        <v>120</v>
      </c>
      <c r="AE8" s="13">
        <v>2</v>
      </c>
      <c r="AF8" s="13">
        <v>-0.6</v>
      </c>
      <c r="AG8" s="13">
        <v>1.7</v>
      </c>
      <c r="AH8" s="13">
        <v>-0.3</v>
      </c>
      <c r="AI8" s="13"/>
      <c r="AJ8" s="12" t="s">
        <v>394</v>
      </c>
      <c r="AK8" s="12" t="s">
        <v>388</v>
      </c>
      <c r="AL8" s="12" t="s">
        <v>120</v>
      </c>
      <c r="AM8" s="9"/>
      <c r="AN8" s="9" t="s">
        <v>404</v>
      </c>
      <c r="AO8" s="21" t="s">
        <v>457</v>
      </c>
    </row>
    <row r="9" spans="1:41" s="6" customFormat="1">
      <c r="A9" s="7">
        <v>44577</v>
      </c>
      <c r="B9" s="8" t="s">
        <v>107</v>
      </c>
      <c r="C9" s="9" t="s">
        <v>115</v>
      </c>
      <c r="D9" s="10">
        <v>8.4062499999999998E-2</v>
      </c>
      <c r="E9" s="24" t="s">
        <v>449</v>
      </c>
      <c r="F9" s="11">
        <v>12.5</v>
      </c>
      <c r="G9" s="11">
        <v>10.6</v>
      </c>
      <c r="H9" s="11">
        <v>12.6</v>
      </c>
      <c r="I9" s="11">
        <v>12.2</v>
      </c>
      <c r="J9" s="11">
        <v>13</v>
      </c>
      <c r="K9" s="11">
        <v>12.5</v>
      </c>
      <c r="L9" s="11">
        <v>12.4</v>
      </c>
      <c r="M9" s="11">
        <v>12</v>
      </c>
      <c r="N9" s="11">
        <v>11.4</v>
      </c>
      <c r="O9" s="11">
        <v>12.1</v>
      </c>
      <c r="P9" s="16">
        <f t="shared" si="0"/>
        <v>35.700000000000003</v>
      </c>
      <c r="Q9" s="16">
        <f t="shared" si="1"/>
        <v>50.1</v>
      </c>
      <c r="R9" s="16">
        <f t="shared" si="2"/>
        <v>35.5</v>
      </c>
      <c r="S9" s="17">
        <f t="shared" si="3"/>
        <v>60.900000000000006</v>
      </c>
      <c r="T9" s="17">
        <f t="shared" si="4"/>
        <v>60.4</v>
      </c>
      <c r="U9" s="12" t="s">
        <v>122</v>
      </c>
      <c r="V9" s="12" t="s">
        <v>123</v>
      </c>
      <c r="W9" s="14" t="s">
        <v>132</v>
      </c>
      <c r="X9" s="14" t="s">
        <v>281</v>
      </c>
      <c r="Y9" s="14" t="s">
        <v>196</v>
      </c>
      <c r="Z9" s="14" t="s">
        <v>106</v>
      </c>
      <c r="AA9" s="13">
        <v>12.5</v>
      </c>
      <c r="AB9" s="13">
        <v>11.8</v>
      </c>
      <c r="AC9" s="13">
        <v>9.6999999999999993</v>
      </c>
      <c r="AD9" s="12" t="s">
        <v>120</v>
      </c>
      <c r="AE9" s="13">
        <v>0.5</v>
      </c>
      <c r="AF9" s="13">
        <v>-0.5</v>
      </c>
      <c r="AG9" s="13">
        <v>0.2</v>
      </c>
      <c r="AH9" s="13">
        <v>-0.2</v>
      </c>
      <c r="AI9" s="13"/>
      <c r="AJ9" s="12" t="s">
        <v>387</v>
      </c>
      <c r="AK9" s="12" t="s">
        <v>387</v>
      </c>
      <c r="AL9" s="12" t="s">
        <v>106</v>
      </c>
      <c r="AM9" s="9"/>
      <c r="AN9" s="9"/>
      <c r="AO9" s="21"/>
    </row>
    <row r="10" spans="1:41" s="6" customFormat="1">
      <c r="A10" s="7">
        <v>44583</v>
      </c>
      <c r="B10" s="8" t="s">
        <v>112</v>
      </c>
      <c r="C10" s="9" t="s">
        <v>115</v>
      </c>
      <c r="D10" s="10">
        <v>8.4803240740740748E-2</v>
      </c>
      <c r="E10" s="24" t="s">
        <v>504</v>
      </c>
      <c r="F10" s="11">
        <v>12.7</v>
      </c>
      <c r="G10" s="11">
        <v>11.5</v>
      </c>
      <c r="H10" s="11">
        <v>12.8</v>
      </c>
      <c r="I10" s="11">
        <v>12.1</v>
      </c>
      <c r="J10" s="11">
        <v>12.5</v>
      </c>
      <c r="K10" s="11">
        <v>12.2</v>
      </c>
      <c r="L10" s="11">
        <v>12</v>
      </c>
      <c r="M10" s="11">
        <v>12.3</v>
      </c>
      <c r="N10" s="11">
        <v>12</v>
      </c>
      <c r="O10" s="11">
        <v>12.6</v>
      </c>
      <c r="P10" s="16">
        <f t="shared" ref="P10:P15" si="5">SUM(F10:H10)</f>
        <v>37</v>
      </c>
      <c r="Q10" s="16">
        <f t="shared" ref="Q10:Q15" si="6">SUM(I10:L10)</f>
        <v>48.8</v>
      </c>
      <c r="R10" s="16">
        <f t="shared" ref="R10:R15" si="7">SUM(M10:O10)</f>
        <v>36.9</v>
      </c>
      <c r="S10" s="17">
        <f t="shared" ref="S10:S15" si="8">SUM(F10:J10)</f>
        <v>61.6</v>
      </c>
      <c r="T10" s="17">
        <f t="shared" ref="T10:T15" si="9">SUM(K10:O10)</f>
        <v>61.1</v>
      </c>
      <c r="U10" s="12" t="s">
        <v>122</v>
      </c>
      <c r="V10" s="12" t="s">
        <v>123</v>
      </c>
      <c r="W10" s="14" t="s">
        <v>294</v>
      </c>
      <c r="X10" s="14" t="s">
        <v>134</v>
      </c>
      <c r="Y10" s="14" t="s">
        <v>134</v>
      </c>
      <c r="Z10" s="14" t="s">
        <v>106</v>
      </c>
      <c r="AA10" s="13">
        <v>11.5</v>
      </c>
      <c r="AB10" s="13">
        <v>12.4</v>
      </c>
      <c r="AC10" s="13">
        <v>9.6</v>
      </c>
      <c r="AD10" s="12" t="s">
        <v>120</v>
      </c>
      <c r="AE10" s="13">
        <v>0.3</v>
      </c>
      <c r="AF10" s="13" t="s">
        <v>386</v>
      </c>
      <c r="AG10" s="13">
        <v>0.5</v>
      </c>
      <c r="AH10" s="13">
        <v>-0.2</v>
      </c>
      <c r="AI10" s="13"/>
      <c r="AJ10" s="12" t="s">
        <v>388</v>
      </c>
      <c r="AK10" s="12" t="s">
        <v>388</v>
      </c>
      <c r="AL10" s="12" t="s">
        <v>120</v>
      </c>
      <c r="AM10" s="9"/>
      <c r="AN10" s="9" t="s">
        <v>503</v>
      </c>
      <c r="AO10" s="21" t="s">
        <v>549</v>
      </c>
    </row>
    <row r="11" spans="1:41" s="6" customFormat="1">
      <c r="A11" s="7">
        <v>44583</v>
      </c>
      <c r="B11" s="8" t="s">
        <v>113</v>
      </c>
      <c r="C11" s="9" t="s">
        <v>115</v>
      </c>
      <c r="D11" s="10">
        <v>8.4062499999999998E-2</v>
      </c>
      <c r="E11" s="24" t="s">
        <v>243</v>
      </c>
      <c r="F11" s="11">
        <v>12.5</v>
      </c>
      <c r="G11" s="11">
        <v>11.4</v>
      </c>
      <c r="H11" s="11">
        <v>13.8</v>
      </c>
      <c r="I11" s="11">
        <v>12.2</v>
      </c>
      <c r="J11" s="11">
        <v>12.2</v>
      </c>
      <c r="K11" s="11">
        <v>11.8</v>
      </c>
      <c r="L11" s="11">
        <v>11.9</v>
      </c>
      <c r="M11" s="11">
        <v>11.8</v>
      </c>
      <c r="N11" s="11">
        <v>11.3</v>
      </c>
      <c r="O11" s="11">
        <v>12.4</v>
      </c>
      <c r="P11" s="16">
        <f t="shared" si="5"/>
        <v>37.700000000000003</v>
      </c>
      <c r="Q11" s="16">
        <f t="shared" si="6"/>
        <v>48.1</v>
      </c>
      <c r="R11" s="16">
        <f t="shared" si="7"/>
        <v>35.5</v>
      </c>
      <c r="S11" s="17">
        <f t="shared" si="8"/>
        <v>62.100000000000009</v>
      </c>
      <c r="T11" s="17">
        <f t="shared" si="9"/>
        <v>59.199999999999996</v>
      </c>
      <c r="U11" s="12" t="s">
        <v>126</v>
      </c>
      <c r="V11" s="12" t="s">
        <v>123</v>
      </c>
      <c r="W11" s="14" t="s">
        <v>132</v>
      </c>
      <c r="X11" s="14" t="s">
        <v>131</v>
      </c>
      <c r="Y11" s="14" t="s">
        <v>498</v>
      </c>
      <c r="Z11" s="14" t="s">
        <v>106</v>
      </c>
      <c r="AA11" s="13">
        <v>11.5</v>
      </c>
      <c r="AB11" s="13">
        <v>12.4</v>
      </c>
      <c r="AC11" s="13">
        <v>9.6</v>
      </c>
      <c r="AD11" s="12" t="s">
        <v>120</v>
      </c>
      <c r="AE11" s="13">
        <v>1.4</v>
      </c>
      <c r="AF11" s="13">
        <v>-0.6</v>
      </c>
      <c r="AG11" s="13">
        <v>1</v>
      </c>
      <c r="AH11" s="13">
        <v>-0.2</v>
      </c>
      <c r="AI11" s="13"/>
      <c r="AJ11" s="12" t="s">
        <v>394</v>
      </c>
      <c r="AK11" s="12" t="s">
        <v>388</v>
      </c>
      <c r="AL11" s="12" t="s">
        <v>120</v>
      </c>
      <c r="AM11" s="9"/>
      <c r="AN11" s="9" t="s">
        <v>515</v>
      </c>
      <c r="AO11" s="21" t="s">
        <v>554</v>
      </c>
    </row>
    <row r="12" spans="1:41" s="6" customFormat="1">
      <c r="A12" s="7">
        <v>44584</v>
      </c>
      <c r="B12" s="8" t="s">
        <v>245</v>
      </c>
      <c r="C12" s="9" t="s">
        <v>115</v>
      </c>
      <c r="D12" s="10">
        <v>8.6157407407407405E-2</v>
      </c>
      <c r="E12" s="24" t="s">
        <v>527</v>
      </c>
      <c r="F12" s="11">
        <v>13</v>
      </c>
      <c r="G12" s="11">
        <v>11.6</v>
      </c>
      <c r="H12" s="11">
        <v>13.9</v>
      </c>
      <c r="I12" s="11">
        <v>12.7</v>
      </c>
      <c r="J12" s="11">
        <v>12.8</v>
      </c>
      <c r="K12" s="11">
        <v>12.2</v>
      </c>
      <c r="L12" s="11">
        <v>12.3</v>
      </c>
      <c r="M12" s="11">
        <v>12.1</v>
      </c>
      <c r="N12" s="11">
        <v>11.6</v>
      </c>
      <c r="O12" s="11">
        <v>12.2</v>
      </c>
      <c r="P12" s="16">
        <f t="shared" si="5"/>
        <v>38.5</v>
      </c>
      <c r="Q12" s="16">
        <f t="shared" si="6"/>
        <v>50</v>
      </c>
      <c r="R12" s="16">
        <f t="shared" si="7"/>
        <v>35.9</v>
      </c>
      <c r="S12" s="17">
        <f t="shared" si="8"/>
        <v>64</v>
      </c>
      <c r="T12" s="17">
        <f t="shared" si="9"/>
        <v>60.400000000000006</v>
      </c>
      <c r="U12" s="12" t="s">
        <v>126</v>
      </c>
      <c r="V12" s="12" t="s">
        <v>123</v>
      </c>
      <c r="W12" s="14" t="s">
        <v>281</v>
      </c>
      <c r="X12" s="14" t="s">
        <v>294</v>
      </c>
      <c r="Y12" s="14" t="s">
        <v>241</v>
      </c>
      <c r="Z12" s="14" t="s">
        <v>106</v>
      </c>
      <c r="AA12" s="13">
        <v>11.8</v>
      </c>
      <c r="AB12" s="13">
        <v>11.5</v>
      </c>
      <c r="AC12" s="13">
        <v>10</v>
      </c>
      <c r="AD12" s="12" t="s">
        <v>120</v>
      </c>
      <c r="AE12" s="13">
        <v>1.7</v>
      </c>
      <c r="AF12" s="13">
        <v>-0.7</v>
      </c>
      <c r="AG12" s="13">
        <v>1.1000000000000001</v>
      </c>
      <c r="AH12" s="13">
        <v>-0.1</v>
      </c>
      <c r="AI12" s="13"/>
      <c r="AJ12" s="12" t="s">
        <v>394</v>
      </c>
      <c r="AK12" s="12" t="s">
        <v>387</v>
      </c>
      <c r="AL12" s="12" t="s">
        <v>120</v>
      </c>
      <c r="AM12" s="9"/>
      <c r="AN12" s="9" t="s">
        <v>526</v>
      </c>
      <c r="AO12" s="21" t="s">
        <v>561</v>
      </c>
    </row>
    <row r="13" spans="1:41" s="6" customFormat="1">
      <c r="A13" s="7">
        <v>44618</v>
      </c>
      <c r="B13" s="28" t="s">
        <v>112</v>
      </c>
      <c r="C13" s="9" t="s">
        <v>115</v>
      </c>
      <c r="D13" s="10">
        <v>8.4039351851851851E-2</v>
      </c>
      <c r="E13" s="24" t="s">
        <v>581</v>
      </c>
      <c r="F13" s="11">
        <v>12</v>
      </c>
      <c r="G13" s="11">
        <v>10.9</v>
      </c>
      <c r="H13" s="11">
        <v>12</v>
      </c>
      <c r="I13" s="11">
        <v>12.5</v>
      </c>
      <c r="J13" s="11">
        <v>12.3</v>
      </c>
      <c r="K13" s="11">
        <v>12.1</v>
      </c>
      <c r="L13" s="11">
        <v>12.4</v>
      </c>
      <c r="M13" s="11">
        <v>12.7</v>
      </c>
      <c r="N13" s="11">
        <v>11.9</v>
      </c>
      <c r="O13" s="11">
        <v>12.3</v>
      </c>
      <c r="P13" s="16">
        <f t="shared" si="5"/>
        <v>34.9</v>
      </c>
      <c r="Q13" s="16">
        <f t="shared" si="6"/>
        <v>49.3</v>
      </c>
      <c r="R13" s="16">
        <f t="shared" si="7"/>
        <v>36.900000000000006</v>
      </c>
      <c r="S13" s="17">
        <f t="shared" si="8"/>
        <v>59.7</v>
      </c>
      <c r="T13" s="17">
        <f t="shared" si="9"/>
        <v>61.400000000000006</v>
      </c>
      <c r="U13" s="12" t="s">
        <v>225</v>
      </c>
      <c r="V13" s="12" t="s">
        <v>130</v>
      </c>
      <c r="W13" s="14" t="s">
        <v>188</v>
      </c>
      <c r="X13" s="14" t="s">
        <v>131</v>
      </c>
      <c r="Y13" s="14" t="s">
        <v>281</v>
      </c>
      <c r="Z13" s="14" t="s">
        <v>569</v>
      </c>
      <c r="AA13" s="13">
        <v>10.7</v>
      </c>
      <c r="AB13" s="13">
        <v>11.8</v>
      </c>
      <c r="AC13" s="13">
        <v>9.6</v>
      </c>
      <c r="AD13" s="12" t="s">
        <v>106</v>
      </c>
      <c r="AE13" s="13">
        <v>-1.2</v>
      </c>
      <c r="AF13" s="13" t="s">
        <v>386</v>
      </c>
      <c r="AG13" s="13">
        <v>-0.3</v>
      </c>
      <c r="AH13" s="13">
        <v>-0.9</v>
      </c>
      <c r="AI13" s="13"/>
      <c r="AJ13" s="12" t="s">
        <v>387</v>
      </c>
      <c r="AK13" s="12" t="s">
        <v>387</v>
      </c>
      <c r="AL13" s="12" t="s">
        <v>120</v>
      </c>
      <c r="AM13" s="9"/>
      <c r="AN13" s="9" t="s">
        <v>584</v>
      </c>
      <c r="AO13" s="21" t="s">
        <v>617</v>
      </c>
    </row>
    <row r="14" spans="1:41" s="6" customFormat="1">
      <c r="A14" s="7">
        <v>44619</v>
      </c>
      <c r="B14" s="8" t="s">
        <v>112</v>
      </c>
      <c r="C14" s="9" t="s">
        <v>115</v>
      </c>
      <c r="D14" s="10">
        <v>8.4062499999999998E-2</v>
      </c>
      <c r="E14" s="24" t="s">
        <v>601</v>
      </c>
      <c r="F14" s="11">
        <v>12.4</v>
      </c>
      <c r="G14" s="11">
        <v>10.6</v>
      </c>
      <c r="H14" s="11">
        <v>11.5</v>
      </c>
      <c r="I14" s="11">
        <v>12.3</v>
      </c>
      <c r="J14" s="11">
        <v>12.5</v>
      </c>
      <c r="K14" s="11">
        <v>12.7</v>
      </c>
      <c r="L14" s="11">
        <v>12.5</v>
      </c>
      <c r="M14" s="11">
        <v>12.3</v>
      </c>
      <c r="N14" s="11">
        <v>12.1</v>
      </c>
      <c r="O14" s="11">
        <v>12.4</v>
      </c>
      <c r="P14" s="16">
        <f t="shared" si="5"/>
        <v>34.5</v>
      </c>
      <c r="Q14" s="16">
        <f t="shared" si="6"/>
        <v>50</v>
      </c>
      <c r="R14" s="16">
        <f t="shared" si="7"/>
        <v>36.799999999999997</v>
      </c>
      <c r="S14" s="17">
        <f t="shared" si="8"/>
        <v>59.3</v>
      </c>
      <c r="T14" s="17">
        <f t="shared" si="9"/>
        <v>62</v>
      </c>
      <c r="U14" s="12" t="s">
        <v>225</v>
      </c>
      <c r="V14" s="12" t="s">
        <v>116</v>
      </c>
      <c r="W14" s="14" t="s">
        <v>188</v>
      </c>
      <c r="X14" s="14" t="s">
        <v>217</v>
      </c>
      <c r="Y14" s="14" t="s">
        <v>196</v>
      </c>
      <c r="Z14" s="14" t="s">
        <v>569</v>
      </c>
      <c r="AA14" s="13">
        <v>11.2</v>
      </c>
      <c r="AB14" s="13">
        <v>12.5</v>
      </c>
      <c r="AC14" s="13">
        <v>10.1</v>
      </c>
      <c r="AD14" s="12" t="s">
        <v>106</v>
      </c>
      <c r="AE14" s="13">
        <v>-1</v>
      </c>
      <c r="AF14" s="13" t="s">
        <v>386</v>
      </c>
      <c r="AG14" s="13">
        <v>-0.2</v>
      </c>
      <c r="AH14" s="13">
        <v>-0.8</v>
      </c>
      <c r="AI14" s="13"/>
      <c r="AJ14" s="12" t="s">
        <v>387</v>
      </c>
      <c r="AK14" s="12" t="s">
        <v>388</v>
      </c>
      <c r="AL14" s="12" t="s">
        <v>120</v>
      </c>
      <c r="AM14" s="9"/>
      <c r="AN14" s="9" t="s">
        <v>632</v>
      </c>
      <c r="AO14" s="21" t="s">
        <v>633</v>
      </c>
    </row>
    <row r="15" spans="1:41" s="6" customFormat="1">
      <c r="A15" s="7">
        <v>44626</v>
      </c>
      <c r="B15" s="8" t="s">
        <v>107</v>
      </c>
      <c r="C15" s="9" t="s">
        <v>115</v>
      </c>
      <c r="D15" s="10">
        <v>8.4039351851851851E-2</v>
      </c>
      <c r="E15" s="24" t="s">
        <v>210</v>
      </c>
      <c r="F15" s="11">
        <v>12.7</v>
      </c>
      <c r="G15" s="11">
        <v>11.6</v>
      </c>
      <c r="H15" s="11">
        <v>11.9</v>
      </c>
      <c r="I15" s="11">
        <v>12.5</v>
      </c>
      <c r="J15" s="11">
        <v>12.4</v>
      </c>
      <c r="K15" s="11">
        <v>12.4</v>
      </c>
      <c r="L15" s="11">
        <v>11.8</v>
      </c>
      <c r="M15" s="11">
        <v>11.5</v>
      </c>
      <c r="N15" s="11">
        <v>11.4</v>
      </c>
      <c r="O15" s="11">
        <v>12.3</v>
      </c>
      <c r="P15" s="16">
        <f t="shared" si="5"/>
        <v>36.199999999999996</v>
      </c>
      <c r="Q15" s="16">
        <f t="shared" si="6"/>
        <v>49.099999999999994</v>
      </c>
      <c r="R15" s="16">
        <f t="shared" si="7"/>
        <v>35.200000000000003</v>
      </c>
      <c r="S15" s="17">
        <f t="shared" si="8"/>
        <v>61.099999999999994</v>
      </c>
      <c r="T15" s="17">
        <f t="shared" si="9"/>
        <v>59.400000000000006</v>
      </c>
      <c r="U15" s="12" t="s">
        <v>122</v>
      </c>
      <c r="V15" s="12" t="s">
        <v>127</v>
      </c>
      <c r="W15" s="14" t="s">
        <v>131</v>
      </c>
      <c r="X15" s="14" t="s">
        <v>188</v>
      </c>
      <c r="Y15" s="14" t="s">
        <v>188</v>
      </c>
      <c r="Z15" s="14" t="s">
        <v>569</v>
      </c>
      <c r="AA15" s="13">
        <v>10.1</v>
      </c>
      <c r="AB15" s="13">
        <v>11.7</v>
      </c>
      <c r="AC15" s="13">
        <v>9.9</v>
      </c>
      <c r="AD15" s="12" t="s">
        <v>106</v>
      </c>
      <c r="AE15" s="13">
        <v>-0.1</v>
      </c>
      <c r="AF15" s="13">
        <v>-0.3</v>
      </c>
      <c r="AG15" s="13">
        <v>0.3</v>
      </c>
      <c r="AH15" s="13">
        <v>-0.7</v>
      </c>
      <c r="AI15" s="13"/>
      <c r="AJ15" s="12" t="s">
        <v>387</v>
      </c>
      <c r="AK15" s="12" t="s">
        <v>387</v>
      </c>
      <c r="AL15" s="12" t="s">
        <v>121</v>
      </c>
      <c r="AM15" s="9"/>
      <c r="AN15" s="9"/>
      <c r="AO15" s="21"/>
    </row>
    <row r="16" spans="1:41" s="6" customFormat="1">
      <c r="A16" s="7">
        <v>44632</v>
      </c>
      <c r="B16" s="8" t="s">
        <v>133</v>
      </c>
      <c r="C16" s="9" t="s">
        <v>115</v>
      </c>
      <c r="D16" s="10">
        <v>8.3379629629629637E-2</v>
      </c>
      <c r="E16" s="24" t="s">
        <v>732</v>
      </c>
      <c r="F16" s="11">
        <v>12.3</v>
      </c>
      <c r="G16" s="11">
        <v>10.6</v>
      </c>
      <c r="H16" s="11">
        <v>11.9</v>
      </c>
      <c r="I16" s="11">
        <v>12.6</v>
      </c>
      <c r="J16" s="11">
        <v>12.6</v>
      </c>
      <c r="K16" s="11">
        <v>12.4</v>
      </c>
      <c r="L16" s="11">
        <v>12.6</v>
      </c>
      <c r="M16" s="11">
        <v>12</v>
      </c>
      <c r="N16" s="11">
        <v>11.4</v>
      </c>
      <c r="O16" s="11">
        <v>12</v>
      </c>
      <c r="P16" s="16">
        <f t="shared" ref="P16:P17" si="10">SUM(F16:H16)</f>
        <v>34.799999999999997</v>
      </c>
      <c r="Q16" s="16">
        <f t="shared" ref="Q16:Q17" si="11">SUM(I16:L16)</f>
        <v>50.2</v>
      </c>
      <c r="R16" s="16">
        <f t="shared" ref="R16:R17" si="12">SUM(M16:O16)</f>
        <v>35.4</v>
      </c>
      <c r="S16" s="17">
        <f t="shared" ref="S16:S17" si="13">SUM(F16:J16)</f>
        <v>60</v>
      </c>
      <c r="T16" s="17">
        <f t="shared" ref="T16:T17" si="14">SUM(K16:O16)</f>
        <v>60.4</v>
      </c>
      <c r="U16" s="12" t="s">
        <v>108</v>
      </c>
      <c r="V16" s="12" t="s">
        <v>123</v>
      </c>
      <c r="W16" s="14" t="s">
        <v>294</v>
      </c>
      <c r="X16" s="14" t="s">
        <v>734</v>
      </c>
      <c r="Y16" s="14" t="s">
        <v>131</v>
      </c>
      <c r="Z16" s="14" t="s">
        <v>569</v>
      </c>
      <c r="AA16" s="13">
        <v>10.7</v>
      </c>
      <c r="AB16" s="13">
        <v>11.8</v>
      </c>
      <c r="AC16" s="13">
        <v>9.8000000000000007</v>
      </c>
      <c r="AD16" s="12" t="s">
        <v>106</v>
      </c>
      <c r="AE16" s="13">
        <v>-1</v>
      </c>
      <c r="AF16" s="13" t="s">
        <v>386</v>
      </c>
      <c r="AG16" s="13">
        <v>-0.2</v>
      </c>
      <c r="AH16" s="13">
        <v>-0.8</v>
      </c>
      <c r="AI16" s="13"/>
      <c r="AJ16" s="12" t="s">
        <v>387</v>
      </c>
      <c r="AK16" s="12" t="s">
        <v>387</v>
      </c>
      <c r="AL16" s="12" t="s">
        <v>106</v>
      </c>
      <c r="AM16" s="9"/>
      <c r="AN16" s="9" t="s">
        <v>731</v>
      </c>
      <c r="AO16" s="21" t="s">
        <v>764</v>
      </c>
    </row>
    <row r="17" spans="1:41" s="6" customFormat="1">
      <c r="A17" s="7">
        <v>44633</v>
      </c>
      <c r="B17" s="8" t="s">
        <v>112</v>
      </c>
      <c r="C17" s="9" t="s">
        <v>115</v>
      </c>
      <c r="D17" s="10">
        <v>8.3391203703703717E-2</v>
      </c>
      <c r="E17" s="24" t="s">
        <v>742</v>
      </c>
      <c r="F17" s="11">
        <v>12.2</v>
      </c>
      <c r="G17" s="11">
        <v>11.4</v>
      </c>
      <c r="H17" s="11">
        <v>12.2</v>
      </c>
      <c r="I17" s="11">
        <v>12.6</v>
      </c>
      <c r="J17" s="11">
        <v>12.5</v>
      </c>
      <c r="K17" s="11">
        <v>12.2</v>
      </c>
      <c r="L17" s="11">
        <v>11.7</v>
      </c>
      <c r="M17" s="11">
        <v>12</v>
      </c>
      <c r="N17" s="11">
        <v>11.6</v>
      </c>
      <c r="O17" s="11">
        <v>12.1</v>
      </c>
      <c r="P17" s="16">
        <f t="shared" si="10"/>
        <v>35.799999999999997</v>
      </c>
      <c r="Q17" s="16">
        <f t="shared" si="11"/>
        <v>49</v>
      </c>
      <c r="R17" s="16">
        <f t="shared" si="12"/>
        <v>35.700000000000003</v>
      </c>
      <c r="S17" s="17">
        <f t="shared" si="13"/>
        <v>60.9</v>
      </c>
      <c r="T17" s="17">
        <f t="shared" si="14"/>
        <v>59.6</v>
      </c>
      <c r="U17" s="12" t="s">
        <v>108</v>
      </c>
      <c r="V17" s="12" t="s">
        <v>123</v>
      </c>
      <c r="W17" s="14" t="s">
        <v>734</v>
      </c>
      <c r="X17" s="14" t="s">
        <v>221</v>
      </c>
      <c r="Y17" s="14" t="s">
        <v>205</v>
      </c>
      <c r="Z17" s="14" t="s">
        <v>569</v>
      </c>
      <c r="AA17" s="13">
        <v>10.9</v>
      </c>
      <c r="AB17" s="13">
        <v>12.2</v>
      </c>
      <c r="AC17" s="13">
        <v>9.8000000000000007</v>
      </c>
      <c r="AD17" s="12" t="s">
        <v>106</v>
      </c>
      <c r="AE17" s="13">
        <v>-1.8</v>
      </c>
      <c r="AF17" s="13" t="s">
        <v>386</v>
      </c>
      <c r="AG17" s="13">
        <v>-1.1000000000000001</v>
      </c>
      <c r="AH17" s="13">
        <v>-0.7</v>
      </c>
      <c r="AI17" s="13" t="s">
        <v>393</v>
      </c>
      <c r="AJ17" s="12" t="s">
        <v>543</v>
      </c>
      <c r="AK17" s="12" t="s">
        <v>387</v>
      </c>
      <c r="AL17" s="12" t="s">
        <v>120</v>
      </c>
      <c r="AM17" s="9"/>
      <c r="AN17" s="9" t="s">
        <v>777</v>
      </c>
      <c r="AO17" s="21" t="s">
        <v>778</v>
      </c>
    </row>
    <row r="18" spans="1:41" s="6" customFormat="1">
      <c r="A18" s="7">
        <v>44640</v>
      </c>
      <c r="B18" s="8" t="s">
        <v>112</v>
      </c>
      <c r="C18" s="9" t="s">
        <v>808</v>
      </c>
      <c r="D18" s="10">
        <v>8.5520833333333338E-2</v>
      </c>
      <c r="E18" s="24" t="s">
        <v>811</v>
      </c>
      <c r="F18" s="11">
        <v>12.5</v>
      </c>
      <c r="G18" s="11">
        <v>11.7</v>
      </c>
      <c r="H18" s="11">
        <v>12.4</v>
      </c>
      <c r="I18" s="11">
        <v>12.9</v>
      </c>
      <c r="J18" s="11">
        <v>13</v>
      </c>
      <c r="K18" s="11">
        <v>12.4</v>
      </c>
      <c r="L18" s="11">
        <v>12.3</v>
      </c>
      <c r="M18" s="11">
        <v>12.4</v>
      </c>
      <c r="N18" s="11">
        <v>11.7</v>
      </c>
      <c r="O18" s="11">
        <v>12.6</v>
      </c>
      <c r="P18" s="16">
        <f t="shared" ref="P18:P20" si="15">SUM(F18:H18)</f>
        <v>36.6</v>
      </c>
      <c r="Q18" s="16">
        <f t="shared" ref="Q18:Q20" si="16">SUM(I18:L18)</f>
        <v>50.599999999999994</v>
      </c>
      <c r="R18" s="16">
        <f t="shared" ref="R18:R20" si="17">SUM(M18:O18)</f>
        <v>36.700000000000003</v>
      </c>
      <c r="S18" s="17">
        <f t="shared" ref="S18:S20" si="18">SUM(F18:J18)</f>
        <v>62.5</v>
      </c>
      <c r="T18" s="17">
        <f t="shared" ref="T18:T20" si="19">SUM(K18:O18)</f>
        <v>61.4</v>
      </c>
      <c r="U18" s="12" t="s">
        <v>122</v>
      </c>
      <c r="V18" s="12" t="s">
        <v>123</v>
      </c>
      <c r="W18" s="14" t="s">
        <v>217</v>
      </c>
      <c r="X18" s="14" t="s">
        <v>363</v>
      </c>
      <c r="Y18" s="14" t="s">
        <v>131</v>
      </c>
      <c r="Z18" s="14" t="s">
        <v>569</v>
      </c>
      <c r="AA18" s="13">
        <v>16.100000000000001</v>
      </c>
      <c r="AB18" s="13">
        <v>14.9</v>
      </c>
      <c r="AC18" s="13">
        <v>8.6999999999999993</v>
      </c>
      <c r="AD18" s="12" t="s">
        <v>120</v>
      </c>
      <c r="AE18" s="13">
        <v>1.6</v>
      </c>
      <c r="AF18" s="13">
        <v>-0.5</v>
      </c>
      <c r="AG18" s="13">
        <v>0.8</v>
      </c>
      <c r="AH18" s="13">
        <v>0.3</v>
      </c>
      <c r="AI18" s="13"/>
      <c r="AJ18" s="12" t="s">
        <v>388</v>
      </c>
      <c r="AK18" s="12" t="s">
        <v>387</v>
      </c>
      <c r="AL18" s="12" t="s">
        <v>120</v>
      </c>
      <c r="AM18" s="9"/>
      <c r="AN18" s="9" t="s">
        <v>812</v>
      </c>
      <c r="AO18" s="21" t="s">
        <v>813</v>
      </c>
    </row>
    <row r="19" spans="1:41" s="6" customFormat="1">
      <c r="A19" s="7">
        <v>44640</v>
      </c>
      <c r="B19" s="8" t="s">
        <v>111</v>
      </c>
      <c r="C19" s="9" t="s">
        <v>138</v>
      </c>
      <c r="D19" s="10">
        <v>8.475694444444444E-2</v>
      </c>
      <c r="E19" s="24" t="s">
        <v>820</v>
      </c>
      <c r="F19" s="11">
        <v>12.5</v>
      </c>
      <c r="G19" s="11">
        <v>12.2</v>
      </c>
      <c r="H19" s="11">
        <v>12.7</v>
      </c>
      <c r="I19" s="11">
        <v>12.9</v>
      </c>
      <c r="J19" s="11">
        <v>12.5</v>
      </c>
      <c r="K19" s="11">
        <v>11.5</v>
      </c>
      <c r="L19" s="11">
        <v>11.9</v>
      </c>
      <c r="M19" s="11">
        <v>12</v>
      </c>
      <c r="N19" s="11">
        <v>11.8</v>
      </c>
      <c r="O19" s="11">
        <v>12.3</v>
      </c>
      <c r="P19" s="16">
        <f t="shared" si="15"/>
        <v>37.4</v>
      </c>
      <c r="Q19" s="16">
        <f t="shared" si="16"/>
        <v>48.8</v>
      </c>
      <c r="R19" s="16">
        <f t="shared" si="17"/>
        <v>36.1</v>
      </c>
      <c r="S19" s="17">
        <f t="shared" si="18"/>
        <v>62.8</v>
      </c>
      <c r="T19" s="17">
        <f t="shared" si="19"/>
        <v>59.5</v>
      </c>
      <c r="U19" s="12" t="s">
        <v>122</v>
      </c>
      <c r="V19" s="12" t="s">
        <v>123</v>
      </c>
      <c r="W19" s="14" t="s">
        <v>294</v>
      </c>
      <c r="X19" s="14" t="s">
        <v>131</v>
      </c>
      <c r="Y19" s="14" t="s">
        <v>264</v>
      </c>
      <c r="Z19" s="14" t="s">
        <v>569</v>
      </c>
      <c r="AA19" s="13">
        <v>16.100000000000001</v>
      </c>
      <c r="AB19" s="13">
        <v>14.9</v>
      </c>
      <c r="AC19" s="13">
        <v>8.6999999999999993</v>
      </c>
      <c r="AD19" s="12" t="s">
        <v>120</v>
      </c>
      <c r="AE19" s="13">
        <v>1.7</v>
      </c>
      <c r="AF19" s="13">
        <v>-0.5</v>
      </c>
      <c r="AG19" s="13">
        <v>1</v>
      </c>
      <c r="AH19" s="13">
        <v>0.2</v>
      </c>
      <c r="AI19" s="13"/>
      <c r="AJ19" s="12" t="s">
        <v>394</v>
      </c>
      <c r="AK19" s="12" t="s">
        <v>387</v>
      </c>
      <c r="AL19" s="12" t="s">
        <v>106</v>
      </c>
      <c r="AM19" s="9"/>
      <c r="AN19" s="9" t="s">
        <v>819</v>
      </c>
      <c r="AO19" s="21" t="s">
        <v>822</v>
      </c>
    </row>
    <row r="20" spans="1:41" s="6" customFormat="1">
      <c r="A20" s="7">
        <v>44641</v>
      </c>
      <c r="B20" s="8" t="s">
        <v>114</v>
      </c>
      <c r="C20" s="9" t="s">
        <v>262</v>
      </c>
      <c r="D20" s="10">
        <v>8.4085648148148159E-2</v>
      </c>
      <c r="E20" s="24" t="s">
        <v>839</v>
      </c>
      <c r="F20" s="11">
        <v>12.3</v>
      </c>
      <c r="G20" s="11">
        <v>11.4</v>
      </c>
      <c r="H20" s="11">
        <v>12.3</v>
      </c>
      <c r="I20" s="11">
        <v>12.7</v>
      </c>
      <c r="J20" s="11">
        <v>12.4</v>
      </c>
      <c r="K20" s="11">
        <v>12.1</v>
      </c>
      <c r="L20" s="11">
        <v>12.1</v>
      </c>
      <c r="M20" s="11">
        <v>11.9</v>
      </c>
      <c r="N20" s="11">
        <v>11.9</v>
      </c>
      <c r="O20" s="11">
        <v>12.4</v>
      </c>
      <c r="P20" s="16">
        <f t="shared" si="15"/>
        <v>36</v>
      </c>
      <c r="Q20" s="16">
        <f t="shared" si="16"/>
        <v>49.300000000000004</v>
      </c>
      <c r="R20" s="16">
        <f t="shared" si="17"/>
        <v>36.200000000000003</v>
      </c>
      <c r="S20" s="17">
        <f t="shared" si="18"/>
        <v>61.1</v>
      </c>
      <c r="T20" s="17">
        <f t="shared" si="19"/>
        <v>60.4</v>
      </c>
      <c r="U20" s="12" t="s">
        <v>122</v>
      </c>
      <c r="V20" s="12" t="s">
        <v>123</v>
      </c>
      <c r="W20" s="14" t="s">
        <v>188</v>
      </c>
      <c r="X20" s="14" t="s">
        <v>421</v>
      </c>
      <c r="Y20" s="14" t="s">
        <v>188</v>
      </c>
      <c r="Z20" s="14" t="s">
        <v>569</v>
      </c>
      <c r="AA20" s="13">
        <v>14.1</v>
      </c>
      <c r="AB20" s="13">
        <v>13.3</v>
      </c>
      <c r="AC20" s="13">
        <v>8.9</v>
      </c>
      <c r="AD20" s="12" t="s">
        <v>106</v>
      </c>
      <c r="AE20" s="13">
        <v>0.2</v>
      </c>
      <c r="AF20" s="13" t="s">
        <v>386</v>
      </c>
      <c r="AG20" s="13">
        <v>0.6</v>
      </c>
      <c r="AH20" s="13">
        <v>-0.4</v>
      </c>
      <c r="AI20" s="13"/>
      <c r="AJ20" s="12" t="s">
        <v>388</v>
      </c>
      <c r="AK20" s="12" t="s">
        <v>387</v>
      </c>
      <c r="AL20" s="12" t="s">
        <v>106</v>
      </c>
      <c r="AM20" s="9"/>
      <c r="AN20" s="9" t="s">
        <v>856</v>
      </c>
      <c r="AO20" s="21" t="s">
        <v>857</v>
      </c>
    </row>
    <row r="21" spans="1:41" s="6" customFormat="1">
      <c r="A21" s="7">
        <v>44647</v>
      </c>
      <c r="B21" s="8" t="s">
        <v>133</v>
      </c>
      <c r="C21" s="9" t="s">
        <v>808</v>
      </c>
      <c r="D21" s="10">
        <v>8.4791666666666668E-2</v>
      </c>
      <c r="E21" s="24" t="s">
        <v>903</v>
      </c>
      <c r="F21" s="11">
        <v>12.8</v>
      </c>
      <c r="G21" s="11">
        <v>11.3</v>
      </c>
      <c r="H21" s="11">
        <v>12.3</v>
      </c>
      <c r="I21" s="11">
        <v>12.9</v>
      </c>
      <c r="J21" s="11">
        <v>12.6</v>
      </c>
      <c r="K21" s="11">
        <v>12.2</v>
      </c>
      <c r="L21" s="11">
        <v>12.3</v>
      </c>
      <c r="M21" s="11">
        <v>12</v>
      </c>
      <c r="N21" s="11">
        <v>11.8</v>
      </c>
      <c r="O21" s="11">
        <v>12.4</v>
      </c>
      <c r="P21" s="16">
        <f t="shared" ref="P21" si="20">SUM(F21:H21)</f>
        <v>36.400000000000006</v>
      </c>
      <c r="Q21" s="16">
        <f t="shared" ref="Q21" si="21">SUM(I21:L21)</f>
        <v>50</v>
      </c>
      <c r="R21" s="16">
        <f t="shared" ref="R21" si="22">SUM(M21:O21)</f>
        <v>36.200000000000003</v>
      </c>
      <c r="S21" s="17">
        <f t="shared" ref="S21" si="23">SUM(F21:J21)</f>
        <v>61.900000000000006</v>
      </c>
      <c r="T21" s="17">
        <f t="shared" ref="T21" si="24">SUM(K21:O21)</f>
        <v>60.699999999999996</v>
      </c>
      <c r="U21" s="12" t="s">
        <v>122</v>
      </c>
      <c r="V21" s="12" t="s">
        <v>123</v>
      </c>
      <c r="W21" s="14" t="s">
        <v>276</v>
      </c>
      <c r="X21" s="14" t="s">
        <v>281</v>
      </c>
      <c r="Y21" s="14" t="s">
        <v>221</v>
      </c>
      <c r="Z21" s="14" t="s">
        <v>569</v>
      </c>
      <c r="AA21" s="13">
        <v>14.5</v>
      </c>
      <c r="AB21" s="13">
        <v>13.9</v>
      </c>
      <c r="AC21" s="13">
        <v>9.1</v>
      </c>
      <c r="AD21" s="12" t="s">
        <v>120</v>
      </c>
      <c r="AE21" s="13">
        <v>1.2</v>
      </c>
      <c r="AF21" s="13">
        <v>-0.1</v>
      </c>
      <c r="AG21" s="13">
        <v>0.7</v>
      </c>
      <c r="AH21" s="13">
        <v>0.4</v>
      </c>
      <c r="AI21" s="13"/>
      <c r="AJ21" s="12" t="s">
        <v>388</v>
      </c>
      <c r="AK21" s="12" t="s">
        <v>388</v>
      </c>
      <c r="AL21" s="12" t="s">
        <v>120</v>
      </c>
      <c r="AM21" s="9"/>
      <c r="AN21" s="9" t="s">
        <v>931</v>
      </c>
      <c r="AO21" s="21" t="s">
        <v>933</v>
      </c>
    </row>
    <row r="22" spans="1:41" s="6" customFormat="1">
      <c r="A22" s="7">
        <v>44653</v>
      </c>
      <c r="B22" s="8" t="s">
        <v>112</v>
      </c>
      <c r="C22" s="9" t="s">
        <v>138</v>
      </c>
      <c r="D22" s="10">
        <v>8.4745370370370374E-2</v>
      </c>
      <c r="E22" s="24" t="s">
        <v>938</v>
      </c>
      <c r="F22" s="11">
        <v>12.6</v>
      </c>
      <c r="G22" s="11">
        <v>11.1</v>
      </c>
      <c r="H22" s="11">
        <v>13.3</v>
      </c>
      <c r="I22" s="11">
        <v>12.4</v>
      </c>
      <c r="J22" s="11">
        <v>12.7</v>
      </c>
      <c r="K22" s="11">
        <v>12.5</v>
      </c>
      <c r="L22" s="11">
        <v>12.3</v>
      </c>
      <c r="M22" s="11">
        <v>12</v>
      </c>
      <c r="N22" s="11">
        <v>11.7</v>
      </c>
      <c r="O22" s="11">
        <v>11.6</v>
      </c>
      <c r="P22" s="16">
        <f t="shared" ref="P22:P23" si="25">SUM(F22:H22)</f>
        <v>37</v>
      </c>
      <c r="Q22" s="16">
        <f t="shared" ref="Q22:Q23" si="26">SUM(I22:L22)</f>
        <v>49.900000000000006</v>
      </c>
      <c r="R22" s="16">
        <f t="shared" ref="R22:R23" si="27">SUM(M22:O22)</f>
        <v>35.299999999999997</v>
      </c>
      <c r="S22" s="17">
        <f t="shared" ref="S22:S23" si="28">SUM(F22:J22)</f>
        <v>62.099999999999994</v>
      </c>
      <c r="T22" s="17">
        <f t="shared" ref="T22:T23" si="29">SUM(K22:O22)</f>
        <v>60.1</v>
      </c>
      <c r="U22" s="12" t="s">
        <v>122</v>
      </c>
      <c r="V22" s="12" t="s">
        <v>127</v>
      </c>
      <c r="W22" s="14" t="s">
        <v>221</v>
      </c>
      <c r="X22" s="14" t="s">
        <v>134</v>
      </c>
      <c r="Y22" s="14" t="s">
        <v>196</v>
      </c>
      <c r="Z22" s="14" t="s">
        <v>121</v>
      </c>
      <c r="AA22" s="13">
        <v>13.4</v>
      </c>
      <c r="AB22" s="13">
        <v>13.7</v>
      </c>
      <c r="AC22" s="13">
        <v>9.1999999999999993</v>
      </c>
      <c r="AD22" s="12" t="s">
        <v>106</v>
      </c>
      <c r="AE22" s="13">
        <v>-0.1</v>
      </c>
      <c r="AF22" s="13">
        <v>-0.5</v>
      </c>
      <c r="AG22" s="13">
        <v>0.3</v>
      </c>
      <c r="AH22" s="13">
        <v>-0.9</v>
      </c>
      <c r="AI22" s="13"/>
      <c r="AJ22" s="12" t="s">
        <v>387</v>
      </c>
      <c r="AK22" s="12" t="s">
        <v>389</v>
      </c>
      <c r="AL22" s="12" t="s">
        <v>106</v>
      </c>
      <c r="AM22" s="9"/>
      <c r="AN22" s="9" t="s">
        <v>948</v>
      </c>
      <c r="AO22" s="21" t="s">
        <v>976</v>
      </c>
    </row>
    <row r="23" spans="1:41" s="6" customFormat="1">
      <c r="A23" s="7">
        <v>44654</v>
      </c>
      <c r="B23" s="8" t="s">
        <v>113</v>
      </c>
      <c r="C23" s="9" t="s">
        <v>138</v>
      </c>
      <c r="D23" s="10">
        <v>8.4733796296296293E-2</v>
      </c>
      <c r="E23" s="24" t="s">
        <v>970</v>
      </c>
      <c r="F23" s="11">
        <v>12.5</v>
      </c>
      <c r="G23" s="11">
        <v>11.6</v>
      </c>
      <c r="H23" s="11">
        <v>12.8</v>
      </c>
      <c r="I23" s="11">
        <v>12.3</v>
      </c>
      <c r="J23" s="11">
        <v>12.2</v>
      </c>
      <c r="K23" s="11">
        <v>12</v>
      </c>
      <c r="L23" s="11">
        <v>12.2</v>
      </c>
      <c r="M23" s="11">
        <v>12.1</v>
      </c>
      <c r="N23" s="11">
        <v>11.7</v>
      </c>
      <c r="O23" s="11">
        <v>12.7</v>
      </c>
      <c r="P23" s="16">
        <f t="shared" si="25"/>
        <v>36.900000000000006</v>
      </c>
      <c r="Q23" s="16">
        <f t="shared" si="26"/>
        <v>48.7</v>
      </c>
      <c r="R23" s="16">
        <f t="shared" si="27"/>
        <v>36.5</v>
      </c>
      <c r="S23" s="17">
        <f t="shared" si="28"/>
        <v>61.400000000000006</v>
      </c>
      <c r="T23" s="17">
        <f t="shared" si="29"/>
        <v>60.7</v>
      </c>
      <c r="U23" s="12" t="s">
        <v>122</v>
      </c>
      <c r="V23" s="12" t="s">
        <v>123</v>
      </c>
      <c r="W23" s="14" t="s">
        <v>220</v>
      </c>
      <c r="X23" s="14" t="s">
        <v>241</v>
      </c>
      <c r="Y23" s="14" t="s">
        <v>294</v>
      </c>
      <c r="Z23" s="14" t="s">
        <v>121</v>
      </c>
      <c r="AA23" s="13">
        <v>12.1</v>
      </c>
      <c r="AB23" s="13">
        <v>12.3</v>
      </c>
      <c r="AC23" s="13">
        <v>9.3000000000000007</v>
      </c>
      <c r="AD23" s="12" t="s">
        <v>120</v>
      </c>
      <c r="AE23" s="13">
        <v>2.2000000000000002</v>
      </c>
      <c r="AF23" s="13" t="s">
        <v>386</v>
      </c>
      <c r="AG23" s="13">
        <v>1.8</v>
      </c>
      <c r="AH23" s="13">
        <v>0.4</v>
      </c>
      <c r="AI23" s="13"/>
      <c r="AJ23" s="12" t="s">
        <v>392</v>
      </c>
      <c r="AK23" s="12" t="s">
        <v>388</v>
      </c>
      <c r="AL23" s="12" t="s">
        <v>120</v>
      </c>
      <c r="AM23" s="9"/>
      <c r="AN23" s="9" t="s">
        <v>1002</v>
      </c>
      <c r="AO23" s="21" t="s">
        <v>1003</v>
      </c>
    </row>
    <row r="24" spans="1:41" s="6" customFormat="1">
      <c r="A24" s="7">
        <v>44660</v>
      </c>
      <c r="B24" s="15" t="s">
        <v>112</v>
      </c>
      <c r="C24" s="9" t="s">
        <v>115</v>
      </c>
      <c r="D24" s="10">
        <v>8.3425925925925917E-2</v>
      </c>
      <c r="E24" s="24" t="s">
        <v>1019</v>
      </c>
      <c r="F24" s="11">
        <v>12.4</v>
      </c>
      <c r="G24" s="11">
        <v>10.6</v>
      </c>
      <c r="H24" s="11">
        <v>11.6</v>
      </c>
      <c r="I24" s="11">
        <v>12.1</v>
      </c>
      <c r="J24" s="11">
        <v>12.4</v>
      </c>
      <c r="K24" s="11">
        <v>12.2</v>
      </c>
      <c r="L24" s="11">
        <v>12.5</v>
      </c>
      <c r="M24" s="11">
        <v>12.4</v>
      </c>
      <c r="N24" s="11">
        <v>12.4</v>
      </c>
      <c r="O24" s="11">
        <v>12.2</v>
      </c>
      <c r="P24" s="16">
        <f t="shared" ref="P24:P26" si="30">SUM(F24:H24)</f>
        <v>34.6</v>
      </c>
      <c r="Q24" s="16">
        <f t="shared" ref="Q24:Q26" si="31">SUM(I24:L24)</f>
        <v>49.2</v>
      </c>
      <c r="R24" s="16">
        <f t="shared" ref="R24:R26" si="32">SUM(M24:O24)</f>
        <v>37</v>
      </c>
      <c r="S24" s="17">
        <f t="shared" ref="S24:S26" si="33">SUM(F24:J24)</f>
        <v>59.1</v>
      </c>
      <c r="T24" s="17">
        <f t="shared" ref="T24:T26" si="34">SUM(K24:O24)</f>
        <v>61.7</v>
      </c>
      <c r="U24" s="12" t="s">
        <v>225</v>
      </c>
      <c r="V24" s="12" t="s">
        <v>116</v>
      </c>
      <c r="W24" s="14" t="s">
        <v>371</v>
      </c>
      <c r="X24" s="14" t="s">
        <v>281</v>
      </c>
      <c r="Y24" s="14" t="s">
        <v>363</v>
      </c>
      <c r="Z24" s="14" t="s">
        <v>121</v>
      </c>
      <c r="AA24" s="13">
        <v>13.1</v>
      </c>
      <c r="AB24" s="13">
        <v>13.5</v>
      </c>
      <c r="AC24" s="13">
        <v>9.3000000000000007</v>
      </c>
      <c r="AD24" s="12" t="s">
        <v>569</v>
      </c>
      <c r="AE24" s="13">
        <v>-1.5</v>
      </c>
      <c r="AF24" s="13" t="s">
        <v>386</v>
      </c>
      <c r="AG24" s="13" t="s">
        <v>390</v>
      </c>
      <c r="AH24" s="13">
        <v>-1.5</v>
      </c>
      <c r="AI24" s="13"/>
      <c r="AJ24" s="12" t="s">
        <v>387</v>
      </c>
      <c r="AK24" s="12" t="s">
        <v>387</v>
      </c>
      <c r="AL24" s="12" t="s">
        <v>106</v>
      </c>
      <c r="AM24" s="9" t="s">
        <v>665</v>
      </c>
      <c r="AN24" s="9" t="s">
        <v>1018</v>
      </c>
      <c r="AO24" s="21" t="s">
        <v>1020</v>
      </c>
    </row>
    <row r="25" spans="1:41" s="6" customFormat="1">
      <c r="A25" s="7">
        <v>44661</v>
      </c>
      <c r="B25" s="28" t="s">
        <v>112</v>
      </c>
      <c r="C25" s="9" t="s">
        <v>115</v>
      </c>
      <c r="D25" s="10">
        <v>8.4085648148148159E-2</v>
      </c>
      <c r="E25" s="24" t="s">
        <v>1046</v>
      </c>
      <c r="F25" s="11">
        <v>12.5</v>
      </c>
      <c r="G25" s="11">
        <v>11.4</v>
      </c>
      <c r="H25" s="11">
        <v>12.4</v>
      </c>
      <c r="I25" s="11">
        <v>12.8</v>
      </c>
      <c r="J25" s="11">
        <v>12.9</v>
      </c>
      <c r="K25" s="11">
        <v>12</v>
      </c>
      <c r="L25" s="11">
        <v>11.6</v>
      </c>
      <c r="M25" s="11">
        <v>11.8</v>
      </c>
      <c r="N25" s="11">
        <v>12</v>
      </c>
      <c r="O25" s="11">
        <v>12.1</v>
      </c>
      <c r="P25" s="16">
        <f t="shared" si="30"/>
        <v>36.299999999999997</v>
      </c>
      <c r="Q25" s="16">
        <f t="shared" si="31"/>
        <v>49.300000000000004</v>
      </c>
      <c r="R25" s="16">
        <f t="shared" si="32"/>
        <v>35.9</v>
      </c>
      <c r="S25" s="17">
        <f t="shared" si="33"/>
        <v>61.999999999999993</v>
      </c>
      <c r="T25" s="17">
        <f t="shared" si="34"/>
        <v>59.500000000000007</v>
      </c>
      <c r="U25" s="12" t="s">
        <v>122</v>
      </c>
      <c r="V25" s="12" t="s">
        <v>123</v>
      </c>
      <c r="W25" s="14" t="s">
        <v>196</v>
      </c>
      <c r="X25" s="14" t="s">
        <v>131</v>
      </c>
      <c r="Y25" s="14" t="s">
        <v>135</v>
      </c>
      <c r="Z25" s="14" t="s">
        <v>121</v>
      </c>
      <c r="AA25" s="13">
        <v>12.2</v>
      </c>
      <c r="AB25" s="13">
        <v>12.7</v>
      </c>
      <c r="AC25" s="13">
        <v>9.4</v>
      </c>
      <c r="AD25" s="12" t="s">
        <v>569</v>
      </c>
      <c r="AE25" s="13">
        <v>-0.8</v>
      </c>
      <c r="AF25" s="13" t="s">
        <v>386</v>
      </c>
      <c r="AG25" s="13">
        <v>0.7</v>
      </c>
      <c r="AH25" s="13">
        <v>-1.5</v>
      </c>
      <c r="AI25" s="13"/>
      <c r="AJ25" s="12" t="s">
        <v>388</v>
      </c>
      <c r="AK25" s="12" t="s">
        <v>388</v>
      </c>
      <c r="AL25" s="12" t="s">
        <v>120</v>
      </c>
      <c r="AM25" s="9"/>
      <c r="AN25" s="9" t="s">
        <v>1053</v>
      </c>
      <c r="AO25" s="21" t="s">
        <v>1067</v>
      </c>
    </row>
    <row r="26" spans="1:41" s="6" customFormat="1">
      <c r="A26" s="7">
        <v>44661</v>
      </c>
      <c r="B26" s="8" t="s">
        <v>111</v>
      </c>
      <c r="C26" s="9" t="s">
        <v>115</v>
      </c>
      <c r="D26" s="10">
        <v>8.2662037037037034E-2</v>
      </c>
      <c r="E26" s="24" t="s">
        <v>1059</v>
      </c>
      <c r="F26" s="11">
        <v>12.4</v>
      </c>
      <c r="G26" s="11">
        <v>10.7</v>
      </c>
      <c r="H26" s="11">
        <v>12</v>
      </c>
      <c r="I26" s="11">
        <v>12.4</v>
      </c>
      <c r="J26" s="11">
        <v>12.8</v>
      </c>
      <c r="K26" s="11">
        <v>12.2</v>
      </c>
      <c r="L26" s="11">
        <v>12</v>
      </c>
      <c r="M26" s="11">
        <v>11.7</v>
      </c>
      <c r="N26" s="11">
        <v>11.2</v>
      </c>
      <c r="O26" s="11">
        <v>11.8</v>
      </c>
      <c r="P26" s="16">
        <f t="shared" si="30"/>
        <v>35.1</v>
      </c>
      <c r="Q26" s="16">
        <f t="shared" si="31"/>
        <v>49.400000000000006</v>
      </c>
      <c r="R26" s="16">
        <f t="shared" si="32"/>
        <v>34.700000000000003</v>
      </c>
      <c r="S26" s="17">
        <f t="shared" si="33"/>
        <v>60.3</v>
      </c>
      <c r="T26" s="17">
        <f t="shared" si="34"/>
        <v>58.899999999999991</v>
      </c>
      <c r="U26" s="12" t="s">
        <v>122</v>
      </c>
      <c r="V26" s="12" t="s">
        <v>127</v>
      </c>
      <c r="W26" s="14" t="s">
        <v>278</v>
      </c>
      <c r="X26" s="14" t="s">
        <v>131</v>
      </c>
      <c r="Y26" s="14" t="s">
        <v>211</v>
      </c>
      <c r="Z26" s="14" t="s">
        <v>121</v>
      </c>
      <c r="AA26" s="13">
        <v>12.2</v>
      </c>
      <c r="AB26" s="13">
        <v>12.7</v>
      </c>
      <c r="AC26" s="13">
        <v>9.4</v>
      </c>
      <c r="AD26" s="12" t="s">
        <v>569</v>
      </c>
      <c r="AE26" s="13">
        <v>-1.4</v>
      </c>
      <c r="AF26" s="13">
        <v>-0.6</v>
      </c>
      <c r="AG26" s="13">
        <v>-0.5</v>
      </c>
      <c r="AH26" s="13">
        <v>-1.5</v>
      </c>
      <c r="AI26" s="13"/>
      <c r="AJ26" s="12" t="s">
        <v>389</v>
      </c>
      <c r="AK26" s="12" t="s">
        <v>387</v>
      </c>
      <c r="AL26" s="12" t="s">
        <v>106</v>
      </c>
      <c r="AM26" s="9"/>
      <c r="AN26" s="9" t="s">
        <v>1060</v>
      </c>
      <c r="AO26" s="21" t="s">
        <v>1072</v>
      </c>
    </row>
    <row r="27" spans="1:41" s="6" customFormat="1">
      <c r="A27" s="7">
        <v>44667</v>
      </c>
      <c r="B27" s="8" t="s">
        <v>133</v>
      </c>
      <c r="C27" s="9" t="s">
        <v>138</v>
      </c>
      <c r="D27" s="10">
        <v>8.3368055555555556E-2</v>
      </c>
      <c r="E27" s="24" t="s">
        <v>1088</v>
      </c>
      <c r="F27" s="11">
        <v>13</v>
      </c>
      <c r="G27" s="11">
        <v>11.6</v>
      </c>
      <c r="H27" s="11">
        <v>12.5</v>
      </c>
      <c r="I27" s="11">
        <v>12.3</v>
      </c>
      <c r="J27" s="11">
        <v>12.1</v>
      </c>
      <c r="K27" s="11">
        <v>11.2</v>
      </c>
      <c r="L27" s="11">
        <v>12</v>
      </c>
      <c r="M27" s="11">
        <v>11.9</v>
      </c>
      <c r="N27" s="11">
        <v>11.5</v>
      </c>
      <c r="O27" s="11">
        <v>12.2</v>
      </c>
      <c r="P27" s="16">
        <f t="shared" ref="P27:P29" si="35">SUM(F27:H27)</f>
        <v>37.1</v>
      </c>
      <c r="Q27" s="16">
        <f t="shared" ref="Q27:Q29" si="36">SUM(I27:L27)</f>
        <v>47.599999999999994</v>
      </c>
      <c r="R27" s="16">
        <f t="shared" ref="R27:R29" si="37">SUM(M27:O27)</f>
        <v>35.599999999999994</v>
      </c>
      <c r="S27" s="17">
        <f t="shared" ref="S27:S29" si="38">SUM(F27:J27)</f>
        <v>61.500000000000007</v>
      </c>
      <c r="T27" s="17">
        <f t="shared" ref="T27:T29" si="39">SUM(K27:O27)</f>
        <v>58.8</v>
      </c>
      <c r="U27" s="12" t="s">
        <v>122</v>
      </c>
      <c r="V27" s="12" t="s">
        <v>123</v>
      </c>
      <c r="W27" s="14" t="s">
        <v>281</v>
      </c>
      <c r="X27" s="14" t="s">
        <v>131</v>
      </c>
      <c r="Y27" s="14" t="s">
        <v>749</v>
      </c>
      <c r="Z27" s="14" t="s">
        <v>121</v>
      </c>
      <c r="AA27" s="13">
        <v>13.5</v>
      </c>
      <c r="AB27" s="13">
        <v>14.8</v>
      </c>
      <c r="AC27" s="13">
        <v>8.6999999999999993</v>
      </c>
      <c r="AD27" s="12" t="s">
        <v>121</v>
      </c>
      <c r="AE27" s="13">
        <v>-1.1000000000000001</v>
      </c>
      <c r="AF27" s="13">
        <v>-0.3</v>
      </c>
      <c r="AG27" s="13">
        <v>-0.5</v>
      </c>
      <c r="AH27" s="13">
        <v>-0.9</v>
      </c>
      <c r="AI27" s="13" t="s">
        <v>393</v>
      </c>
      <c r="AJ27" s="12" t="s">
        <v>389</v>
      </c>
      <c r="AK27" s="12" t="s">
        <v>387</v>
      </c>
      <c r="AL27" s="12" t="s">
        <v>106</v>
      </c>
      <c r="AM27" s="9"/>
      <c r="AN27" s="9" t="s">
        <v>1122</v>
      </c>
      <c r="AO27" s="21" t="s">
        <v>1121</v>
      </c>
    </row>
    <row r="28" spans="1:41" s="6" customFormat="1">
      <c r="A28" s="7">
        <v>44668</v>
      </c>
      <c r="B28" s="28" t="s">
        <v>111</v>
      </c>
      <c r="C28" s="9" t="s">
        <v>115</v>
      </c>
      <c r="D28" s="10">
        <v>8.4027777777777771E-2</v>
      </c>
      <c r="E28" s="24" t="s">
        <v>1101</v>
      </c>
      <c r="F28" s="11">
        <v>12.7</v>
      </c>
      <c r="G28" s="11">
        <v>11.6</v>
      </c>
      <c r="H28" s="11">
        <v>12.6</v>
      </c>
      <c r="I28" s="11">
        <v>12.1</v>
      </c>
      <c r="J28" s="11">
        <v>12.4</v>
      </c>
      <c r="K28" s="11">
        <v>12.2</v>
      </c>
      <c r="L28" s="11">
        <v>12</v>
      </c>
      <c r="M28" s="11">
        <v>11.8</v>
      </c>
      <c r="N28" s="11">
        <v>11.7</v>
      </c>
      <c r="O28" s="11">
        <v>11.9</v>
      </c>
      <c r="P28" s="16">
        <f t="shared" si="35"/>
        <v>36.9</v>
      </c>
      <c r="Q28" s="16">
        <f t="shared" si="36"/>
        <v>48.7</v>
      </c>
      <c r="R28" s="16">
        <f t="shared" si="37"/>
        <v>35.4</v>
      </c>
      <c r="S28" s="17">
        <f t="shared" si="38"/>
        <v>61.4</v>
      </c>
      <c r="T28" s="17">
        <f t="shared" si="39"/>
        <v>59.6</v>
      </c>
      <c r="U28" s="12" t="s">
        <v>122</v>
      </c>
      <c r="V28" s="12" t="s">
        <v>123</v>
      </c>
      <c r="W28" s="14" t="s">
        <v>131</v>
      </c>
      <c r="X28" s="14" t="s">
        <v>188</v>
      </c>
      <c r="Y28" s="14" t="s">
        <v>281</v>
      </c>
      <c r="Z28" s="14" t="s">
        <v>121</v>
      </c>
      <c r="AA28" s="13">
        <v>12.2</v>
      </c>
      <c r="AB28" s="13">
        <v>13.6</v>
      </c>
      <c r="AC28" s="13">
        <v>9.1999999999999993</v>
      </c>
      <c r="AD28" s="12" t="s">
        <v>121</v>
      </c>
      <c r="AE28" s="13">
        <v>0.4</v>
      </c>
      <c r="AF28" s="13">
        <v>-0.3</v>
      </c>
      <c r="AG28" s="13">
        <v>1.1000000000000001</v>
      </c>
      <c r="AH28" s="13">
        <v>-1</v>
      </c>
      <c r="AI28" s="13"/>
      <c r="AJ28" s="12" t="s">
        <v>392</v>
      </c>
      <c r="AK28" s="12" t="s">
        <v>387</v>
      </c>
      <c r="AL28" s="12" t="s">
        <v>106</v>
      </c>
      <c r="AM28" s="9"/>
      <c r="AN28" s="9" t="s">
        <v>1143</v>
      </c>
      <c r="AO28" s="21" t="s">
        <v>1144</v>
      </c>
    </row>
    <row r="29" spans="1:41" s="6" customFormat="1">
      <c r="A29" s="7">
        <v>44668</v>
      </c>
      <c r="B29" s="8" t="s">
        <v>107</v>
      </c>
      <c r="C29" s="9" t="s">
        <v>115</v>
      </c>
      <c r="D29" s="10">
        <v>8.2719907407407409E-2</v>
      </c>
      <c r="E29" s="24" t="s">
        <v>1091</v>
      </c>
      <c r="F29" s="11">
        <v>12.6</v>
      </c>
      <c r="G29" s="11">
        <v>11</v>
      </c>
      <c r="H29" s="11">
        <v>11.6</v>
      </c>
      <c r="I29" s="11">
        <v>12.2</v>
      </c>
      <c r="J29" s="11">
        <v>12.8</v>
      </c>
      <c r="K29" s="11">
        <v>12.3</v>
      </c>
      <c r="L29" s="11">
        <v>12.3</v>
      </c>
      <c r="M29" s="11">
        <v>12</v>
      </c>
      <c r="N29" s="11">
        <v>11.4</v>
      </c>
      <c r="O29" s="11">
        <v>11.5</v>
      </c>
      <c r="P29" s="16">
        <f t="shared" si="35"/>
        <v>35.200000000000003</v>
      </c>
      <c r="Q29" s="16">
        <f t="shared" si="36"/>
        <v>49.599999999999994</v>
      </c>
      <c r="R29" s="16">
        <f t="shared" si="37"/>
        <v>34.9</v>
      </c>
      <c r="S29" s="17">
        <f t="shared" si="38"/>
        <v>60.2</v>
      </c>
      <c r="T29" s="17">
        <f t="shared" si="39"/>
        <v>59.5</v>
      </c>
      <c r="U29" s="12" t="s">
        <v>122</v>
      </c>
      <c r="V29" s="12" t="s">
        <v>127</v>
      </c>
      <c r="W29" s="14" t="s">
        <v>191</v>
      </c>
      <c r="X29" s="14" t="s">
        <v>370</v>
      </c>
      <c r="Y29" s="14" t="s">
        <v>188</v>
      </c>
      <c r="Z29" s="14" t="s">
        <v>121</v>
      </c>
      <c r="AA29" s="13">
        <v>12.2</v>
      </c>
      <c r="AB29" s="13">
        <v>13.6</v>
      </c>
      <c r="AC29" s="13">
        <v>9.1999999999999993</v>
      </c>
      <c r="AD29" s="12" t="s">
        <v>121</v>
      </c>
      <c r="AE29" s="13">
        <v>-0.5</v>
      </c>
      <c r="AF29" s="13">
        <v>-0.6</v>
      </c>
      <c r="AG29" s="13">
        <v>-0.1</v>
      </c>
      <c r="AH29" s="13">
        <v>-1</v>
      </c>
      <c r="AI29" s="13"/>
      <c r="AJ29" s="12" t="s">
        <v>387</v>
      </c>
      <c r="AK29" s="12" t="s">
        <v>389</v>
      </c>
      <c r="AL29" s="12" t="s">
        <v>121</v>
      </c>
      <c r="AM29" s="9"/>
      <c r="AN29" s="9"/>
      <c r="AO29" s="21"/>
    </row>
    <row r="30" spans="1:41" s="6" customFormat="1">
      <c r="A30" s="7">
        <v>44814</v>
      </c>
      <c r="B30" s="8" t="s">
        <v>1150</v>
      </c>
      <c r="C30" s="9" t="s">
        <v>115</v>
      </c>
      <c r="D30" s="10">
        <v>8.4791666666666668E-2</v>
      </c>
      <c r="E30" s="24" t="s">
        <v>1157</v>
      </c>
      <c r="F30" s="11">
        <v>12.7</v>
      </c>
      <c r="G30" s="11">
        <v>11.3</v>
      </c>
      <c r="H30" s="11">
        <v>12.9</v>
      </c>
      <c r="I30" s="11">
        <v>12.1</v>
      </c>
      <c r="J30" s="11">
        <v>12.2</v>
      </c>
      <c r="K30" s="11">
        <v>12</v>
      </c>
      <c r="L30" s="11">
        <v>12.3</v>
      </c>
      <c r="M30" s="11">
        <v>12.4</v>
      </c>
      <c r="N30" s="11">
        <v>12.2</v>
      </c>
      <c r="O30" s="11">
        <v>12.5</v>
      </c>
      <c r="P30" s="16">
        <f t="shared" ref="P30:P32" si="40">SUM(F30:H30)</f>
        <v>36.9</v>
      </c>
      <c r="Q30" s="16">
        <f t="shared" ref="Q30:Q32" si="41">SUM(I30:L30)</f>
        <v>48.599999999999994</v>
      </c>
      <c r="R30" s="16">
        <f t="shared" ref="R30:R32" si="42">SUM(M30:O30)</f>
        <v>37.1</v>
      </c>
      <c r="S30" s="17">
        <f t="shared" ref="S30:S32" si="43">SUM(F30:J30)</f>
        <v>61.2</v>
      </c>
      <c r="T30" s="17">
        <f t="shared" ref="T30:T32" si="44">SUM(K30:O30)</f>
        <v>61.400000000000006</v>
      </c>
      <c r="U30" s="12" t="s">
        <v>108</v>
      </c>
      <c r="V30" s="12" t="s">
        <v>116</v>
      </c>
      <c r="W30" s="14" t="s">
        <v>196</v>
      </c>
      <c r="X30" s="14" t="s">
        <v>216</v>
      </c>
      <c r="Y30" s="14" t="s">
        <v>294</v>
      </c>
      <c r="Z30" s="14" t="s">
        <v>121</v>
      </c>
      <c r="AA30" s="13">
        <v>11.7</v>
      </c>
      <c r="AB30" s="13">
        <v>14.4</v>
      </c>
      <c r="AC30" s="13">
        <v>9.1999999999999993</v>
      </c>
      <c r="AD30" s="12" t="s">
        <v>121</v>
      </c>
      <c r="AE30" s="13">
        <v>-0.2</v>
      </c>
      <c r="AF30" s="13" t="s">
        <v>386</v>
      </c>
      <c r="AG30" s="13">
        <v>1.5</v>
      </c>
      <c r="AH30" s="13">
        <v>-1.7</v>
      </c>
      <c r="AI30" s="13"/>
      <c r="AJ30" s="12" t="s">
        <v>392</v>
      </c>
      <c r="AK30" s="12" t="s">
        <v>387</v>
      </c>
      <c r="AL30" s="12" t="s">
        <v>106</v>
      </c>
      <c r="AM30" s="9" t="s">
        <v>665</v>
      </c>
      <c r="AN30" s="9" t="s">
        <v>1186</v>
      </c>
      <c r="AO30" s="21" t="s">
        <v>1187</v>
      </c>
    </row>
    <row r="31" spans="1:41" s="6" customFormat="1">
      <c r="A31" s="7">
        <v>44814</v>
      </c>
      <c r="B31" s="28" t="s">
        <v>107</v>
      </c>
      <c r="C31" s="9" t="s">
        <v>115</v>
      </c>
      <c r="D31" s="10">
        <v>8.2743055555555556E-2</v>
      </c>
      <c r="E31" s="24" t="s">
        <v>845</v>
      </c>
      <c r="F31" s="11">
        <v>12.2</v>
      </c>
      <c r="G31" s="11">
        <v>11.4</v>
      </c>
      <c r="H31" s="11">
        <v>12.3</v>
      </c>
      <c r="I31" s="11">
        <v>12.2</v>
      </c>
      <c r="J31" s="11">
        <v>12.7</v>
      </c>
      <c r="K31" s="11">
        <v>12.3</v>
      </c>
      <c r="L31" s="11">
        <v>11.7</v>
      </c>
      <c r="M31" s="11">
        <v>11.4</v>
      </c>
      <c r="N31" s="11">
        <v>11.4</v>
      </c>
      <c r="O31" s="11">
        <v>12.3</v>
      </c>
      <c r="P31" s="16">
        <f t="shared" si="40"/>
        <v>35.900000000000006</v>
      </c>
      <c r="Q31" s="16">
        <f t="shared" si="41"/>
        <v>48.900000000000006</v>
      </c>
      <c r="R31" s="16">
        <f t="shared" si="42"/>
        <v>35.1</v>
      </c>
      <c r="S31" s="17">
        <f t="shared" si="43"/>
        <v>60.800000000000011</v>
      </c>
      <c r="T31" s="17">
        <f t="shared" si="44"/>
        <v>59.099999999999994</v>
      </c>
      <c r="U31" s="12" t="s">
        <v>122</v>
      </c>
      <c r="V31" s="12" t="s">
        <v>123</v>
      </c>
      <c r="W31" s="14" t="s">
        <v>134</v>
      </c>
      <c r="X31" s="14" t="s">
        <v>211</v>
      </c>
      <c r="Y31" s="14" t="s">
        <v>109</v>
      </c>
      <c r="Z31" s="14" t="s">
        <v>121</v>
      </c>
      <c r="AA31" s="13">
        <v>11.7</v>
      </c>
      <c r="AB31" s="13">
        <v>14.4</v>
      </c>
      <c r="AC31" s="13">
        <v>9.1999999999999993</v>
      </c>
      <c r="AD31" s="12" t="s">
        <v>121</v>
      </c>
      <c r="AE31" s="13">
        <v>0.1</v>
      </c>
      <c r="AF31" s="13">
        <v>-0.4</v>
      </c>
      <c r="AG31" s="13">
        <v>1.4</v>
      </c>
      <c r="AH31" s="13">
        <v>-1.7</v>
      </c>
      <c r="AI31" s="13"/>
      <c r="AJ31" s="12" t="s">
        <v>394</v>
      </c>
      <c r="AK31" s="12" t="s">
        <v>388</v>
      </c>
      <c r="AL31" s="12" t="s">
        <v>106</v>
      </c>
      <c r="AM31" s="9" t="s">
        <v>665</v>
      </c>
      <c r="AN31" s="9"/>
      <c r="AO31" s="21"/>
    </row>
    <row r="32" spans="1:41" s="6" customFormat="1">
      <c r="A32" s="7">
        <v>44815</v>
      </c>
      <c r="B32" s="8" t="s">
        <v>1149</v>
      </c>
      <c r="C32" s="9" t="s">
        <v>115</v>
      </c>
      <c r="D32" s="10">
        <v>8.5509259259259271E-2</v>
      </c>
      <c r="E32" s="24" t="s">
        <v>1164</v>
      </c>
      <c r="F32" s="11">
        <v>12.8</v>
      </c>
      <c r="G32" s="11">
        <v>11.4</v>
      </c>
      <c r="H32" s="11">
        <v>12.8</v>
      </c>
      <c r="I32" s="11">
        <v>13</v>
      </c>
      <c r="J32" s="11">
        <v>13.3</v>
      </c>
      <c r="K32" s="11">
        <v>13</v>
      </c>
      <c r="L32" s="11">
        <v>12.7</v>
      </c>
      <c r="M32" s="11">
        <v>11.7</v>
      </c>
      <c r="N32" s="11">
        <v>11.8</v>
      </c>
      <c r="O32" s="11">
        <v>11.3</v>
      </c>
      <c r="P32" s="16">
        <f t="shared" si="40"/>
        <v>37</v>
      </c>
      <c r="Q32" s="16">
        <f t="shared" si="41"/>
        <v>52</v>
      </c>
      <c r="R32" s="16">
        <f t="shared" si="42"/>
        <v>34.799999999999997</v>
      </c>
      <c r="S32" s="17">
        <f t="shared" si="43"/>
        <v>63.3</v>
      </c>
      <c r="T32" s="17">
        <f t="shared" si="44"/>
        <v>60.5</v>
      </c>
      <c r="U32" s="12" t="s">
        <v>126</v>
      </c>
      <c r="V32" s="12" t="s">
        <v>127</v>
      </c>
      <c r="W32" s="14" t="s">
        <v>331</v>
      </c>
      <c r="X32" s="14" t="s">
        <v>216</v>
      </c>
      <c r="Y32" s="14" t="s">
        <v>125</v>
      </c>
      <c r="Z32" s="14" t="s">
        <v>121</v>
      </c>
      <c r="AA32" s="13">
        <v>12.5</v>
      </c>
      <c r="AB32" s="13">
        <v>14.6</v>
      </c>
      <c r="AC32" s="13">
        <v>9.1</v>
      </c>
      <c r="AD32" s="12" t="s">
        <v>569</v>
      </c>
      <c r="AE32" s="13">
        <v>1.3</v>
      </c>
      <c r="AF32" s="13">
        <v>-1.1000000000000001</v>
      </c>
      <c r="AG32" s="13">
        <v>2.2000000000000002</v>
      </c>
      <c r="AH32" s="13">
        <v>-2</v>
      </c>
      <c r="AI32" s="13"/>
      <c r="AJ32" s="12" t="s">
        <v>394</v>
      </c>
      <c r="AK32" s="12" t="s">
        <v>388</v>
      </c>
      <c r="AL32" s="12" t="s">
        <v>120</v>
      </c>
      <c r="AM32" s="9"/>
      <c r="AN32" s="9" t="s">
        <v>1202</v>
      </c>
      <c r="AO32" s="21" t="s">
        <v>1203</v>
      </c>
    </row>
    <row r="33" spans="1:41" s="6" customFormat="1">
      <c r="A33" s="7">
        <v>44821</v>
      </c>
      <c r="B33" s="8" t="s">
        <v>114</v>
      </c>
      <c r="C33" s="9" t="s">
        <v>115</v>
      </c>
      <c r="D33" s="10">
        <v>8.2708333333333328E-2</v>
      </c>
      <c r="E33" s="24" t="s">
        <v>727</v>
      </c>
      <c r="F33" s="11">
        <v>12.3</v>
      </c>
      <c r="G33" s="11">
        <v>11.2</v>
      </c>
      <c r="H33" s="11">
        <v>11.9</v>
      </c>
      <c r="I33" s="11">
        <v>12</v>
      </c>
      <c r="J33" s="11">
        <v>12.6</v>
      </c>
      <c r="K33" s="11">
        <v>12.4</v>
      </c>
      <c r="L33" s="11">
        <v>12.2</v>
      </c>
      <c r="M33" s="11">
        <v>11.9</v>
      </c>
      <c r="N33" s="11">
        <v>11.8</v>
      </c>
      <c r="O33" s="11">
        <v>11.4</v>
      </c>
      <c r="P33" s="16">
        <f t="shared" ref="P33:P36" si="45">SUM(F33:H33)</f>
        <v>35.4</v>
      </c>
      <c r="Q33" s="16">
        <f t="shared" ref="Q33:Q36" si="46">SUM(I33:L33)</f>
        <v>49.2</v>
      </c>
      <c r="R33" s="16">
        <f t="shared" ref="R33:R36" si="47">SUM(M33:O33)</f>
        <v>35.1</v>
      </c>
      <c r="S33" s="17">
        <f t="shared" ref="S33:S36" si="48">SUM(F33:J33)</f>
        <v>60</v>
      </c>
      <c r="T33" s="17">
        <f t="shared" ref="T33:T36" si="49">SUM(K33:O33)</f>
        <v>59.699999999999996</v>
      </c>
      <c r="U33" s="12" t="s">
        <v>122</v>
      </c>
      <c r="V33" s="12" t="s">
        <v>127</v>
      </c>
      <c r="W33" s="14" t="s">
        <v>211</v>
      </c>
      <c r="X33" s="14" t="s">
        <v>128</v>
      </c>
      <c r="Y33" s="14" t="s">
        <v>211</v>
      </c>
      <c r="Z33" s="14" t="s">
        <v>121</v>
      </c>
      <c r="AA33" s="13">
        <v>10.4</v>
      </c>
      <c r="AB33" s="13">
        <v>13.3</v>
      </c>
      <c r="AC33" s="13">
        <v>9.1999999999999993</v>
      </c>
      <c r="AD33" s="12" t="s">
        <v>569</v>
      </c>
      <c r="AE33" s="13">
        <v>-1.6</v>
      </c>
      <c r="AF33" s="13">
        <v>-0.4</v>
      </c>
      <c r="AG33" s="13">
        <v>0.1</v>
      </c>
      <c r="AH33" s="13">
        <v>-2.1</v>
      </c>
      <c r="AI33" s="13"/>
      <c r="AJ33" s="12" t="s">
        <v>387</v>
      </c>
      <c r="AK33" s="12" t="s">
        <v>387</v>
      </c>
      <c r="AL33" s="12" t="s">
        <v>106</v>
      </c>
      <c r="AM33" s="9"/>
      <c r="AN33" s="9" t="s">
        <v>1263</v>
      </c>
      <c r="AO33" s="21" t="s">
        <v>1262</v>
      </c>
    </row>
    <row r="34" spans="1:41" s="6" customFormat="1">
      <c r="A34" s="7">
        <v>44822</v>
      </c>
      <c r="B34" s="8" t="s">
        <v>1222</v>
      </c>
      <c r="C34" s="9" t="s">
        <v>115</v>
      </c>
      <c r="D34" s="10">
        <v>8.4780092592592601E-2</v>
      </c>
      <c r="E34" s="24" t="s">
        <v>1268</v>
      </c>
      <c r="F34" s="11">
        <v>12.5</v>
      </c>
      <c r="G34" s="11">
        <v>11.1</v>
      </c>
      <c r="H34" s="11">
        <v>12.4</v>
      </c>
      <c r="I34" s="11">
        <v>12.6</v>
      </c>
      <c r="J34" s="11">
        <v>13.3</v>
      </c>
      <c r="K34" s="11">
        <v>12.4</v>
      </c>
      <c r="L34" s="11">
        <v>12.3</v>
      </c>
      <c r="M34" s="11">
        <v>12</v>
      </c>
      <c r="N34" s="11">
        <v>12</v>
      </c>
      <c r="O34" s="11">
        <v>11.9</v>
      </c>
      <c r="P34" s="16">
        <f t="shared" si="45"/>
        <v>36</v>
      </c>
      <c r="Q34" s="16">
        <f t="shared" si="46"/>
        <v>50.599999999999994</v>
      </c>
      <c r="R34" s="16">
        <f t="shared" si="47"/>
        <v>35.9</v>
      </c>
      <c r="S34" s="17">
        <f t="shared" si="48"/>
        <v>61.900000000000006</v>
      </c>
      <c r="T34" s="17">
        <f t="shared" si="49"/>
        <v>60.6</v>
      </c>
      <c r="U34" s="12" t="s">
        <v>122</v>
      </c>
      <c r="V34" s="12" t="s">
        <v>123</v>
      </c>
      <c r="W34" s="14" t="s">
        <v>1269</v>
      </c>
      <c r="X34" s="14" t="s">
        <v>294</v>
      </c>
      <c r="Y34" s="14" t="s">
        <v>217</v>
      </c>
      <c r="Z34" s="14" t="s">
        <v>121</v>
      </c>
      <c r="AA34" s="13">
        <v>11.3</v>
      </c>
      <c r="AB34" s="13">
        <v>14.1</v>
      </c>
      <c r="AC34" s="13">
        <v>9.3000000000000007</v>
      </c>
      <c r="AD34" s="12" t="s">
        <v>569</v>
      </c>
      <c r="AE34" s="13" t="s">
        <v>390</v>
      </c>
      <c r="AF34" s="13">
        <v>-0.5</v>
      </c>
      <c r="AG34" s="13">
        <v>0.7</v>
      </c>
      <c r="AH34" s="13">
        <v>-1.2</v>
      </c>
      <c r="AI34" s="13"/>
      <c r="AJ34" s="12" t="s">
        <v>388</v>
      </c>
      <c r="AK34" s="12" t="s">
        <v>388</v>
      </c>
      <c r="AL34" s="12" t="s">
        <v>106</v>
      </c>
      <c r="AM34" s="9"/>
      <c r="AN34" s="9" t="s">
        <v>1270</v>
      </c>
      <c r="AO34" s="21" t="s">
        <v>1271</v>
      </c>
    </row>
    <row r="35" spans="1:41" s="6" customFormat="1">
      <c r="A35" s="7">
        <v>44823</v>
      </c>
      <c r="B35" s="8" t="s">
        <v>1223</v>
      </c>
      <c r="C35" s="9" t="s">
        <v>138</v>
      </c>
      <c r="D35" s="10">
        <v>8.548611111111111E-2</v>
      </c>
      <c r="E35" s="24" t="s">
        <v>1302</v>
      </c>
      <c r="F35" s="11">
        <v>12.7</v>
      </c>
      <c r="G35" s="11">
        <v>11.7</v>
      </c>
      <c r="H35" s="11">
        <v>12.9</v>
      </c>
      <c r="I35" s="11">
        <v>12.7</v>
      </c>
      <c r="J35" s="11">
        <v>13</v>
      </c>
      <c r="K35" s="11">
        <v>12.5</v>
      </c>
      <c r="L35" s="11">
        <v>12.7</v>
      </c>
      <c r="M35" s="11">
        <v>11.9</v>
      </c>
      <c r="N35" s="11">
        <v>11.8</v>
      </c>
      <c r="O35" s="11">
        <v>11.7</v>
      </c>
      <c r="P35" s="16">
        <f t="shared" si="45"/>
        <v>37.299999999999997</v>
      </c>
      <c r="Q35" s="16">
        <f t="shared" si="46"/>
        <v>50.900000000000006</v>
      </c>
      <c r="R35" s="16">
        <f t="shared" si="47"/>
        <v>35.400000000000006</v>
      </c>
      <c r="S35" s="17">
        <f t="shared" si="48"/>
        <v>63</v>
      </c>
      <c r="T35" s="17">
        <f t="shared" si="49"/>
        <v>60.600000000000009</v>
      </c>
      <c r="U35" s="12" t="s">
        <v>122</v>
      </c>
      <c r="V35" s="12" t="s">
        <v>127</v>
      </c>
      <c r="W35" s="14" t="s">
        <v>135</v>
      </c>
      <c r="X35" s="14" t="s">
        <v>125</v>
      </c>
      <c r="Y35" s="14" t="s">
        <v>211</v>
      </c>
      <c r="Z35" s="14" t="s">
        <v>121</v>
      </c>
      <c r="AA35" s="13">
        <v>14</v>
      </c>
      <c r="AB35" s="13">
        <v>14.4</v>
      </c>
      <c r="AC35" s="13">
        <v>8.4</v>
      </c>
      <c r="AD35" s="12" t="s">
        <v>106</v>
      </c>
      <c r="AE35" s="13">
        <v>0.8</v>
      </c>
      <c r="AF35" s="13">
        <v>-0.7</v>
      </c>
      <c r="AG35" s="13">
        <v>1.1000000000000001</v>
      </c>
      <c r="AH35" s="13">
        <v>-1</v>
      </c>
      <c r="AI35" s="13"/>
      <c r="AJ35" s="12" t="s">
        <v>394</v>
      </c>
      <c r="AK35" s="12" t="s">
        <v>387</v>
      </c>
      <c r="AL35" s="12" t="s">
        <v>106</v>
      </c>
      <c r="AM35" s="9"/>
      <c r="AN35" s="9" t="s">
        <v>1316</v>
      </c>
      <c r="AO35" s="21" t="s">
        <v>1317</v>
      </c>
    </row>
    <row r="36" spans="1:41" s="6" customFormat="1">
      <c r="A36" s="7">
        <v>44823</v>
      </c>
      <c r="B36" s="8" t="s">
        <v>111</v>
      </c>
      <c r="C36" s="9" t="s">
        <v>138</v>
      </c>
      <c r="D36" s="10">
        <v>8.3333333333333329E-2</v>
      </c>
      <c r="E36" s="24" t="s">
        <v>681</v>
      </c>
      <c r="F36" s="11">
        <v>12.3</v>
      </c>
      <c r="G36" s="11">
        <v>10.9</v>
      </c>
      <c r="H36" s="11">
        <v>12.7</v>
      </c>
      <c r="I36" s="11">
        <v>12.1</v>
      </c>
      <c r="J36" s="11">
        <v>12.5</v>
      </c>
      <c r="K36" s="11">
        <v>11.8</v>
      </c>
      <c r="L36" s="11">
        <v>12.4</v>
      </c>
      <c r="M36" s="11">
        <v>11.8</v>
      </c>
      <c r="N36" s="11">
        <v>11.7</v>
      </c>
      <c r="O36" s="11">
        <v>11.8</v>
      </c>
      <c r="P36" s="16">
        <f t="shared" si="45"/>
        <v>35.900000000000006</v>
      </c>
      <c r="Q36" s="16">
        <f t="shared" si="46"/>
        <v>48.800000000000004</v>
      </c>
      <c r="R36" s="16">
        <f t="shared" si="47"/>
        <v>35.299999999999997</v>
      </c>
      <c r="S36" s="17">
        <f t="shared" si="48"/>
        <v>60.500000000000007</v>
      </c>
      <c r="T36" s="17">
        <f t="shared" si="49"/>
        <v>59.5</v>
      </c>
      <c r="U36" s="12" t="s">
        <v>122</v>
      </c>
      <c r="V36" s="12" t="s">
        <v>123</v>
      </c>
      <c r="W36" s="14" t="s">
        <v>306</v>
      </c>
      <c r="X36" s="14" t="s">
        <v>749</v>
      </c>
      <c r="Y36" s="14" t="s">
        <v>445</v>
      </c>
      <c r="Z36" s="14" t="s">
        <v>121</v>
      </c>
      <c r="AA36" s="13">
        <v>14</v>
      </c>
      <c r="AB36" s="13">
        <v>14.4</v>
      </c>
      <c r="AC36" s="13">
        <v>8.4</v>
      </c>
      <c r="AD36" s="12" t="s">
        <v>106</v>
      </c>
      <c r="AE36" s="13">
        <v>-0.6</v>
      </c>
      <c r="AF36" s="13" t="s">
        <v>386</v>
      </c>
      <c r="AG36" s="13">
        <v>0.4</v>
      </c>
      <c r="AH36" s="13">
        <v>-1</v>
      </c>
      <c r="AI36" s="13"/>
      <c r="AJ36" s="12" t="s">
        <v>388</v>
      </c>
      <c r="AK36" s="12" t="s">
        <v>387</v>
      </c>
      <c r="AL36" s="12" t="s">
        <v>106</v>
      </c>
      <c r="AM36" s="9"/>
      <c r="AN36" s="9" t="s">
        <v>1324</v>
      </c>
      <c r="AO36" s="21" t="s">
        <v>1325</v>
      </c>
    </row>
    <row r="37" spans="1:41" s="6" customFormat="1">
      <c r="A37" s="7">
        <v>44828</v>
      </c>
      <c r="B37" s="8" t="s">
        <v>114</v>
      </c>
      <c r="C37" s="9" t="s">
        <v>798</v>
      </c>
      <c r="D37" s="10">
        <v>8.3333333333333329E-2</v>
      </c>
      <c r="E37" s="24" t="s">
        <v>1351</v>
      </c>
      <c r="F37" s="11">
        <v>12.6</v>
      </c>
      <c r="G37" s="11">
        <v>10.7</v>
      </c>
      <c r="H37" s="11">
        <v>12.6</v>
      </c>
      <c r="I37" s="11">
        <v>11.9</v>
      </c>
      <c r="J37" s="11">
        <v>12.7</v>
      </c>
      <c r="K37" s="11">
        <v>12.2</v>
      </c>
      <c r="L37" s="11">
        <v>12</v>
      </c>
      <c r="M37" s="11">
        <v>11.6</v>
      </c>
      <c r="N37" s="11">
        <v>11.6</v>
      </c>
      <c r="O37" s="11">
        <v>12.1</v>
      </c>
      <c r="P37" s="16">
        <f t="shared" ref="P37:P38" si="50">SUM(F37:H37)</f>
        <v>35.9</v>
      </c>
      <c r="Q37" s="16">
        <f t="shared" ref="Q37:Q38" si="51">SUM(I37:L37)</f>
        <v>48.8</v>
      </c>
      <c r="R37" s="16">
        <f t="shared" ref="R37:R38" si="52">SUM(M37:O37)</f>
        <v>35.299999999999997</v>
      </c>
      <c r="S37" s="17">
        <f t="shared" ref="S37:S38" si="53">SUM(F37:J37)</f>
        <v>60.5</v>
      </c>
      <c r="T37" s="17">
        <f t="shared" ref="T37:T38" si="54">SUM(K37:O37)</f>
        <v>59.5</v>
      </c>
      <c r="U37" s="12" t="s">
        <v>122</v>
      </c>
      <c r="V37" s="12" t="s">
        <v>123</v>
      </c>
      <c r="W37" s="14" t="s">
        <v>128</v>
      </c>
      <c r="X37" s="14" t="s">
        <v>430</v>
      </c>
      <c r="Y37" s="14" t="s">
        <v>216</v>
      </c>
      <c r="Z37" s="14" t="s">
        <v>106</v>
      </c>
      <c r="AA37" s="13">
        <v>16</v>
      </c>
      <c r="AB37" s="13">
        <v>15.9</v>
      </c>
      <c r="AC37" s="13">
        <v>7.8</v>
      </c>
      <c r="AD37" s="12" t="s">
        <v>120</v>
      </c>
      <c r="AE37" s="13">
        <v>-1.3</v>
      </c>
      <c r="AF37" s="13" t="s">
        <v>386</v>
      </c>
      <c r="AG37" s="13">
        <v>-0.4</v>
      </c>
      <c r="AH37" s="13">
        <v>-0.9</v>
      </c>
      <c r="AI37" s="13"/>
      <c r="AJ37" s="12" t="s">
        <v>389</v>
      </c>
      <c r="AK37" s="12" t="s">
        <v>387</v>
      </c>
      <c r="AL37" s="12" t="s">
        <v>121</v>
      </c>
      <c r="AM37" s="9"/>
      <c r="AN37" s="9" t="s">
        <v>1350</v>
      </c>
      <c r="AO37" s="21" t="s">
        <v>1352</v>
      </c>
    </row>
    <row r="38" spans="1:41" s="6" customFormat="1">
      <c r="A38" s="7">
        <v>44829</v>
      </c>
      <c r="B38" s="8" t="s">
        <v>1150</v>
      </c>
      <c r="C38" s="9" t="s">
        <v>115</v>
      </c>
      <c r="D38" s="10">
        <v>8.7534722222222208E-2</v>
      </c>
      <c r="E38" s="24" t="s">
        <v>1377</v>
      </c>
      <c r="F38" s="11">
        <v>13.1</v>
      </c>
      <c r="G38" s="11">
        <v>11.6</v>
      </c>
      <c r="H38" s="11">
        <v>13.9</v>
      </c>
      <c r="I38" s="11">
        <v>13.2</v>
      </c>
      <c r="J38" s="11">
        <v>13.6</v>
      </c>
      <c r="K38" s="11">
        <v>12.8</v>
      </c>
      <c r="L38" s="11">
        <v>13</v>
      </c>
      <c r="M38" s="11">
        <v>12.1</v>
      </c>
      <c r="N38" s="11">
        <v>11.4</v>
      </c>
      <c r="O38" s="11">
        <v>11.6</v>
      </c>
      <c r="P38" s="16">
        <f t="shared" si="50"/>
        <v>38.6</v>
      </c>
      <c r="Q38" s="16">
        <f t="shared" si="51"/>
        <v>52.599999999999994</v>
      </c>
      <c r="R38" s="16">
        <f t="shared" si="52"/>
        <v>35.1</v>
      </c>
      <c r="S38" s="17">
        <f t="shared" si="53"/>
        <v>65.399999999999991</v>
      </c>
      <c r="T38" s="17">
        <f t="shared" si="54"/>
        <v>60.9</v>
      </c>
      <c r="U38" s="12" t="s">
        <v>126</v>
      </c>
      <c r="V38" s="12" t="s">
        <v>127</v>
      </c>
      <c r="W38" s="14" t="s">
        <v>188</v>
      </c>
      <c r="X38" s="14" t="s">
        <v>1228</v>
      </c>
      <c r="Y38" s="14" t="s">
        <v>1378</v>
      </c>
      <c r="Z38" s="14" t="s">
        <v>106</v>
      </c>
      <c r="AA38" s="13">
        <v>13.9</v>
      </c>
      <c r="AB38" s="13">
        <v>13.6</v>
      </c>
      <c r="AC38" s="13">
        <v>8.8000000000000007</v>
      </c>
      <c r="AD38" s="12" t="s">
        <v>106</v>
      </c>
      <c r="AE38" s="13">
        <v>3.5</v>
      </c>
      <c r="AF38" s="13">
        <v>-1.1000000000000001</v>
      </c>
      <c r="AG38" s="13">
        <v>3.5</v>
      </c>
      <c r="AH38" s="13">
        <v>-1.1000000000000001</v>
      </c>
      <c r="AI38" s="13"/>
      <c r="AJ38" s="12" t="s">
        <v>394</v>
      </c>
      <c r="AK38" s="12" t="s">
        <v>387</v>
      </c>
      <c r="AL38" s="12" t="s">
        <v>106</v>
      </c>
      <c r="AM38" s="9"/>
      <c r="AN38" s="9" t="s">
        <v>1379</v>
      </c>
      <c r="AO38" s="21" t="s">
        <v>1392</v>
      </c>
    </row>
    <row r="39" spans="1:41" s="6" customFormat="1">
      <c r="A39" s="7">
        <v>44835</v>
      </c>
      <c r="B39" s="8" t="s">
        <v>1149</v>
      </c>
      <c r="C39" s="9" t="s">
        <v>115</v>
      </c>
      <c r="D39" s="10">
        <v>8.4791666666666668E-2</v>
      </c>
      <c r="E39" s="24" t="s">
        <v>1406</v>
      </c>
      <c r="F39" s="11">
        <v>12.7</v>
      </c>
      <c r="G39" s="11">
        <v>10.7</v>
      </c>
      <c r="H39" s="11">
        <v>12.7</v>
      </c>
      <c r="I39" s="11">
        <v>12.4</v>
      </c>
      <c r="J39" s="11">
        <v>12.8</v>
      </c>
      <c r="K39" s="11">
        <v>12.1</v>
      </c>
      <c r="L39" s="11">
        <v>12.4</v>
      </c>
      <c r="M39" s="11">
        <v>12</v>
      </c>
      <c r="N39" s="11">
        <v>12.3</v>
      </c>
      <c r="O39" s="11">
        <v>12.5</v>
      </c>
      <c r="P39" s="16">
        <f t="shared" ref="P39:P40" si="55">SUM(F39:H39)</f>
        <v>36.099999999999994</v>
      </c>
      <c r="Q39" s="16">
        <f t="shared" ref="Q39:Q40" si="56">SUM(I39:L39)</f>
        <v>49.7</v>
      </c>
      <c r="R39" s="16">
        <f t="shared" ref="R39:R40" si="57">SUM(M39:O39)</f>
        <v>36.799999999999997</v>
      </c>
      <c r="S39" s="17">
        <f t="shared" ref="S39:S40" si="58">SUM(F39:J39)</f>
        <v>61.3</v>
      </c>
      <c r="T39" s="17">
        <f t="shared" ref="T39:T40" si="59">SUM(K39:O39)</f>
        <v>61.3</v>
      </c>
      <c r="U39" s="12" t="s">
        <v>108</v>
      </c>
      <c r="V39" s="12" t="s">
        <v>123</v>
      </c>
      <c r="W39" s="14" t="s">
        <v>294</v>
      </c>
      <c r="X39" s="14" t="s">
        <v>217</v>
      </c>
      <c r="Y39" s="14" t="s">
        <v>1162</v>
      </c>
      <c r="Z39" s="14" t="s">
        <v>106</v>
      </c>
      <c r="AA39" s="13">
        <v>11.9</v>
      </c>
      <c r="AB39" s="13">
        <v>13</v>
      </c>
      <c r="AC39" s="13">
        <v>9</v>
      </c>
      <c r="AD39" s="12" t="s">
        <v>121</v>
      </c>
      <c r="AE39" s="13">
        <v>0.1</v>
      </c>
      <c r="AF39" s="13" t="s">
        <v>386</v>
      </c>
      <c r="AG39" s="13">
        <v>1.4</v>
      </c>
      <c r="AH39" s="13">
        <v>-1.3</v>
      </c>
      <c r="AI39" s="13"/>
      <c r="AJ39" s="12" t="s">
        <v>392</v>
      </c>
      <c r="AK39" s="12" t="s">
        <v>387</v>
      </c>
      <c r="AL39" s="12" t="s">
        <v>121</v>
      </c>
      <c r="AM39" s="9"/>
      <c r="AN39" s="9" t="s">
        <v>1407</v>
      </c>
      <c r="AO39" s="21" t="s">
        <v>1429</v>
      </c>
    </row>
    <row r="40" spans="1:41" s="6" customFormat="1">
      <c r="A40" s="7">
        <v>44835</v>
      </c>
      <c r="B40" s="8" t="s">
        <v>1329</v>
      </c>
      <c r="C40" s="9" t="s">
        <v>115</v>
      </c>
      <c r="D40" s="10">
        <v>8.6157407407407405E-2</v>
      </c>
      <c r="E40" s="24" t="s">
        <v>1414</v>
      </c>
      <c r="F40" s="11">
        <v>12.6</v>
      </c>
      <c r="G40" s="11">
        <v>12.1</v>
      </c>
      <c r="H40" s="11">
        <v>14.1</v>
      </c>
      <c r="I40" s="11">
        <v>13.2</v>
      </c>
      <c r="J40" s="11">
        <v>13.1</v>
      </c>
      <c r="K40" s="11">
        <v>12.2</v>
      </c>
      <c r="L40" s="11">
        <v>12.2</v>
      </c>
      <c r="M40" s="11">
        <v>11.7</v>
      </c>
      <c r="N40" s="11">
        <v>11.4</v>
      </c>
      <c r="O40" s="11">
        <v>11.8</v>
      </c>
      <c r="P40" s="16">
        <f t="shared" si="55"/>
        <v>38.799999999999997</v>
      </c>
      <c r="Q40" s="16">
        <f t="shared" si="56"/>
        <v>50.7</v>
      </c>
      <c r="R40" s="16">
        <f t="shared" si="57"/>
        <v>34.900000000000006</v>
      </c>
      <c r="S40" s="17">
        <f t="shared" si="58"/>
        <v>65.099999999999994</v>
      </c>
      <c r="T40" s="17">
        <f t="shared" si="59"/>
        <v>59.3</v>
      </c>
      <c r="U40" s="12" t="s">
        <v>126</v>
      </c>
      <c r="V40" s="12" t="s">
        <v>127</v>
      </c>
      <c r="W40" s="14" t="s">
        <v>1269</v>
      </c>
      <c r="X40" s="14" t="s">
        <v>216</v>
      </c>
      <c r="Y40" s="14" t="s">
        <v>278</v>
      </c>
      <c r="Z40" s="14" t="s">
        <v>106</v>
      </c>
      <c r="AA40" s="13">
        <v>11.9</v>
      </c>
      <c r="AB40" s="13">
        <v>13</v>
      </c>
      <c r="AC40" s="13">
        <v>9</v>
      </c>
      <c r="AD40" s="12" t="s">
        <v>121</v>
      </c>
      <c r="AE40" s="13">
        <v>3.2</v>
      </c>
      <c r="AF40" s="13">
        <v>-1</v>
      </c>
      <c r="AG40" s="13">
        <v>3.5</v>
      </c>
      <c r="AH40" s="13">
        <v>-1.3</v>
      </c>
      <c r="AI40" s="13"/>
      <c r="AJ40" s="12" t="s">
        <v>394</v>
      </c>
      <c r="AK40" s="12" t="s">
        <v>388</v>
      </c>
      <c r="AL40" s="12" t="s">
        <v>120</v>
      </c>
      <c r="AM40" s="9"/>
      <c r="AN40" s="9" t="s">
        <v>1434</v>
      </c>
      <c r="AO40" s="21" t="s">
        <v>1435</v>
      </c>
    </row>
    <row r="41" spans="1:41" s="6" customFormat="1">
      <c r="A41" s="7">
        <v>44898</v>
      </c>
      <c r="B41" s="8" t="s">
        <v>1151</v>
      </c>
      <c r="C41" s="9" t="s">
        <v>115</v>
      </c>
      <c r="D41" s="10">
        <v>8.2650462962962967E-2</v>
      </c>
      <c r="E41" s="24" t="s">
        <v>1479</v>
      </c>
      <c r="F41" s="11">
        <v>12.4</v>
      </c>
      <c r="G41" s="11">
        <v>10.9</v>
      </c>
      <c r="H41" s="11">
        <v>11.9</v>
      </c>
      <c r="I41" s="11">
        <v>12.6</v>
      </c>
      <c r="J41" s="11">
        <v>12.2</v>
      </c>
      <c r="K41" s="11">
        <v>11.9</v>
      </c>
      <c r="L41" s="11">
        <v>11.9</v>
      </c>
      <c r="M41" s="11">
        <v>11.8</v>
      </c>
      <c r="N41" s="11">
        <v>11.5</v>
      </c>
      <c r="O41" s="11">
        <v>12</v>
      </c>
      <c r="P41" s="16">
        <f t="shared" ref="P41:P43" si="60">SUM(F41:H41)</f>
        <v>35.200000000000003</v>
      </c>
      <c r="Q41" s="16">
        <f t="shared" ref="Q41:Q43" si="61">SUM(I41:L41)</f>
        <v>48.599999999999994</v>
      </c>
      <c r="R41" s="16">
        <f t="shared" ref="R41:R43" si="62">SUM(M41:O41)</f>
        <v>35.299999999999997</v>
      </c>
      <c r="S41" s="17">
        <f t="shared" ref="S41:S43" si="63">SUM(F41:J41)</f>
        <v>60</v>
      </c>
      <c r="T41" s="17">
        <f t="shared" ref="T41:T43" si="64">SUM(K41:O41)</f>
        <v>59.1</v>
      </c>
      <c r="U41" s="12" t="s">
        <v>108</v>
      </c>
      <c r="V41" s="12" t="s">
        <v>123</v>
      </c>
      <c r="W41" s="14" t="s">
        <v>196</v>
      </c>
      <c r="X41" s="14" t="s">
        <v>294</v>
      </c>
      <c r="Y41" s="14" t="s">
        <v>212</v>
      </c>
      <c r="Z41" s="14" t="s">
        <v>569</v>
      </c>
      <c r="AA41" s="13">
        <v>11.8</v>
      </c>
      <c r="AB41" s="13">
        <v>12.9</v>
      </c>
      <c r="AC41" s="13">
        <v>9.5</v>
      </c>
      <c r="AD41" s="12" t="s">
        <v>121</v>
      </c>
      <c r="AE41" s="13">
        <v>-2.4</v>
      </c>
      <c r="AF41" s="13" t="s">
        <v>386</v>
      </c>
      <c r="AG41" s="13">
        <v>-1.1000000000000001</v>
      </c>
      <c r="AH41" s="13">
        <v>-1.3</v>
      </c>
      <c r="AI41" s="13" t="s">
        <v>393</v>
      </c>
      <c r="AJ41" s="12" t="s">
        <v>543</v>
      </c>
      <c r="AK41" s="12" t="s">
        <v>387</v>
      </c>
      <c r="AL41" s="12" t="s">
        <v>121</v>
      </c>
      <c r="AM41" s="9"/>
      <c r="AN41" s="9" t="s">
        <v>1514</v>
      </c>
      <c r="AO41" s="21" t="s">
        <v>1515</v>
      </c>
    </row>
    <row r="42" spans="1:41" s="6" customFormat="1">
      <c r="A42" s="7">
        <v>44899</v>
      </c>
      <c r="B42" s="8" t="s">
        <v>1149</v>
      </c>
      <c r="C42" s="9" t="s">
        <v>115</v>
      </c>
      <c r="D42" s="10">
        <v>8.4050925925925932E-2</v>
      </c>
      <c r="E42" s="24" t="s">
        <v>1488</v>
      </c>
      <c r="F42" s="11">
        <v>12.6</v>
      </c>
      <c r="G42" s="11">
        <v>11.1</v>
      </c>
      <c r="H42" s="11">
        <v>12.2</v>
      </c>
      <c r="I42" s="11">
        <v>12.6</v>
      </c>
      <c r="J42" s="11">
        <v>12.5</v>
      </c>
      <c r="K42" s="11">
        <v>12.2</v>
      </c>
      <c r="L42" s="11">
        <v>12.3</v>
      </c>
      <c r="M42" s="11">
        <v>12.2</v>
      </c>
      <c r="N42" s="11">
        <v>11.4</v>
      </c>
      <c r="O42" s="11">
        <v>12.1</v>
      </c>
      <c r="P42" s="16">
        <f t="shared" si="60"/>
        <v>35.9</v>
      </c>
      <c r="Q42" s="16">
        <f t="shared" si="61"/>
        <v>49.599999999999994</v>
      </c>
      <c r="R42" s="16">
        <f t="shared" si="62"/>
        <v>35.700000000000003</v>
      </c>
      <c r="S42" s="17">
        <f t="shared" si="63"/>
        <v>61</v>
      </c>
      <c r="T42" s="17">
        <f t="shared" si="64"/>
        <v>60.2</v>
      </c>
      <c r="U42" s="12" t="s">
        <v>108</v>
      </c>
      <c r="V42" s="12" t="s">
        <v>123</v>
      </c>
      <c r="W42" s="14" t="s">
        <v>216</v>
      </c>
      <c r="X42" s="14" t="s">
        <v>1162</v>
      </c>
      <c r="Y42" s="14" t="s">
        <v>1162</v>
      </c>
      <c r="Z42" s="14" t="s">
        <v>569</v>
      </c>
      <c r="AA42" s="13">
        <v>11.8</v>
      </c>
      <c r="AB42" s="13">
        <v>12.7</v>
      </c>
      <c r="AC42" s="13">
        <v>9.3000000000000007</v>
      </c>
      <c r="AD42" s="12" t="s">
        <v>121</v>
      </c>
      <c r="AE42" s="13">
        <v>-1.2</v>
      </c>
      <c r="AF42" s="13">
        <v>-0.3</v>
      </c>
      <c r="AG42" s="13">
        <v>-0.2</v>
      </c>
      <c r="AH42" s="13">
        <v>-1.3</v>
      </c>
      <c r="AI42" s="13"/>
      <c r="AJ42" s="12" t="s">
        <v>387</v>
      </c>
      <c r="AK42" s="12" t="s">
        <v>387</v>
      </c>
      <c r="AL42" s="12" t="s">
        <v>120</v>
      </c>
      <c r="AM42" s="9"/>
      <c r="AN42" s="9" t="s">
        <v>1524</v>
      </c>
      <c r="AO42" s="21" t="s">
        <v>1525</v>
      </c>
    </row>
    <row r="43" spans="1:41" s="6" customFormat="1">
      <c r="A43" s="7">
        <v>44899</v>
      </c>
      <c r="B43" s="8" t="s">
        <v>1150</v>
      </c>
      <c r="C43" s="9" t="s">
        <v>115</v>
      </c>
      <c r="D43" s="10">
        <v>8.6805555555555566E-2</v>
      </c>
      <c r="E43" s="24" t="s">
        <v>1490</v>
      </c>
      <c r="F43" s="11">
        <v>12.9</v>
      </c>
      <c r="G43" s="11">
        <v>11.6</v>
      </c>
      <c r="H43" s="11">
        <v>12.5</v>
      </c>
      <c r="I43" s="11">
        <v>13.2</v>
      </c>
      <c r="J43" s="11">
        <v>13.1</v>
      </c>
      <c r="K43" s="11">
        <v>13.1</v>
      </c>
      <c r="L43" s="11">
        <v>13</v>
      </c>
      <c r="M43" s="11">
        <v>12.5</v>
      </c>
      <c r="N43" s="11">
        <v>11.5</v>
      </c>
      <c r="O43" s="11">
        <v>11.6</v>
      </c>
      <c r="P43" s="16">
        <f t="shared" si="60"/>
        <v>37</v>
      </c>
      <c r="Q43" s="16">
        <f t="shared" si="61"/>
        <v>52.4</v>
      </c>
      <c r="R43" s="16">
        <f t="shared" si="62"/>
        <v>35.6</v>
      </c>
      <c r="S43" s="17">
        <f t="shared" si="63"/>
        <v>63.300000000000004</v>
      </c>
      <c r="T43" s="17">
        <f t="shared" si="64"/>
        <v>61.7</v>
      </c>
      <c r="U43" s="12" t="s">
        <v>126</v>
      </c>
      <c r="V43" s="12" t="s">
        <v>127</v>
      </c>
      <c r="W43" s="14" t="s">
        <v>1228</v>
      </c>
      <c r="X43" s="14" t="s">
        <v>281</v>
      </c>
      <c r="Y43" s="14" t="s">
        <v>1228</v>
      </c>
      <c r="Z43" s="14" t="s">
        <v>569</v>
      </c>
      <c r="AA43" s="13">
        <v>11.8</v>
      </c>
      <c r="AB43" s="13">
        <v>12.7</v>
      </c>
      <c r="AC43" s="13">
        <v>9.3000000000000007</v>
      </c>
      <c r="AD43" s="12" t="s">
        <v>121</v>
      </c>
      <c r="AE43" s="13">
        <v>2.2999999999999998</v>
      </c>
      <c r="AF43" s="13">
        <v>-0.9</v>
      </c>
      <c r="AG43" s="13">
        <v>2.7</v>
      </c>
      <c r="AH43" s="13">
        <v>-1.3</v>
      </c>
      <c r="AI43" s="13"/>
      <c r="AJ43" s="12" t="s">
        <v>394</v>
      </c>
      <c r="AK43" s="12" t="s">
        <v>387</v>
      </c>
      <c r="AL43" s="12" t="s">
        <v>106</v>
      </c>
      <c r="AM43" s="9"/>
      <c r="AN43" s="9" t="s">
        <v>1528</v>
      </c>
      <c r="AO43" s="21" t="s">
        <v>1543</v>
      </c>
    </row>
  </sheetData>
  <autoFilter ref="A1:AN3" xr:uid="{00000000-0009-0000-0000-000004000000}"/>
  <phoneticPr fontId="2"/>
  <conditionalFormatting sqref="AJ2:AK3">
    <cfRule type="containsText" dxfId="1118" priority="1599" operator="containsText" text="E">
      <formula>NOT(ISERROR(SEARCH("E",AJ2)))</formula>
    </cfRule>
    <cfRule type="containsText" dxfId="1117" priority="1600" operator="containsText" text="B">
      <formula>NOT(ISERROR(SEARCH("B",AJ2)))</formula>
    </cfRule>
    <cfRule type="containsText" dxfId="1116" priority="1601" operator="containsText" text="A">
      <formula>NOT(ISERROR(SEARCH("A",AJ2)))</formula>
    </cfRule>
  </conditionalFormatting>
  <conditionalFormatting sqref="AL2:AL3">
    <cfRule type="containsText" dxfId="1115" priority="1596" operator="containsText" text="E">
      <formula>NOT(ISERROR(SEARCH("E",AL2)))</formula>
    </cfRule>
    <cfRule type="containsText" dxfId="1114" priority="1597" operator="containsText" text="B">
      <formula>NOT(ISERROR(SEARCH("B",AL2)))</formula>
    </cfRule>
    <cfRule type="containsText" dxfId="1113" priority="1598" operator="containsText" text="A">
      <formula>NOT(ISERROR(SEARCH("A",AL2)))</formula>
    </cfRule>
  </conditionalFormatting>
  <conditionalFormatting sqref="AM2:AM3">
    <cfRule type="containsText" dxfId="1112" priority="1108" operator="containsText" text="E">
      <formula>NOT(ISERROR(SEARCH("E",AM2)))</formula>
    </cfRule>
    <cfRule type="containsText" dxfId="1111" priority="1109" operator="containsText" text="B">
      <formula>NOT(ISERROR(SEARCH("B",AM2)))</formula>
    </cfRule>
    <cfRule type="containsText" dxfId="1110" priority="1110" operator="containsText" text="A">
      <formula>NOT(ISERROR(SEARCH("A",AM2)))</formula>
    </cfRule>
  </conditionalFormatting>
  <conditionalFormatting sqref="F2:O2">
    <cfRule type="colorScale" priority="895">
      <colorScale>
        <cfvo type="min"/>
        <cfvo type="percentile" val="50"/>
        <cfvo type="max"/>
        <color rgb="FFF8696B"/>
        <color rgb="FFFFEB84"/>
        <color rgb="FF63BE7B"/>
      </colorScale>
    </cfRule>
  </conditionalFormatting>
  <conditionalFormatting sqref="F3:O3">
    <cfRule type="colorScale" priority="1819">
      <colorScale>
        <cfvo type="min"/>
        <cfvo type="percentile" val="50"/>
        <cfvo type="max"/>
        <color rgb="FFF8696B"/>
        <color rgb="FFFFEB84"/>
        <color rgb="FF63BE7B"/>
      </colorScale>
    </cfRule>
  </conditionalFormatting>
  <conditionalFormatting sqref="AJ4:AK4">
    <cfRule type="containsText" dxfId="1109" priority="664" operator="containsText" text="E">
      <formula>NOT(ISERROR(SEARCH("E",AJ4)))</formula>
    </cfRule>
    <cfRule type="containsText" dxfId="1108" priority="665" operator="containsText" text="B">
      <formula>NOT(ISERROR(SEARCH("B",AJ4)))</formula>
    </cfRule>
    <cfRule type="containsText" dxfId="1107" priority="666" operator="containsText" text="A">
      <formula>NOT(ISERROR(SEARCH("A",AJ4)))</formula>
    </cfRule>
  </conditionalFormatting>
  <conditionalFormatting sqref="AL4">
    <cfRule type="containsText" dxfId="1106" priority="661" operator="containsText" text="E">
      <formula>NOT(ISERROR(SEARCH("E",AL4)))</formula>
    </cfRule>
    <cfRule type="containsText" dxfId="1105" priority="662" operator="containsText" text="B">
      <formula>NOT(ISERROR(SEARCH("B",AL4)))</formula>
    </cfRule>
    <cfRule type="containsText" dxfId="1104" priority="663" operator="containsText" text="A">
      <formula>NOT(ISERROR(SEARCH("A",AL4)))</formula>
    </cfRule>
  </conditionalFormatting>
  <conditionalFormatting sqref="AM4">
    <cfRule type="containsText" dxfId="1103" priority="658" operator="containsText" text="E">
      <formula>NOT(ISERROR(SEARCH("E",AM4)))</formula>
    </cfRule>
    <cfRule type="containsText" dxfId="1102" priority="659" operator="containsText" text="B">
      <formula>NOT(ISERROR(SEARCH("B",AM4)))</formula>
    </cfRule>
    <cfRule type="containsText" dxfId="1101" priority="660" operator="containsText" text="A">
      <formula>NOT(ISERROR(SEARCH("A",AM4)))</formula>
    </cfRule>
  </conditionalFormatting>
  <conditionalFormatting sqref="AD4">
    <cfRule type="containsText" dxfId="1100" priority="646" operator="containsText" text="D">
      <formula>NOT(ISERROR(SEARCH("D",AD4)))</formula>
    </cfRule>
    <cfRule type="containsText" dxfId="1099" priority="647" operator="containsText" text="S">
      <formula>NOT(ISERROR(SEARCH("S",AD4)))</formula>
    </cfRule>
    <cfRule type="containsText" dxfId="1098" priority="648" operator="containsText" text="F">
      <formula>NOT(ISERROR(SEARCH("F",AD4)))</formula>
    </cfRule>
    <cfRule type="containsText" dxfId="1097" priority="649" operator="containsText" text="E">
      <formula>NOT(ISERROR(SEARCH("E",AD4)))</formula>
    </cfRule>
    <cfRule type="containsText" dxfId="1096" priority="650" operator="containsText" text="B">
      <formula>NOT(ISERROR(SEARCH("B",AD4)))</formula>
    </cfRule>
    <cfRule type="containsText" dxfId="1095" priority="651" operator="containsText" text="A">
      <formula>NOT(ISERROR(SEARCH("A",AD4)))</formula>
    </cfRule>
  </conditionalFormatting>
  <conditionalFormatting sqref="AD2:AD3">
    <cfRule type="containsText" dxfId="1094" priority="640" operator="containsText" text="D">
      <formula>NOT(ISERROR(SEARCH("D",AD2)))</formula>
    </cfRule>
    <cfRule type="containsText" dxfId="1093" priority="641" operator="containsText" text="S">
      <formula>NOT(ISERROR(SEARCH("S",AD2)))</formula>
    </cfRule>
    <cfRule type="containsText" dxfId="1092" priority="642" operator="containsText" text="F">
      <formula>NOT(ISERROR(SEARCH("F",AD2)))</formula>
    </cfRule>
    <cfRule type="containsText" dxfId="1091" priority="643" operator="containsText" text="E">
      <formula>NOT(ISERROR(SEARCH("E",AD2)))</formula>
    </cfRule>
    <cfRule type="containsText" dxfId="1090" priority="644" operator="containsText" text="B">
      <formula>NOT(ISERROR(SEARCH("B",AD2)))</formula>
    </cfRule>
    <cfRule type="containsText" dxfId="1089" priority="645" operator="containsText" text="A">
      <formula>NOT(ISERROR(SEARCH("A",AD2)))</formula>
    </cfRule>
  </conditionalFormatting>
  <conditionalFormatting sqref="AJ4:AK4">
    <cfRule type="containsText" dxfId="1088" priority="253" operator="containsText" text="E">
      <formula>NOT(ISERROR(SEARCH("E",AJ4)))</formula>
    </cfRule>
    <cfRule type="containsText" dxfId="1087" priority="254" operator="containsText" text="B">
      <formula>NOT(ISERROR(SEARCH("B",AJ4)))</formula>
    </cfRule>
    <cfRule type="containsText" dxfId="1086" priority="255" operator="containsText" text="A">
      <formula>NOT(ISERROR(SEARCH("A",AJ4)))</formula>
    </cfRule>
  </conditionalFormatting>
  <conditionalFormatting sqref="AL4">
    <cfRule type="containsText" dxfId="1085" priority="250" operator="containsText" text="E">
      <formula>NOT(ISERROR(SEARCH("E",AL4)))</formula>
    </cfRule>
    <cfRule type="containsText" dxfId="1084" priority="251" operator="containsText" text="B">
      <formula>NOT(ISERROR(SEARCH("B",AL4)))</formula>
    </cfRule>
    <cfRule type="containsText" dxfId="1083" priority="252" operator="containsText" text="A">
      <formula>NOT(ISERROR(SEARCH("A",AL4)))</formula>
    </cfRule>
  </conditionalFormatting>
  <conditionalFormatting sqref="AM4">
    <cfRule type="containsText" dxfId="1082" priority="247" operator="containsText" text="E">
      <formula>NOT(ISERROR(SEARCH("E",AM4)))</formula>
    </cfRule>
    <cfRule type="containsText" dxfId="1081" priority="248" operator="containsText" text="B">
      <formula>NOT(ISERROR(SEARCH("B",AM4)))</formula>
    </cfRule>
    <cfRule type="containsText" dxfId="1080" priority="249" operator="containsText" text="A">
      <formula>NOT(ISERROR(SEARCH("A",AM4)))</formula>
    </cfRule>
  </conditionalFormatting>
  <conditionalFormatting sqref="AJ5:AK5">
    <cfRule type="containsText" dxfId="1079" priority="243" operator="containsText" text="E">
      <formula>NOT(ISERROR(SEARCH("E",AJ5)))</formula>
    </cfRule>
    <cfRule type="containsText" dxfId="1078" priority="244" operator="containsText" text="B">
      <formula>NOT(ISERROR(SEARCH("B",AJ5)))</formula>
    </cfRule>
    <cfRule type="containsText" dxfId="1077" priority="245" operator="containsText" text="A">
      <formula>NOT(ISERROR(SEARCH("A",AJ5)))</formula>
    </cfRule>
  </conditionalFormatting>
  <conditionalFormatting sqref="AL5">
    <cfRule type="containsText" dxfId="1076" priority="240" operator="containsText" text="E">
      <formula>NOT(ISERROR(SEARCH("E",AL5)))</formula>
    </cfRule>
    <cfRule type="containsText" dxfId="1075" priority="241" operator="containsText" text="B">
      <formula>NOT(ISERROR(SEARCH("B",AL5)))</formula>
    </cfRule>
    <cfRule type="containsText" dxfId="1074" priority="242" operator="containsText" text="A">
      <formula>NOT(ISERROR(SEARCH("A",AL5)))</formula>
    </cfRule>
  </conditionalFormatting>
  <conditionalFormatting sqref="AM5">
    <cfRule type="containsText" dxfId="1073" priority="237" operator="containsText" text="E">
      <formula>NOT(ISERROR(SEARCH("E",AM5)))</formula>
    </cfRule>
    <cfRule type="containsText" dxfId="1072" priority="238" operator="containsText" text="B">
      <formula>NOT(ISERROR(SEARCH("B",AM5)))</formula>
    </cfRule>
    <cfRule type="containsText" dxfId="1071" priority="239" operator="containsText" text="A">
      <formula>NOT(ISERROR(SEARCH("A",AM5)))</formula>
    </cfRule>
  </conditionalFormatting>
  <conditionalFormatting sqref="F5:O5">
    <cfRule type="colorScale" priority="246">
      <colorScale>
        <cfvo type="min"/>
        <cfvo type="percentile" val="50"/>
        <cfvo type="max"/>
        <color rgb="FFF8696B"/>
        <color rgb="FFFFEB84"/>
        <color rgb="FF63BE7B"/>
      </colorScale>
    </cfRule>
  </conditionalFormatting>
  <conditionalFormatting sqref="AD5">
    <cfRule type="containsText" dxfId="1070" priority="231" operator="containsText" text="D">
      <formula>NOT(ISERROR(SEARCH("D",AD5)))</formula>
    </cfRule>
    <cfRule type="containsText" dxfId="1069" priority="232" operator="containsText" text="S">
      <formula>NOT(ISERROR(SEARCH("S",AD5)))</formula>
    </cfRule>
    <cfRule type="containsText" dxfId="1068" priority="233" operator="containsText" text="F">
      <formula>NOT(ISERROR(SEARCH("F",AD5)))</formula>
    </cfRule>
    <cfRule type="containsText" dxfId="1067" priority="234" operator="containsText" text="E">
      <formula>NOT(ISERROR(SEARCH("E",AD5)))</formula>
    </cfRule>
    <cfRule type="containsText" dxfId="1066" priority="235" operator="containsText" text="B">
      <formula>NOT(ISERROR(SEARCH("B",AD5)))</formula>
    </cfRule>
    <cfRule type="containsText" dxfId="1065" priority="236" operator="containsText" text="A">
      <formula>NOT(ISERROR(SEARCH("A",AD5)))</formula>
    </cfRule>
  </conditionalFormatting>
  <conditionalFormatting sqref="AD4">
    <cfRule type="containsText" dxfId="1064" priority="225" operator="containsText" text="D">
      <formula>NOT(ISERROR(SEARCH("D",AD4)))</formula>
    </cfRule>
    <cfRule type="containsText" dxfId="1063" priority="226" operator="containsText" text="S">
      <formula>NOT(ISERROR(SEARCH("S",AD4)))</formula>
    </cfRule>
    <cfRule type="containsText" dxfId="1062" priority="227" operator="containsText" text="F">
      <formula>NOT(ISERROR(SEARCH("F",AD4)))</formula>
    </cfRule>
    <cfRule type="containsText" dxfId="1061" priority="228" operator="containsText" text="E">
      <formula>NOT(ISERROR(SEARCH("E",AD4)))</formula>
    </cfRule>
    <cfRule type="containsText" dxfId="1060" priority="229" operator="containsText" text="B">
      <formula>NOT(ISERROR(SEARCH("B",AD4)))</formula>
    </cfRule>
    <cfRule type="containsText" dxfId="1059" priority="230" operator="containsText" text="A">
      <formula>NOT(ISERROR(SEARCH("A",AD4)))</formula>
    </cfRule>
  </conditionalFormatting>
  <conditionalFormatting sqref="F4:O4">
    <cfRule type="colorScale" priority="224">
      <colorScale>
        <cfvo type="min"/>
        <cfvo type="percentile" val="50"/>
        <cfvo type="max"/>
        <color rgb="FFF8696B"/>
        <color rgb="FFFFEB84"/>
        <color rgb="FF63BE7B"/>
      </colorScale>
    </cfRule>
  </conditionalFormatting>
  <conditionalFormatting sqref="AJ6:AK7">
    <cfRule type="containsText" dxfId="1058" priority="220" operator="containsText" text="E">
      <formula>NOT(ISERROR(SEARCH("E",AJ6)))</formula>
    </cfRule>
    <cfRule type="containsText" dxfId="1057" priority="221" operator="containsText" text="B">
      <formula>NOT(ISERROR(SEARCH("B",AJ6)))</formula>
    </cfRule>
    <cfRule type="containsText" dxfId="1056" priority="222" operator="containsText" text="A">
      <formula>NOT(ISERROR(SEARCH("A",AJ6)))</formula>
    </cfRule>
  </conditionalFormatting>
  <conditionalFormatting sqref="AL6:AL7">
    <cfRule type="containsText" dxfId="1055" priority="217" operator="containsText" text="E">
      <formula>NOT(ISERROR(SEARCH("E",AL6)))</formula>
    </cfRule>
    <cfRule type="containsText" dxfId="1054" priority="218" operator="containsText" text="B">
      <formula>NOT(ISERROR(SEARCH("B",AL6)))</formula>
    </cfRule>
    <cfRule type="containsText" dxfId="1053" priority="219" operator="containsText" text="A">
      <formula>NOT(ISERROR(SEARCH("A",AL6)))</formula>
    </cfRule>
  </conditionalFormatting>
  <conditionalFormatting sqref="AM6:AM7">
    <cfRule type="containsText" dxfId="1052" priority="214" operator="containsText" text="E">
      <formula>NOT(ISERROR(SEARCH("E",AM6)))</formula>
    </cfRule>
    <cfRule type="containsText" dxfId="1051" priority="215" operator="containsText" text="B">
      <formula>NOT(ISERROR(SEARCH("B",AM6)))</formula>
    </cfRule>
    <cfRule type="containsText" dxfId="1050" priority="216" operator="containsText" text="A">
      <formula>NOT(ISERROR(SEARCH("A",AM6)))</formula>
    </cfRule>
  </conditionalFormatting>
  <conditionalFormatting sqref="F6:O7">
    <cfRule type="colorScale" priority="223">
      <colorScale>
        <cfvo type="min"/>
        <cfvo type="percentile" val="50"/>
        <cfvo type="max"/>
        <color rgb="FFF8696B"/>
        <color rgb="FFFFEB84"/>
        <color rgb="FF63BE7B"/>
      </colorScale>
    </cfRule>
  </conditionalFormatting>
  <conditionalFormatting sqref="AD7">
    <cfRule type="containsText" dxfId="1049" priority="208" operator="containsText" text="D">
      <formula>NOT(ISERROR(SEARCH("D",AD7)))</formula>
    </cfRule>
    <cfRule type="containsText" dxfId="1048" priority="209" operator="containsText" text="S">
      <formula>NOT(ISERROR(SEARCH("S",AD7)))</formula>
    </cfRule>
    <cfRule type="containsText" dxfId="1047" priority="210" operator="containsText" text="F">
      <formula>NOT(ISERROR(SEARCH("F",AD7)))</formula>
    </cfRule>
    <cfRule type="containsText" dxfId="1046" priority="211" operator="containsText" text="E">
      <formula>NOT(ISERROR(SEARCH("E",AD7)))</formula>
    </cfRule>
    <cfRule type="containsText" dxfId="1045" priority="212" operator="containsText" text="B">
      <formula>NOT(ISERROR(SEARCH("B",AD7)))</formula>
    </cfRule>
    <cfRule type="containsText" dxfId="1044" priority="213" operator="containsText" text="A">
      <formula>NOT(ISERROR(SEARCH("A",AD7)))</formula>
    </cfRule>
  </conditionalFormatting>
  <conditionalFormatting sqref="AD6">
    <cfRule type="containsText" dxfId="1043" priority="202" operator="containsText" text="D">
      <formula>NOT(ISERROR(SEARCH("D",AD6)))</formula>
    </cfRule>
    <cfRule type="containsText" dxfId="1042" priority="203" operator="containsText" text="S">
      <formula>NOT(ISERROR(SEARCH("S",AD6)))</formula>
    </cfRule>
    <cfRule type="containsText" dxfId="1041" priority="204" operator="containsText" text="F">
      <formula>NOT(ISERROR(SEARCH("F",AD6)))</formula>
    </cfRule>
    <cfRule type="containsText" dxfId="1040" priority="205" operator="containsText" text="E">
      <formula>NOT(ISERROR(SEARCH("E",AD6)))</formula>
    </cfRule>
    <cfRule type="containsText" dxfId="1039" priority="206" operator="containsText" text="B">
      <formula>NOT(ISERROR(SEARCH("B",AD6)))</formula>
    </cfRule>
    <cfRule type="containsText" dxfId="1038" priority="207" operator="containsText" text="A">
      <formula>NOT(ISERROR(SEARCH("A",AD6)))</formula>
    </cfRule>
  </conditionalFormatting>
  <conditionalFormatting sqref="AJ8:AK9">
    <cfRule type="containsText" dxfId="1037" priority="198" operator="containsText" text="E">
      <formula>NOT(ISERROR(SEARCH("E",AJ8)))</formula>
    </cfRule>
    <cfRule type="containsText" dxfId="1036" priority="199" operator="containsText" text="B">
      <formula>NOT(ISERROR(SEARCH("B",AJ8)))</formula>
    </cfRule>
    <cfRule type="containsText" dxfId="1035" priority="200" operator="containsText" text="A">
      <formula>NOT(ISERROR(SEARCH("A",AJ8)))</formula>
    </cfRule>
  </conditionalFormatting>
  <conditionalFormatting sqref="AL8:AL9">
    <cfRule type="containsText" dxfId="1034" priority="195" operator="containsText" text="E">
      <formula>NOT(ISERROR(SEARCH("E",AL8)))</formula>
    </cfRule>
    <cfRule type="containsText" dxfId="1033" priority="196" operator="containsText" text="B">
      <formula>NOT(ISERROR(SEARCH("B",AL8)))</formula>
    </cfRule>
    <cfRule type="containsText" dxfId="1032" priority="197" operator="containsText" text="A">
      <formula>NOT(ISERROR(SEARCH("A",AL8)))</formula>
    </cfRule>
  </conditionalFormatting>
  <conditionalFormatting sqref="AM8:AM9">
    <cfRule type="containsText" dxfId="1031" priority="192" operator="containsText" text="E">
      <formula>NOT(ISERROR(SEARCH("E",AM8)))</formula>
    </cfRule>
    <cfRule type="containsText" dxfId="1030" priority="193" operator="containsText" text="B">
      <formula>NOT(ISERROR(SEARCH("B",AM8)))</formula>
    </cfRule>
    <cfRule type="containsText" dxfId="1029" priority="194" operator="containsText" text="A">
      <formula>NOT(ISERROR(SEARCH("A",AM8)))</formula>
    </cfRule>
  </conditionalFormatting>
  <conditionalFormatting sqref="F8:O8">
    <cfRule type="colorScale" priority="201">
      <colorScale>
        <cfvo type="min"/>
        <cfvo type="percentile" val="50"/>
        <cfvo type="max"/>
        <color rgb="FFF8696B"/>
        <color rgb="FFFFEB84"/>
        <color rgb="FF63BE7B"/>
      </colorScale>
    </cfRule>
  </conditionalFormatting>
  <conditionalFormatting sqref="AD8:AD9">
    <cfRule type="containsText" dxfId="1028" priority="186" operator="containsText" text="D">
      <formula>NOT(ISERROR(SEARCH("D",AD8)))</formula>
    </cfRule>
    <cfRule type="containsText" dxfId="1027" priority="187" operator="containsText" text="S">
      <formula>NOT(ISERROR(SEARCH("S",AD8)))</formula>
    </cfRule>
    <cfRule type="containsText" dxfId="1026" priority="188" operator="containsText" text="F">
      <formula>NOT(ISERROR(SEARCH("F",AD8)))</formula>
    </cfRule>
    <cfRule type="containsText" dxfId="1025" priority="189" operator="containsText" text="E">
      <formula>NOT(ISERROR(SEARCH("E",AD8)))</formula>
    </cfRule>
    <cfRule type="containsText" dxfId="1024" priority="190" operator="containsText" text="B">
      <formula>NOT(ISERROR(SEARCH("B",AD8)))</formula>
    </cfRule>
    <cfRule type="containsText" dxfId="1023" priority="191" operator="containsText" text="A">
      <formula>NOT(ISERROR(SEARCH("A",AD8)))</formula>
    </cfRule>
  </conditionalFormatting>
  <conditionalFormatting sqref="F9:O9">
    <cfRule type="colorScale" priority="185">
      <colorScale>
        <cfvo type="min"/>
        <cfvo type="percentile" val="50"/>
        <cfvo type="max"/>
        <color rgb="FFF8696B"/>
        <color rgb="FFFFEB84"/>
        <color rgb="FF63BE7B"/>
      </colorScale>
    </cfRule>
  </conditionalFormatting>
  <conditionalFormatting sqref="AJ10:AK12">
    <cfRule type="containsText" dxfId="1022" priority="182" operator="containsText" text="E">
      <formula>NOT(ISERROR(SEARCH("E",AJ10)))</formula>
    </cfRule>
    <cfRule type="containsText" dxfId="1021" priority="183" operator="containsText" text="B">
      <formula>NOT(ISERROR(SEARCH("B",AJ10)))</formula>
    </cfRule>
    <cfRule type="containsText" dxfId="1020" priority="184" operator="containsText" text="A">
      <formula>NOT(ISERROR(SEARCH("A",AJ10)))</formula>
    </cfRule>
  </conditionalFormatting>
  <conditionalFormatting sqref="AL10:AL12">
    <cfRule type="containsText" dxfId="1019" priority="179" operator="containsText" text="E">
      <formula>NOT(ISERROR(SEARCH("E",AL10)))</formula>
    </cfRule>
    <cfRule type="containsText" dxfId="1018" priority="180" operator="containsText" text="B">
      <formula>NOT(ISERROR(SEARCH("B",AL10)))</formula>
    </cfRule>
    <cfRule type="containsText" dxfId="1017" priority="181" operator="containsText" text="A">
      <formula>NOT(ISERROR(SEARCH("A",AL10)))</formula>
    </cfRule>
  </conditionalFormatting>
  <conditionalFormatting sqref="AM10:AM12">
    <cfRule type="containsText" dxfId="1016" priority="176" operator="containsText" text="E">
      <formula>NOT(ISERROR(SEARCH("E",AM10)))</formula>
    </cfRule>
    <cfRule type="containsText" dxfId="1015" priority="177" operator="containsText" text="B">
      <formula>NOT(ISERROR(SEARCH("B",AM10)))</formula>
    </cfRule>
    <cfRule type="containsText" dxfId="1014" priority="178" operator="containsText" text="A">
      <formula>NOT(ISERROR(SEARCH("A",AM10)))</formula>
    </cfRule>
  </conditionalFormatting>
  <conditionalFormatting sqref="AD12">
    <cfRule type="containsText" dxfId="1013" priority="170" operator="containsText" text="D">
      <formula>NOT(ISERROR(SEARCH("D",AD12)))</formula>
    </cfRule>
    <cfRule type="containsText" dxfId="1012" priority="171" operator="containsText" text="S">
      <formula>NOT(ISERROR(SEARCH("S",AD12)))</formula>
    </cfRule>
    <cfRule type="containsText" dxfId="1011" priority="172" operator="containsText" text="F">
      <formula>NOT(ISERROR(SEARCH("F",AD12)))</formula>
    </cfRule>
    <cfRule type="containsText" dxfId="1010" priority="173" operator="containsText" text="E">
      <formula>NOT(ISERROR(SEARCH("E",AD12)))</formula>
    </cfRule>
    <cfRule type="containsText" dxfId="1009" priority="174" operator="containsText" text="B">
      <formula>NOT(ISERROR(SEARCH("B",AD12)))</formula>
    </cfRule>
    <cfRule type="containsText" dxfId="1008" priority="175" operator="containsText" text="A">
      <formula>NOT(ISERROR(SEARCH("A",AD12)))</formula>
    </cfRule>
  </conditionalFormatting>
  <conditionalFormatting sqref="F10:O10 F12:O12">
    <cfRule type="colorScale" priority="169">
      <colorScale>
        <cfvo type="min"/>
        <cfvo type="percentile" val="50"/>
        <cfvo type="max"/>
        <color rgb="FFF8696B"/>
        <color rgb="FFFFEB84"/>
        <color rgb="FF63BE7B"/>
      </colorScale>
    </cfRule>
  </conditionalFormatting>
  <conditionalFormatting sqref="AD10:AD11">
    <cfRule type="containsText" dxfId="1007" priority="163" operator="containsText" text="D">
      <formula>NOT(ISERROR(SEARCH("D",AD10)))</formula>
    </cfRule>
    <cfRule type="containsText" dxfId="1006" priority="164" operator="containsText" text="S">
      <formula>NOT(ISERROR(SEARCH("S",AD10)))</formula>
    </cfRule>
    <cfRule type="containsText" dxfId="1005" priority="165" operator="containsText" text="F">
      <formula>NOT(ISERROR(SEARCH("F",AD10)))</formula>
    </cfRule>
    <cfRule type="containsText" dxfId="1004" priority="166" operator="containsText" text="E">
      <formula>NOT(ISERROR(SEARCH("E",AD10)))</formula>
    </cfRule>
    <cfRule type="containsText" dxfId="1003" priority="167" operator="containsText" text="B">
      <formula>NOT(ISERROR(SEARCH("B",AD10)))</formula>
    </cfRule>
    <cfRule type="containsText" dxfId="1002" priority="168" operator="containsText" text="A">
      <formula>NOT(ISERROR(SEARCH("A",AD10)))</formula>
    </cfRule>
  </conditionalFormatting>
  <conditionalFormatting sqref="F11:O11">
    <cfRule type="colorScale" priority="162">
      <colorScale>
        <cfvo type="min"/>
        <cfvo type="percentile" val="50"/>
        <cfvo type="max"/>
        <color rgb="FFF8696B"/>
        <color rgb="FFFFEB84"/>
        <color rgb="FF63BE7B"/>
      </colorScale>
    </cfRule>
  </conditionalFormatting>
  <conditionalFormatting sqref="AJ13:AK14">
    <cfRule type="containsText" dxfId="1001" priority="159" operator="containsText" text="E">
      <formula>NOT(ISERROR(SEARCH("E",AJ13)))</formula>
    </cfRule>
    <cfRule type="containsText" dxfId="1000" priority="160" operator="containsText" text="B">
      <formula>NOT(ISERROR(SEARCH("B",AJ13)))</formula>
    </cfRule>
    <cfRule type="containsText" dxfId="999" priority="161" operator="containsText" text="A">
      <formula>NOT(ISERROR(SEARCH("A",AJ13)))</formula>
    </cfRule>
  </conditionalFormatting>
  <conditionalFormatting sqref="AL13:AL14">
    <cfRule type="containsText" dxfId="998" priority="156" operator="containsText" text="E">
      <formula>NOT(ISERROR(SEARCH("E",AL13)))</formula>
    </cfRule>
    <cfRule type="containsText" dxfId="997" priority="157" operator="containsText" text="B">
      <formula>NOT(ISERROR(SEARCH("B",AL13)))</formula>
    </cfRule>
    <cfRule type="containsText" dxfId="996" priority="158" operator="containsText" text="A">
      <formula>NOT(ISERROR(SEARCH("A",AL13)))</formula>
    </cfRule>
  </conditionalFormatting>
  <conditionalFormatting sqref="AM13:AM14">
    <cfRule type="containsText" dxfId="995" priority="153" operator="containsText" text="E">
      <formula>NOT(ISERROR(SEARCH("E",AM13)))</formula>
    </cfRule>
    <cfRule type="containsText" dxfId="994" priority="154" operator="containsText" text="B">
      <formula>NOT(ISERROR(SEARCH("B",AM13)))</formula>
    </cfRule>
    <cfRule type="containsText" dxfId="993" priority="155" operator="containsText" text="A">
      <formula>NOT(ISERROR(SEARCH("A",AM13)))</formula>
    </cfRule>
  </conditionalFormatting>
  <conditionalFormatting sqref="AD13:AD14">
    <cfRule type="containsText" dxfId="992" priority="147" operator="containsText" text="D">
      <formula>NOT(ISERROR(SEARCH("D",AD13)))</formula>
    </cfRule>
    <cfRule type="containsText" dxfId="991" priority="148" operator="containsText" text="S">
      <formula>NOT(ISERROR(SEARCH("S",AD13)))</formula>
    </cfRule>
    <cfRule type="containsText" dxfId="990" priority="149" operator="containsText" text="F">
      <formula>NOT(ISERROR(SEARCH("F",AD13)))</formula>
    </cfRule>
    <cfRule type="containsText" dxfId="989" priority="150" operator="containsText" text="E">
      <formula>NOT(ISERROR(SEARCH("E",AD13)))</formula>
    </cfRule>
    <cfRule type="containsText" dxfId="988" priority="151" operator="containsText" text="B">
      <formula>NOT(ISERROR(SEARCH("B",AD13)))</formula>
    </cfRule>
    <cfRule type="containsText" dxfId="987" priority="152" operator="containsText" text="A">
      <formula>NOT(ISERROR(SEARCH("A",AD13)))</formula>
    </cfRule>
  </conditionalFormatting>
  <conditionalFormatting sqref="F13:O14">
    <cfRule type="colorScale" priority="146">
      <colorScale>
        <cfvo type="min"/>
        <cfvo type="percentile" val="50"/>
        <cfvo type="max"/>
        <color rgb="FFF8696B"/>
        <color rgb="FFFFEB84"/>
        <color rgb="FF63BE7B"/>
      </colorScale>
    </cfRule>
  </conditionalFormatting>
  <conditionalFormatting sqref="AJ15:AK15">
    <cfRule type="containsText" dxfId="986" priority="143" operator="containsText" text="E">
      <formula>NOT(ISERROR(SEARCH("E",AJ15)))</formula>
    </cfRule>
    <cfRule type="containsText" dxfId="985" priority="144" operator="containsText" text="B">
      <formula>NOT(ISERROR(SEARCH("B",AJ15)))</formula>
    </cfRule>
    <cfRule type="containsText" dxfId="984" priority="145" operator="containsText" text="A">
      <formula>NOT(ISERROR(SEARCH("A",AJ15)))</formula>
    </cfRule>
  </conditionalFormatting>
  <conditionalFormatting sqref="AL15">
    <cfRule type="containsText" dxfId="983" priority="140" operator="containsText" text="E">
      <formula>NOT(ISERROR(SEARCH("E",AL15)))</formula>
    </cfRule>
    <cfRule type="containsText" dxfId="982" priority="141" operator="containsText" text="B">
      <formula>NOT(ISERROR(SEARCH("B",AL15)))</formula>
    </cfRule>
    <cfRule type="containsText" dxfId="981" priority="142" operator="containsText" text="A">
      <formula>NOT(ISERROR(SEARCH("A",AL15)))</formula>
    </cfRule>
  </conditionalFormatting>
  <conditionalFormatting sqref="AM15">
    <cfRule type="containsText" dxfId="980" priority="137" operator="containsText" text="E">
      <formula>NOT(ISERROR(SEARCH("E",AM15)))</formula>
    </cfRule>
    <cfRule type="containsText" dxfId="979" priority="138" operator="containsText" text="B">
      <formula>NOT(ISERROR(SEARCH("B",AM15)))</formula>
    </cfRule>
    <cfRule type="containsText" dxfId="978" priority="139" operator="containsText" text="A">
      <formula>NOT(ISERROR(SEARCH("A",AM15)))</formula>
    </cfRule>
  </conditionalFormatting>
  <conditionalFormatting sqref="AD15">
    <cfRule type="containsText" dxfId="977" priority="131" operator="containsText" text="D">
      <formula>NOT(ISERROR(SEARCH("D",AD15)))</formula>
    </cfRule>
    <cfRule type="containsText" dxfId="976" priority="132" operator="containsText" text="S">
      <formula>NOT(ISERROR(SEARCH("S",AD15)))</formula>
    </cfRule>
    <cfRule type="containsText" dxfId="975" priority="133" operator="containsText" text="F">
      <formula>NOT(ISERROR(SEARCH("F",AD15)))</formula>
    </cfRule>
    <cfRule type="containsText" dxfId="974" priority="134" operator="containsText" text="E">
      <formula>NOT(ISERROR(SEARCH("E",AD15)))</formula>
    </cfRule>
    <cfRule type="containsText" dxfId="973" priority="135" operator="containsText" text="B">
      <formula>NOT(ISERROR(SEARCH("B",AD15)))</formula>
    </cfRule>
    <cfRule type="containsText" dxfId="972" priority="136" operator="containsText" text="A">
      <formula>NOT(ISERROR(SEARCH("A",AD15)))</formula>
    </cfRule>
  </conditionalFormatting>
  <conditionalFormatting sqref="F15:O15">
    <cfRule type="colorScale" priority="129">
      <colorScale>
        <cfvo type="min"/>
        <cfvo type="percentile" val="50"/>
        <cfvo type="max"/>
        <color rgb="FFF8696B"/>
        <color rgb="FFFFEB84"/>
        <color rgb="FF63BE7B"/>
      </colorScale>
    </cfRule>
  </conditionalFormatting>
  <conditionalFormatting sqref="AJ16:AK17">
    <cfRule type="containsText" dxfId="971" priority="126" operator="containsText" text="E">
      <formula>NOT(ISERROR(SEARCH("E",AJ16)))</formula>
    </cfRule>
    <cfRule type="containsText" dxfId="970" priority="127" operator="containsText" text="B">
      <formula>NOT(ISERROR(SEARCH("B",AJ16)))</formula>
    </cfRule>
    <cfRule type="containsText" dxfId="969" priority="128" operator="containsText" text="A">
      <formula>NOT(ISERROR(SEARCH("A",AJ16)))</formula>
    </cfRule>
  </conditionalFormatting>
  <conditionalFormatting sqref="AL16:AL17">
    <cfRule type="containsText" dxfId="968" priority="123" operator="containsText" text="E">
      <formula>NOT(ISERROR(SEARCH("E",AL16)))</formula>
    </cfRule>
    <cfRule type="containsText" dxfId="967" priority="124" operator="containsText" text="B">
      <formula>NOT(ISERROR(SEARCH("B",AL16)))</formula>
    </cfRule>
    <cfRule type="containsText" dxfId="966" priority="125" operator="containsText" text="A">
      <formula>NOT(ISERROR(SEARCH("A",AL16)))</formula>
    </cfRule>
  </conditionalFormatting>
  <conditionalFormatting sqref="AM16:AM17">
    <cfRule type="containsText" dxfId="965" priority="120" operator="containsText" text="E">
      <formula>NOT(ISERROR(SEARCH("E",AM16)))</formula>
    </cfRule>
    <cfRule type="containsText" dxfId="964" priority="121" operator="containsText" text="B">
      <formula>NOT(ISERROR(SEARCH("B",AM16)))</formula>
    </cfRule>
    <cfRule type="containsText" dxfId="963" priority="122" operator="containsText" text="A">
      <formula>NOT(ISERROR(SEARCH("A",AM16)))</formula>
    </cfRule>
  </conditionalFormatting>
  <conditionalFormatting sqref="AD16:AD17">
    <cfRule type="containsText" dxfId="962" priority="114" operator="containsText" text="D">
      <formula>NOT(ISERROR(SEARCH("D",AD16)))</formula>
    </cfRule>
    <cfRule type="containsText" dxfId="961" priority="115" operator="containsText" text="S">
      <formula>NOT(ISERROR(SEARCH("S",AD16)))</formula>
    </cfRule>
    <cfRule type="containsText" dxfId="960" priority="116" operator="containsText" text="F">
      <formula>NOT(ISERROR(SEARCH("F",AD16)))</formula>
    </cfRule>
    <cfRule type="containsText" dxfId="959" priority="117" operator="containsText" text="E">
      <formula>NOT(ISERROR(SEARCH("E",AD16)))</formula>
    </cfRule>
    <cfRule type="containsText" dxfId="958" priority="118" operator="containsText" text="B">
      <formula>NOT(ISERROR(SEARCH("B",AD16)))</formula>
    </cfRule>
    <cfRule type="containsText" dxfId="957" priority="119" operator="containsText" text="A">
      <formula>NOT(ISERROR(SEARCH("A",AD16)))</formula>
    </cfRule>
  </conditionalFormatting>
  <conditionalFormatting sqref="F16:O17">
    <cfRule type="colorScale" priority="1820">
      <colorScale>
        <cfvo type="min"/>
        <cfvo type="percentile" val="50"/>
        <cfvo type="max"/>
        <color rgb="FFF8696B"/>
        <color rgb="FFFFEB84"/>
        <color rgb="FF63BE7B"/>
      </colorScale>
    </cfRule>
  </conditionalFormatting>
  <conditionalFormatting sqref="AJ18:AK20">
    <cfRule type="containsText" dxfId="956" priority="109" operator="containsText" text="E">
      <formula>NOT(ISERROR(SEARCH("E",AJ18)))</formula>
    </cfRule>
    <cfRule type="containsText" dxfId="955" priority="110" operator="containsText" text="B">
      <formula>NOT(ISERROR(SEARCH("B",AJ18)))</formula>
    </cfRule>
    <cfRule type="containsText" dxfId="954" priority="111" operator="containsText" text="A">
      <formula>NOT(ISERROR(SEARCH("A",AJ18)))</formula>
    </cfRule>
  </conditionalFormatting>
  <conditionalFormatting sqref="AL18:AL20">
    <cfRule type="containsText" dxfId="953" priority="106" operator="containsText" text="E">
      <formula>NOT(ISERROR(SEARCH("E",AL18)))</formula>
    </cfRule>
    <cfRule type="containsText" dxfId="952" priority="107" operator="containsText" text="B">
      <formula>NOT(ISERROR(SEARCH("B",AL18)))</formula>
    </cfRule>
    <cfRule type="containsText" dxfId="951" priority="108" operator="containsText" text="A">
      <formula>NOT(ISERROR(SEARCH("A",AL18)))</formula>
    </cfRule>
  </conditionalFormatting>
  <conditionalFormatting sqref="AM18:AM20">
    <cfRule type="containsText" dxfId="950" priority="103" operator="containsText" text="E">
      <formula>NOT(ISERROR(SEARCH("E",AM18)))</formula>
    </cfRule>
    <cfRule type="containsText" dxfId="949" priority="104" operator="containsText" text="B">
      <formula>NOT(ISERROR(SEARCH("B",AM18)))</formula>
    </cfRule>
    <cfRule type="containsText" dxfId="948" priority="105" operator="containsText" text="A">
      <formula>NOT(ISERROR(SEARCH("A",AM18)))</formula>
    </cfRule>
  </conditionalFormatting>
  <conditionalFormatting sqref="AD18:AD20">
    <cfRule type="containsText" dxfId="947" priority="97" operator="containsText" text="D">
      <formula>NOT(ISERROR(SEARCH("D",AD18)))</formula>
    </cfRule>
    <cfRule type="containsText" dxfId="946" priority="98" operator="containsText" text="S">
      <formula>NOT(ISERROR(SEARCH("S",AD18)))</formula>
    </cfRule>
    <cfRule type="containsText" dxfId="945" priority="99" operator="containsText" text="F">
      <formula>NOT(ISERROR(SEARCH("F",AD18)))</formula>
    </cfRule>
    <cfRule type="containsText" dxfId="944" priority="100" operator="containsText" text="E">
      <formula>NOT(ISERROR(SEARCH("E",AD18)))</formula>
    </cfRule>
    <cfRule type="containsText" dxfId="943" priority="101" operator="containsText" text="B">
      <formula>NOT(ISERROR(SEARCH("B",AD18)))</formula>
    </cfRule>
    <cfRule type="containsText" dxfId="942" priority="102" operator="containsText" text="A">
      <formula>NOT(ISERROR(SEARCH("A",AD18)))</formula>
    </cfRule>
  </conditionalFormatting>
  <conditionalFormatting sqref="F18:O20">
    <cfRule type="colorScale" priority="112">
      <colorScale>
        <cfvo type="min"/>
        <cfvo type="percentile" val="50"/>
        <cfvo type="max"/>
        <color rgb="FFF8696B"/>
        <color rgb="FFFFEB84"/>
        <color rgb="FF63BE7B"/>
      </colorScale>
    </cfRule>
  </conditionalFormatting>
  <conditionalFormatting sqref="AJ21:AK21">
    <cfRule type="containsText" dxfId="941" priority="93" operator="containsText" text="E">
      <formula>NOT(ISERROR(SEARCH("E",AJ21)))</formula>
    </cfRule>
    <cfRule type="containsText" dxfId="940" priority="94" operator="containsText" text="B">
      <formula>NOT(ISERROR(SEARCH("B",AJ21)))</formula>
    </cfRule>
    <cfRule type="containsText" dxfId="939" priority="95" operator="containsText" text="A">
      <formula>NOT(ISERROR(SEARCH("A",AJ21)))</formula>
    </cfRule>
  </conditionalFormatting>
  <conditionalFormatting sqref="AL21">
    <cfRule type="containsText" dxfId="938" priority="90" operator="containsText" text="E">
      <formula>NOT(ISERROR(SEARCH("E",AL21)))</formula>
    </cfRule>
    <cfRule type="containsText" dxfId="937" priority="91" operator="containsText" text="B">
      <formula>NOT(ISERROR(SEARCH("B",AL21)))</formula>
    </cfRule>
    <cfRule type="containsText" dxfId="936" priority="92" operator="containsText" text="A">
      <formula>NOT(ISERROR(SEARCH("A",AL21)))</formula>
    </cfRule>
  </conditionalFormatting>
  <conditionalFormatting sqref="AM21">
    <cfRule type="containsText" dxfId="935" priority="87" operator="containsText" text="E">
      <formula>NOT(ISERROR(SEARCH("E",AM21)))</formula>
    </cfRule>
    <cfRule type="containsText" dxfId="934" priority="88" operator="containsText" text="B">
      <formula>NOT(ISERROR(SEARCH("B",AM21)))</formula>
    </cfRule>
    <cfRule type="containsText" dxfId="933" priority="89" operator="containsText" text="A">
      <formula>NOT(ISERROR(SEARCH("A",AM21)))</formula>
    </cfRule>
  </conditionalFormatting>
  <conditionalFormatting sqref="AD21">
    <cfRule type="containsText" dxfId="932" priority="81" operator="containsText" text="D">
      <formula>NOT(ISERROR(SEARCH("D",AD21)))</formula>
    </cfRule>
    <cfRule type="containsText" dxfId="931" priority="82" operator="containsText" text="S">
      <formula>NOT(ISERROR(SEARCH("S",AD21)))</formula>
    </cfRule>
    <cfRule type="containsText" dxfId="930" priority="83" operator="containsText" text="F">
      <formula>NOT(ISERROR(SEARCH("F",AD21)))</formula>
    </cfRule>
    <cfRule type="containsText" dxfId="929" priority="84" operator="containsText" text="E">
      <formula>NOT(ISERROR(SEARCH("E",AD21)))</formula>
    </cfRule>
    <cfRule type="containsText" dxfId="928" priority="85" operator="containsText" text="B">
      <formula>NOT(ISERROR(SEARCH("B",AD21)))</formula>
    </cfRule>
    <cfRule type="containsText" dxfId="927" priority="86" operator="containsText" text="A">
      <formula>NOT(ISERROR(SEARCH("A",AD21)))</formula>
    </cfRule>
  </conditionalFormatting>
  <conditionalFormatting sqref="F21:O21">
    <cfRule type="colorScale" priority="96">
      <colorScale>
        <cfvo type="min"/>
        <cfvo type="percentile" val="50"/>
        <cfvo type="max"/>
        <color rgb="FFF8696B"/>
        <color rgb="FFFFEB84"/>
        <color rgb="FF63BE7B"/>
      </colorScale>
    </cfRule>
  </conditionalFormatting>
  <conditionalFormatting sqref="AJ22:AK23">
    <cfRule type="containsText" dxfId="926" priority="77" operator="containsText" text="E">
      <formula>NOT(ISERROR(SEARCH("E",AJ22)))</formula>
    </cfRule>
    <cfRule type="containsText" dxfId="925" priority="78" operator="containsText" text="B">
      <formula>NOT(ISERROR(SEARCH("B",AJ22)))</formula>
    </cfRule>
    <cfRule type="containsText" dxfId="924" priority="79" operator="containsText" text="A">
      <formula>NOT(ISERROR(SEARCH("A",AJ22)))</formula>
    </cfRule>
  </conditionalFormatting>
  <conditionalFormatting sqref="AL22:AL23">
    <cfRule type="containsText" dxfId="923" priority="74" operator="containsText" text="E">
      <formula>NOT(ISERROR(SEARCH("E",AL22)))</formula>
    </cfRule>
    <cfRule type="containsText" dxfId="922" priority="75" operator="containsText" text="B">
      <formula>NOT(ISERROR(SEARCH("B",AL22)))</formula>
    </cfRule>
    <cfRule type="containsText" dxfId="921" priority="76" operator="containsText" text="A">
      <formula>NOT(ISERROR(SEARCH("A",AL22)))</formula>
    </cfRule>
  </conditionalFormatting>
  <conditionalFormatting sqref="AM22:AM23">
    <cfRule type="containsText" dxfId="920" priority="71" operator="containsText" text="E">
      <formula>NOT(ISERROR(SEARCH("E",AM22)))</formula>
    </cfRule>
    <cfRule type="containsText" dxfId="919" priority="72" operator="containsText" text="B">
      <formula>NOT(ISERROR(SEARCH("B",AM22)))</formula>
    </cfRule>
    <cfRule type="containsText" dxfId="918" priority="73" operator="containsText" text="A">
      <formula>NOT(ISERROR(SEARCH("A",AM22)))</formula>
    </cfRule>
  </conditionalFormatting>
  <conditionalFormatting sqref="AD22:AD23">
    <cfRule type="containsText" dxfId="917" priority="65" operator="containsText" text="D">
      <formula>NOT(ISERROR(SEARCH("D",AD22)))</formula>
    </cfRule>
    <cfRule type="containsText" dxfId="916" priority="66" operator="containsText" text="S">
      <formula>NOT(ISERROR(SEARCH("S",AD22)))</formula>
    </cfRule>
    <cfRule type="containsText" dxfId="915" priority="67" operator="containsText" text="F">
      <formula>NOT(ISERROR(SEARCH("F",AD22)))</formula>
    </cfRule>
    <cfRule type="containsText" dxfId="914" priority="68" operator="containsText" text="E">
      <formula>NOT(ISERROR(SEARCH("E",AD22)))</formula>
    </cfRule>
    <cfRule type="containsText" dxfId="913" priority="69" operator="containsText" text="B">
      <formula>NOT(ISERROR(SEARCH("B",AD22)))</formula>
    </cfRule>
    <cfRule type="containsText" dxfId="912" priority="70" operator="containsText" text="A">
      <formula>NOT(ISERROR(SEARCH("A",AD22)))</formula>
    </cfRule>
  </conditionalFormatting>
  <conditionalFormatting sqref="F22:O23">
    <cfRule type="colorScale" priority="80">
      <colorScale>
        <cfvo type="min"/>
        <cfvo type="percentile" val="50"/>
        <cfvo type="max"/>
        <color rgb="FFF8696B"/>
        <color rgb="FFFFEB84"/>
        <color rgb="FF63BE7B"/>
      </colorScale>
    </cfRule>
  </conditionalFormatting>
  <conditionalFormatting sqref="AJ24:AK26">
    <cfRule type="containsText" dxfId="911" priority="61" operator="containsText" text="E">
      <formula>NOT(ISERROR(SEARCH("E",AJ24)))</formula>
    </cfRule>
    <cfRule type="containsText" dxfId="910" priority="62" operator="containsText" text="B">
      <formula>NOT(ISERROR(SEARCH("B",AJ24)))</formula>
    </cfRule>
    <cfRule type="containsText" dxfId="909" priority="63" operator="containsText" text="A">
      <formula>NOT(ISERROR(SEARCH("A",AJ24)))</formula>
    </cfRule>
  </conditionalFormatting>
  <conditionalFormatting sqref="AL24:AL26">
    <cfRule type="containsText" dxfId="908" priority="58" operator="containsText" text="E">
      <formula>NOT(ISERROR(SEARCH("E",AL24)))</formula>
    </cfRule>
    <cfRule type="containsText" dxfId="907" priority="59" operator="containsText" text="B">
      <formula>NOT(ISERROR(SEARCH("B",AL24)))</formula>
    </cfRule>
    <cfRule type="containsText" dxfId="906" priority="60" operator="containsText" text="A">
      <formula>NOT(ISERROR(SEARCH("A",AL24)))</formula>
    </cfRule>
  </conditionalFormatting>
  <conditionalFormatting sqref="AM24:AM26">
    <cfRule type="containsText" dxfId="905" priority="55" operator="containsText" text="E">
      <formula>NOT(ISERROR(SEARCH("E",AM24)))</formula>
    </cfRule>
    <cfRule type="containsText" dxfId="904" priority="56" operator="containsText" text="B">
      <formula>NOT(ISERROR(SEARCH("B",AM24)))</formula>
    </cfRule>
    <cfRule type="containsText" dxfId="903" priority="57" operator="containsText" text="A">
      <formula>NOT(ISERROR(SEARCH("A",AM24)))</formula>
    </cfRule>
  </conditionalFormatting>
  <conditionalFormatting sqref="AD24:AD26">
    <cfRule type="containsText" dxfId="902" priority="49" operator="containsText" text="D">
      <formula>NOT(ISERROR(SEARCH("D",AD24)))</formula>
    </cfRule>
    <cfRule type="containsText" dxfId="901" priority="50" operator="containsText" text="S">
      <formula>NOT(ISERROR(SEARCH("S",AD24)))</formula>
    </cfRule>
    <cfRule type="containsText" dxfId="900" priority="51" operator="containsText" text="F">
      <formula>NOT(ISERROR(SEARCH("F",AD24)))</formula>
    </cfRule>
    <cfRule type="containsText" dxfId="899" priority="52" operator="containsText" text="E">
      <formula>NOT(ISERROR(SEARCH("E",AD24)))</formula>
    </cfRule>
    <cfRule type="containsText" dxfId="898" priority="53" operator="containsText" text="B">
      <formula>NOT(ISERROR(SEARCH("B",AD24)))</formula>
    </cfRule>
    <cfRule type="containsText" dxfId="897" priority="54" operator="containsText" text="A">
      <formula>NOT(ISERROR(SEARCH("A",AD24)))</formula>
    </cfRule>
  </conditionalFormatting>
  <conditionalFormatting sqref="F24:O26">
    <cfRule type="colorScale" priority="64">
      <colorScale>
        <cfvo type="min"/>
        <cfvo type="percentile" val="50"/>
        <cfvo type="max"/>
        <color rgb="FFF8696B"/>
        <color rgb="FFFFEB84"/>
        <color rgb="FF63BE7B"/>
      </colorScale>
    </cfRule>
  </conditionalFormatting>
  <conditionalFormatting sqref="AJ27:AK29">
    <cfRule type="containsText" dxfId="896" priority="45" operator="containsText" text="E">
      <formula>NOT(ISERROR(SEARCH("E",AJ27)))</formula>
    </cfRule>
    <cfRule type="containsText" dxfId="895" priority="46" operator="containsText" text="B">
      <formula>NOT(ISERROR(SEARCH("B",AJ27)))</formula>
    </cfRule>
    <cfRule type="containsText" dxfId="894" priority="47" operator="containsText" text="A">
      <formula>NOT(ISERROR(SEARCH("A",AJ27)))</formula>
    </cfRule>
  </conditionalFormatting>
  <conditionalFormatting sqref="AL27:AL43">
    <cfRule type="containsText" dxfId="893" priority="42" operator="containsText" text="E">
      <formula>NOT(ISERROR(SEARCH("E",AL27)))</formula>
    </cfRule>
    <cfRule type="containsText" dxfId="892" priority="43" operator="containsText" text="B">
      <formula>NOT(ISERROR(SEARCH("B",AL27)))</formula>
    </cfRule>
    <cfRule type="containsText" dxfId="891" priority="44" operator="containsText" text="A">
      <formula>NOT(ISERROR(SEARCH("A",AL27)))</formula>
    </cfRule>
  </conditionalFormatting>
  <conditionalFormatting sqref="AM27:AM43">
    <cfRule type="containsText" dxfId="890" priority="39" operator="containsText" text="E">
      <formula>NOT(ISERROR(SEARCH("E",AM27)))</formula>
    </cfRule>
    <cfRule type="containsText" dxfId="889" priority="40" operator="containsText" text="B">
      <formula>NOT(ISERROR(SEARCH("B",AM27)))</formula>
    </cfRule>
    <cfRule type="containsText" dxfId="888" priority="41" operator="containsText" text="A">
      <formula>NOT(ISERROR(SEARCH("A",AM27)))</formula>
    </cfRule>
  </conditionalFormatting>
  <conditionalFormatting sqref="AD27:AD37">
    <cfRule type="containsText" dxfId="887" priority="33" operator="containsText" text="D">
      <formula>NOT(ISERROR(SEARCH("D",AD27)))</formula>
    </cfRule>
    <cfRule type="containsText" dxfId="886" priority="34" operator="containsText" text="S">
      <formula>NOT(ISERROR(SEARCH("S",AD27)))</formula>
    </cfRule>
    <cfRule type="containsText" dxfId="885" priority="35" operator="containsText" text="F">
      <formula>NOT(ISERROR(SEARCH("F",AD27)))</formula>
    </cfRule>
    <cfRule type="containsText" dxfId="884" priority="36" operator="containsText" text="E">
      <formula>NOT(ISERROR(SEARCH("E",AD27)))</formula>
    </cfRule>
    <cfRule type="containsText" dxfId="883" priority="37" operator="containsText" text="B">
      <formula>NOT(ISERROR(SEARCH("B",AD27)))</formula>
    </cfRule>
    <cfRule type="containsText" dxfId="882" priority="38" operator="containsText" text="A">
      <formula>NOT(ISERROR(SEARCH("A",AD27)))</formula>
    </cfRule>
  </conditionalFormatting>
  <conditionalFormatting sqref="F27:O28">
    <cfRule type="colorScale" priority="48">
      <colorScale>
        <cfvo type="min"/>
        <cfvo type="percentile" val="50"/>
        <cfvo type="max"/>
        <color rgb="FFF8696B"/>
        <color rgb="FFFFEB84"/>
        <color rgb="FF63BE7B"/>
      </colorScale>
    </cfRule>
  </conditionalFormatting>
  <conditionalFormatting sqref="F29:O29">
    <cfRule type="colorScale" priority="32">
      <colorScale>
        <cfvo type="min"/>
        <cfvo type="percentile" val="50"/>
        <cfvo type="max"/>
        <color rgb="FFF8696B"/>
        <color rgb="FFFFEB84"/>
        <color rgb="FF63BE7B"/>
      </colorScale>
    </cfRule>
  </conditionalFormatting>
  <conditionalFormatting sqref="AJ30:AK32">
    <cfRule type="containsText" dxfId="881" priority="29" operator="containsText" text="E">
      <formula>NOT(ISERROR(SEARCH("E",AJ30)))</formula>
    </cfRule>
    <cfRule type="containsText" dxfId="880" priority="30" operator="containsText" text="B">
      <formula>NOT(ISERROR(SEARCH("B",AJ30)))</formula>
    </cfRule>
    <cfRule type="containsText" dxfId="879" priority="31" operator="containsText" text="A">
      <formula>NOT(ISERROR(SEARCH("A",AJ30)))</formula>
    </cfRule>
  </conditionalFormatting>
  <conditionalFormatting sqref="F30:O30 F32:O32">
    <cfRule type="colorScale" priority="28">
      <colorScale>
        <cfvo type="min"/>
        <cfvo type="percentile" val="50"/>
        <cfvo type="max"/>
        <color rgb="FFF8696B"/>
        <color rgb="FFFFEB84"/>
        <color rgb="FF63BE7B"/>
      </colorScale>
    </cfRule>
  </conditionalFormatting>
  <conditionalFormatting sqref="F31:O31">
    <cfRule type="colorScale" priority="27">
      <colorScale>
        <cfvo type="min"/>
        <cfvo type="percentile" val="50"/>
        <cfvo type="max"/>
        <color rgb="FFF8696B"/>
        <color rgb="FFFFEB84"/>
        <color rgb="FF63BE7B"/>
      </colorScale>
    </cfRule>
  </conditionalFormatting>
  <conditionalFormatting sqref="AJ33:AK36">
    <cfRule type="containsText" dxfId="878" priority="24" operator="containsText" text="E">
      <formula>NOT(ISERROR(SEARCH("E",AJ33)))</formula>
    </cfRule>
    <cfRule type="containsText" dxfId="877" priority="25" operator="containsText" text="B">
      <formula>NOT(ISERROR(SEARCH("B",AJ33)))</formula>
    </cfRule>
    <cfRule type="containsText" dxfId="876" priority="26" operator="containsText" text="A">
      <formula>NOT(ISERROR(SEARCH("A",AJ33)))</formula>
    </cfRule>
  </conditionalFormatting>
  <conditionalFormatting sqref="F33:O36">
    <cfRule type="colorScale" priority="23">
      <colorScale>
        <cfvo type="min"/>
        <cfvo type="percentile" val="50"/>
        <cfvo type="max"/>
        <color rgb="FFF8696B"/>
        <color rgb="FFFFEB84"/>
        <color rgb="FF63BE7B"/>
      </colorScale>
    </cfRule>
  </conditionalFormatting>
  <conditionalFormatting sqref="AJ37:AK38">
    <cfRule type="containsText" dxfId="875" priority="20" operator="containsText" text="E">
      <formula>NOT(ISERROR(SEARCH("E",AJ37)))</formula>
    </cfRule>
    <cfRule type="containsText" dxfId="874" priority="21" operator="containsText" text="B">
      <formula>NOT(ISERROR(SEARCH("B",AJ37)))</formula>
    </cfRule>
    <cfRule type="containsText" dxfId="873" priority="22" operator="containsText" text="A">
      <formula>NOT(ISERROR(SEARCH("A",AJ37)))</formula>
    </cfRule>
  </conditionalFormatting>
  <conditionalFormatting sqref="F37:O38">
    <cfRule type="colorScale" priority="19">
      <colorScale>
        <cfvo type="min"/>
        <cfvo type="percentile" val="50"/>
        <cfvo type="max"/>
        <color rgb="FFF8696B"/>
        <color rgb="FFFFEB84"/>
        <color rgb="FF63BE7B"/>
      </colorScale>
    </cfRule>
  </conditionalFormatting>
  <conditionalFormatting sqref="AD38:AD43">
    <cfRule type="containsText" dxfId="872" priority="13" operator="containsText" text="D">
      <formula>NOT(ISERROR(SEARCH("D",AD38)))</formula>
    </cfRule>
    <cfRule type="containsText" dxfId="871" priority="14" operator="containsText" text="S">
      <formula>NOT(ISERROR(SEARCH("S",AD38)))</formula>
    </cfRule>
    <cfRule type="containsText" dxfId="870" priority="15" operator="containsText" text="F">
      <formula>NOT(ISERROR(SEARCH("F",AD38)))</formula>
    </cfRule>
    <cfRule type="containsText" dxfId="869" priority="16" operator="containsText" text="E">
      <formula>NOT(ISERROR(SEARCH("E",AD38)))</formula>
    </cfRule>
    <cfRule type="containsText" dxfId="868" priority="17" operator="containsText" text="B">
      <formula>NOT(ISERROR(SEARCH("B",AD38)))</formula>
    </cfRule>
    <cfRule type="containsText" dxfId="867" priority="18" operator="containsText" text="A">
      <formula>NOT(ISERROR(SEARCH("A",AD38)))</formula>
    </cfRule>
  </conditionalFormatting>
  <conditionalFormatting sqref="AJ39:AK40">
    <cfRule type="containsText" dxfId="866" priority="10" operator="containsText" text="E">
      <formula>NOT(ISERROR(SEARCH("E",AJ39)))</formula>
    </cfRule>
    <cfRule type="containsText" dxfId="865" priority="11" operator="containsText" text="B">
      <formula>NOT(ISERROR(SEARCH("B",AJ39)))</formula>
    </cfRule>
    <cfRule type="containsText" dxfId="864" priority="12" operator="containsText" text="A">
      <formula>NOT(ISERROR(SEARCH("A",AJ39)))</formula>
    </cfRule>
  </conditionalFormatting>
  <conditionalFormatting sqref="F39:O40">
    <cfRule type="colorScale" priority="9">
      <colorScale>
        <cfvo type="min"/>
        <cfvo type="percentile" val="50"/>
        <cfvo type="max"/>
        <color rgb="FFF8696B"/>
        <color rgb="FFFFEB84"/>
        <color rgb="FF63BE7B"/>
      </colorScale>
    </cfRule>
  </conditionalFormatting>
  <conditionalFormatting sqref="AJ41:AK43">
    <cfRule type="containsText" dxfId="863" priority="6" operator="containsText" text="E">
      <formula>NOT(ISERROR(SEARCH("E",AJ41)))</formula>
    </cfRule>
    <cfRule type="containsText" dxfId="862" priority="7" operator="containsText" text="B">
      <formula>NOT(ISERROR(SEARCH("B",AJ41)))</formula>
    </cfRule>
    <cfRule type="containsText" dxfId="861" priority="8" operator="containsText" text="A">
      <formula>NOT(ISERROR(SEARCH("A",AJ41)))</formula>
    </cfRule>
  </conditionalFormatting>
  <conditionalFormatting sqref="F41:O43">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AM2:AM43"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7 P8:T9 P10:T12 P13:T13 P14:T15 P16:T17 P18:T20 P21:T21 P22:T23 P24:T29 P30:T32 P33:T36 P37:T38 P39:T40 P41:T4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18"/>
  <sheetViews>
    <sheetView zoomScaleNormal="100" workbookViewId="0">
      <pane xSplit="5" ySplit="1" topLeftCell="Z2" activePane="bottomRight" state="frozen"/>
      <selection activeCell="E24" sqref="E24"/>
      <selection pane="topRight" activeCell="E24" sqref="E24"/>
      <selection pane="bottomLeft" activeCell="E24" sqref="E24"/>
      <selection pane="bottomRight" activeCell="AB25" sqref="AB25"/>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1" t="s">
        <v>184</v>
      </c>
      <c r="V1" s="2" t="s">
        <v>20</v>
      </c>
      <c r="W1" s="2" t="s">
        <v>21</v>
      </c>
      <c r="X1" s="3" t="s">
        <v>22</v>
      </c>
      <c r="Y1" s="3" t="s">
        <v>23</v>
      </c>
      <c r="Z1" s="3" t="s">
        <v>24</v>
      </c>
      <c r="AA1" s="3" t="s">
        <v>99</v>
      </c>
      <c r="AB1" s="4" t="s">
        <v>101</v>
      </c>
      <c r="AC1" s="4" t="s">
        <v>102</v>
      </c>
      <c r="AD1" s="4" t="s">
        <v>118</v>
      </c>
      <c r="AE1" s="4" t="s">
        <v>119</v>
      </c>
      <c r="AF1" s="4" t="s">
        <v>0</v>
      </c>
      <c r="AG1" s="4" t="s">
        <v>98</v>
      </c>
      <c r="AH1" s="4" t="s">
        <v>1</v>
      </c>
      <c r="AI1" s="4" t="s">
        <v>2</v>
      </c>
      <c r="AJ1" s="4"/>
      <c r="AK1" s="4" t="s">
        <v>3</v>
      </c>
      <c r="AL1" s="4" t="s">
        <v>4</v>
      </c>
      <c r="AM1" s="4" t="s">
        <v>25</v>
      </c>
      <c r="AN1" s="4" t="s">
        <v>33</v>
      </c>
      <c r="AO1" s="5" t="s">
        <v>27</v>
      </c>
      <c r="AP1" s="5" t="s">
        <v>104</v>
      </c>
    </row>
    <row r="2" spans="1:42" s="6" customFormat="1">
      <c r="A2" s="7">
        <v>44569</v>
      </c>
      <c r="B2" s="8" t="s">
        <v>112</v>
      </c>
      <c r="C2" s="9" t="s">
        <v>138</v>
      </c>
      <c r="D2" s="10">
        <v>9.3842592592592589E-2</v>
      </c>
      <c r="E2" s="9" t="s">
        <v>259</v>
      </c>
      <c r="F2" s="11">
        <v>12.5</v>
      </c>
      <c r="G2" s="11">
        <v>11.5</v>
      </c>
      <c r="H2" s="11">
        <v>13.4</v>
      </c>
      <c r="I2" s="11">
        <v>12.6</v>
      </c>
      <c r="J2" s="11">
        <v>13.1</v>
      </c>
      <c r="K2" s="11">
        <v>12.7</v>
      </c>
      <c r="L2" s="11">
        <v>11.9</v>
      </c>
      <c r="M2" s="11">
        <v>11.7</v>
      </c>
      <c r="N2" s="11">
        <v>11.6</v>
      </c>
      <c r="O2" s="11">
        <v>12.2</v>
      </c>
      <c r="P2" s="11">
        <v>12.6</v>
      </c>
      <c r="Q2" s="16">
        <f t="shared" ref="Q2:Q8" si="0">SUM(F2:H2)</f>
        <v>37.4</v>
      </c>
      <c r="R2" s="16">
        <f t="shared" ref="R2:R8" si="1">SUM(I2:M2)</f>
        <v>62</v>
      </c>
      <c r="S2" s="16">
        <f t="shared" ref="S2:S8" si="2">SUM(N2:P2)</f>
        <v>36.4</v>
      </c>
      <c r="T2" s="17">
        <f t="shared" ref="T2:T8" si="3">SUM(F2:J2)</f>
        <v>63.1</v>
      </c>
      <c r="U2" s="17">
        <f t="shared" ref="U2:U8" si="4">SUM(L2:P2)</f>
        <v>60.000000000000007</v>
      </c>
      <c r="V2" s="12" t="s">
        <v>122</v>
      </c>
      <c r="W2" s="12" t="s">
        <v>123</v>
      </c>
      <c r="X2" s="14" t="s">
        <v>134</v>
      </c>
      <c r="Y2" s="14" t="s">
        <v>216</v>
      </c>
      <c r="Z2" s="14" t="s">
        <v>109</v>
      </c>
      <c r="AA2" s="14" t="s">
        <v>106</v>
      </c>
      <c r="AB2" s="13">
        <v>12.7</v>
      </c>
      <c r="AC2" s="13">
        <v>13.2</v>
      </c>
      <c r="AD2" s="13">
        <v>9.9</v>
      </c>
      <c r="AE2" s="12" t="s">
        <v>106</v>
      </c>
      <c r="AF2" s="13">
        <v>0.2</v>
      </c>
      <c r="AG2" s="13">
        <v>-0.3</v>
      </c>
      <c r="AH2" s="13">
        <v>0.6</v>
      </c>
      <c r="AI2" s="13">
        <v>-0.7</v>
      </c>
      <c r="AJ2" s="13"/>
      <c r="AK2" s="12" t="s">
        <v>388</v>
      </c>
      <c r="AL2" s="12" t="s">
        <v>387</v>
      </c>
      <c r="AM2" s="12" t="s">
        <v>120</v>
      </c>
      <c r="AN2" s="9"/>
      <c r="AO2" s="9" t="s">
        <v>258</v>
      </c>
      <c r="AP2" s="21" t="s">
        <v>268</v>
      </c>
    </row>
    <row r="3" spans="1:42" s="6" customFormat="1">
      <c r="A3" s="7">
        <v>44571</v>
      </c>
      <c r="B3" s="8" t="s">
        <v>113</v>
      </c>
      <c r="C3" s="9" t="s">
        <v>115</v>
      </c>
      <c r="D3" s="10">
        <v>9.3136574074074066E-2</v>
      </c>
      <c r="E3" s="9" t="s">
        <v>366</v>
      </c>
      <c r="F3" s="11">
        <v>12.7</v>
      </c>
      <c r="G3" s="11">
        <v>11.9</v>
      </c>
      <c r="H3" s="11">
        <v>13.2</v>
      </c>
      <c r="I3" s="11">
        <v>12.7</v>
      </c>
      <c r="J3" s="11">
        <v>12.8</v>
      </c>
      <c r="K3" s="11">
        <v>12.3</v>
      </c>
      <c r="L3" s="11">
        <v>12</v>
      </c>
      <c r="M3" s="11">
        <v>11.8</v>
      </c>
      <c r="N3" s="11">
        <v>11.5</v>
      </c>
      <c r="O3" s="11">
        <v>11.6</v>
      </c>
      <c r="P3" s="11">
        <v>12.2</v>
      </c>
      <c r="Q3" s="16">
        <f t="shared" si="0"/>
        <v>37.799999999999997</v>
      </c>
      <c r="R3" s="16">
        <f t="shared" si="1"/>
        <v>61.599999999999994</v>
      </c>
      <c r="S3" s="16">
        <f t="shared" si="2"/>
        <v>35.299999999999997</v>
      </c>
      <c r="T3" s="17">
        <f t="shared" si="3"/>
        <v>63.3</v>
      </c>
      <c r="U3" s="17">
        <f t="shared" si="4"/>
        <v>59.099999999999994</v>
      </c>
      <c r="V3" s="12" t="s">
        <v>126</v>
      </c>
      <c r="W3" s="12" t="s">
        <v>129</v>
      </c>
      <c r="X3" s="14" t="s">
        <v>247</v>
      </c>
      <c r="Y3" s="14" t="s">
        <v>188</v>
      </c>
      <c r="Z3" s="14" t="s">
        <v>216</v>
      </c>
      <c r="AA3" s="14" t="s">
        <v>106</v>
      </c>
      <c r="AB3" s="13">
        <v>12.2</v>
      </c>
      <c r="AC3" s="13">
        <v>12.4</v>
      </c>
      <c r="AD3" s="13">
        <v>9.6</v>
      </c>
      <c r="AE3" s="12" t="s">
        <v>106</v>
      </c>
      <c r="AF3" s="13">
        <v>1.7</v>
      </c>
      <c r="AG3" s="13">
        <v>-0.6</v>
      </c>
      <c r="AH3" s="13">
        <v>1.8</v>
      </c>
      <c r="AI3" s="13">
        <v>-0.7</v>
      </c>
      <c r="AJ3" s="13"/>
      <c r="AK3" s="12" t="s">
        <v>394</v>
      </c>
      <c r="AL3" s="12" t="s">
        <v>387</v>
      </c>
      <c r="AM3" s="12" t="s">
        <v>106</v>
      </c>
      <c r="AN3" s="9"/>
      <c r="AO3" s="9" t="s">
        <v>365</v>
      </c>
      <c r="AP3" s="21" t="s">
        <v>383</v>
      </c>
    </row>
    <row r="4" spans="1:42" s="6" customFormat="1">
      <c r="A4" s="7">
        <v>44576</v>
      </c>
      <c r="B4" s="8" t="s">
        <v>111</v>
      </c>
      <c r="C4" s="9" t="s">
        <v>115</v>
      </c>
      <c r="D4" s="10">
        <v>9.4525462962962978E-2</v>
      </c>
      <c r="E4" s="9" t="s">
        <v>429</v>
      </c>
      <c r="F4" s="11">
        <v>12.7</v>
      </c>
      <c r="G4" s="11">
        <v>12.2</v>
      </c>
      <c r="H4" s="11">
        <v>13.6</v>
      </c>
      <c r="I4" s="11">
        <v>12.8</v>
      </c>
      <c r="J4" s="11">
        <v>12.8</v>
      </c>
      <c r="K4" s="11">
        <v>12.5</v>
      </c>
      <c r="L4" s="11">
        <v>12.5</v>
      </c>
      <c r="M4" s="11">
        <v>12.3</v>
      </c>
      <c r="N4" s="11">
        <v>12</v>
      </c>
      <c r="O4" s="11">
        <v>11.2</v>
      </c>
      <c r="P4" s="11">
        <v>12.1</v>
      </c>
      <c r="Q4" s="16">
        <f t="shared" si="0"/>
        <v>38.5</v>
      </c>
      <c r="R4" s="16">
        <f t="shared" si="1"/>
        <v>62.900000000000006</v>
      </c>
      <c r="S4" s="16">
        <f t="shared" si="2"/>
        <v>35.299999999999997</v>
      </c>
      <c r="T4" s="17">
        <f t="shared" si="3"/>
        <v>64.099999999999994</v>
      </c>
      <c r="U4" s="17">
        <f t="shared" si="4"/>
        <v>60.1</v>
      </c>
      <c r="V4" s="12" t="s">
        <v>126</v>
      </c>
      <c r="W4" s="12" t="s">
        <v>129</v>
      </c>
      <c r="X4" s="14" t="s">
        <v>430</v>
      </c>
      <c r="Y4" s="14" t="s">
        <v>431</v>
      </c>
      <c r="Z4" s="14" t="s">
        <v>188</v>
      </c>
      <c r="AA4" s="14" t="s">
        <v>106</v>
      </c>
      <c r="AB4" s="13">
        <v>12.1</v>
      </c>
      <c r="AC4" s="13">
        <v>13.5</v>
      </c>
      <c r="AD4" s="13">
        <v>9.9</v>
      </c>
      <c r="AE4" s="12" t="s">
        <v>120</v>
      </c>
      <c r="AF4" s="13">
        <v>3</v>
      </c>
      <c r="AG4" s="13">
        <v>-0.8</v>
      </c>
      <c r="AH4" s="13">
        <v>2.5</v>
      </c>
      <c r="AI4" s="13">
        <v>-0.3</v>
      </c>
      <c r="AJ4" s="13"/>
      <c r="AK4" s="12" t="s">
        <v>394</v>
      </c>
      <c r="AL4" s="12" t="s">
        <v>387</v>
      </c>
      <c r="AM4" s="12" t="s">
        <v>120</v>
      </c>
      <c r="AN4" s="9"/>
      <c r="AO4" s="9" t="s">
        <v>428</v>
      </c>
      <c r="AP4" s="21" t="s">
        <v>466</v>
      </c>
    </row>
    <row r="5" spans="1:42" s="6" customFormat="1">
      <c r="A5" s="7">
        <v>44583</v>
      </c>
      <c r="B5" s="8" t="s">
        <v>114</v>
      </c>
      <c r="C5" s="9" t="s">
        <v>115</v>
      </c>
      <c r="D5" s="10">
        <v>9.3078703703703705E-2</v>
      </c>
      <c r="E5" s="24" t="s">
        <v>517</v>
      </c>
      <c r="F5" s="11">
        <v>12.5</v>
      </c>
      <c r="G5" s="11">
        <v>11.9</v>
      </c>
      <c r="H5" s="11">
        <v>13</v>
      </c>
      <c r="I5" s="11">
        <v>12.3</v>
      </c>
      <c r="J5" s="11">
        <v>12.4</v>
      </c>
      <c r="K5" s="11">
        <v>12.3</v>
      </c>
      <c r="L5" s="11">
        <v>12</v>
      </c>
      <c r="M5" s="11">
        <v>12.6</v>
      </c>
      <c r="N5" s="11">
        <v>11.9</v>
      </c>
      <c r="O5" s="11">
        <v>11.5</v>
      </c>
      <c r="P5" s="11">
        <v>11.8</v>
      </c>
      <c r="Q5" s="16">
        <f t="shared" si="0"/>
        <v>37.4</v>
      </c>
      <c r="R5" s="16">
        <f t="shared" si="1"/>
        <v>61.6</v>
      </c>
      <c r="S5" s="16">
        <f t="shared" si="2"/>
        <v>35.200000000000003</v>
      </c>
      <c r="T5" s="17">
        <f t="shared" si="3"/>
        <v>62.1</v>
      </c>
      <c r="U5" s="17">
        <f t="shared" si="4"/>
        <v>59.8</v>
      </c>
      <c r="V5" s="12" t="s">
        <v>122</v>
      </c>
      <c r="W5" s="12" t="s">
        <v>127</v>
      </c>
      <c r="X5" s="14" t="s">
        <v>217</v>
      </c>
      <c r="Y5" s="14" t="s">
        <v>131</v>
      </c>
      <c r="Z5" s="14" t="s">
        <v>294</v>
      </c>
      <c r="AA5" s="14" t="s">
        <v>106</v>
      </c>
      <c r="AB5" s="13">
        <v>11.5</v>
      </c>
      <c r="AC5" s="13">
        <v>12.4</v>
      </c>
      <c r="AD5" s="13">
        <v>9.6</v>
      </c>
      <c r="AE5" s="12" t="s">
        <v>120</v>
      </c>
      <c r="AF5" s="13">
        <v>-0.2</v>
      </c>
      <c r="AG5" s="13">
        <v>-0.6</v>
      </c>
      <c r="AH5" s="13">
        <v>-0.6</v>
      </c>
      <c r="AI5" s="13">
        <v>-0.2</v>
      </c>
      <c r="AJ5" s="13"/>
      <c r="AK5" s="12" t="s">
        <v>389</v>
      </c>
      <c r="AL5" s="12" t="s">
        <v>388</v>
      </c>
      <c r="AM5" s="12" t="s">
        <v>106</v>
      </c>
      <c r="AN5" s="9"/>
      <c r="AO5" s="9" t="s">
        <v>516</v>
      </c>
      <c r="AP5" s="21" t="s">
        <v>555</v>
      </c>
    </row>
    <row r="6" spans="1:42" s="6" customFormat="1">
      <c r="A6" s="7">
        <v>44584</v>
      </c>
      <c r="B6" s="8" t="s">
        <v>110</v>
      </c>
      <c r="C6" s="9" t="s">
        <v>115</v>
      </c>
      <c r="D6" s="10">
        <v>9.3854166666666669E-2</v>
      </c>
      <c r="E6" s="9" t="s">
        <v>530</v>
      </c>
      <c r="F6" s="11">
        <v>12.7</v>
      </c>
      <c r="G6" s="11">
        <v>11.6</v>
      </c>
      <c r="H6" s="11">
        <v>12.7</v>
      </c>
      <c r="I6" s="11">
        <v>12.5</v>
      </c>
      <c r="J6" s="11">
        <v>12.9</v>
      </c>
      <c r="K6" s="11">
        <v>12.7</v>
      </c>
      <c r="L6" s="11">
        <v>12.3</v>
      </c>
      <c r="M6" s="11">
        <v>12.2</v>
      </c>
      <c r="N6" s="11">
        <v>12.2</v>
      </c>
      <c r="O6" s="11">
        <v>11.7</v>
      </c>
      <c r="P6" s="11">
        <v>12.4</v>
      </c>
      <c r="Q6" s="16">
        <f t="shared" si="0"/>
        <v>37</v>
      </c>
      <c r="R6" s="16">
        <f t="shared" si="1"/>
        <v>62.599999999999994</v>
      </c>
      <c r="S6" s="16">
        <f t="shared" si="2"/>
        <v>36.299999999999997</v>
      </c>
      <c r="T6" s="17">
        <f t="shared" si="3"/>
        <v>62.4</v>
      </c>
      <c r="U6" s="17">
        <f t="shared" si="4"/>
        <v>60.800000000000004</v>
      </c>
      <c r="V6" s="12" t="s">
        <v>122</v>
      </c>
      <c r="W6" s="12" t="s">
        <v>123</v>
      </c>
      <c r="X6" s="14" t="s">
        <v>188</v>
      </c>
      <c r="Y6" s="14" t="s">
        <v>216</v>
      </c>
      <c r="Z6" s="14" t="s">
        <v>211</v>
      </c>
      <c r="AA6" s="14" t="s">
        <v>106</v>
      </c>
      <c r="AB6" s="13">
        <v>11.8</v>
      </c>
      <c r="AC6" s="13">
        <v>11.5</v>
      </c>
      <c r="AD6" s="13">
        <v>10</v>
      </c>
      <c r="AE6" s="12" t="s">
        <v>120</v>
      </c>
      <c r="AF6" s="13">
        <v>0.3</v>
      </c>
      <c r="AG6" s="13" t="s">
        <v>386</v>
      </c>
      <c r="AH6" s="13">
        <v>0.4</v>
      </c>
      <c r="AI6" s="13">
        <v>-0.1</v>
      </c>
      <c r="AJ6" s="13"/>
      <c r="AK6" s="12" t="s">
        <v>388</v>
      </c>
      <c r="AL6" s="12" t="s">
        <v>388</v>
      </c>
      <c r="AM6" s="12" t="s">
        <v>120</v>
      </c>
      <c r="AN6" s="9"/>
      <c r="AO6" s="9" t="s">
        <v>529</v>
      </c>
      <c r="AP6" s="21" t="s">
        <v>560</v>
      </c>
    </row>
    <row r="7" spans="1:42" s="6" customFormat="1">
      <c r="A7" s="7">
        <v>44584</v>
      </c>
      <c r="B7" s="8" t="s">
        <v>105</v>
      </c>
      <c r="C7" s="9" t="s">
        <v>115</v>
      </c>
      <c r="D7" s="10">
        <v>9.1747685185185182E-2</v>
      </c>
      <c r="E7" s="24" t="s">
        <v>540</v>
      </c>
      <c r="F7" s="11">
        <v>12.5</v>
      </c>
      <c r="G7" s="11">
        <v>11.4</v>
      </c>
      <c r="H7" s="11">
        <v>12.6</v>
      </c>
      <c r="I7" s="11">
        <v>12.3</v>
      </c>
      <c r="J7" s="11">
        <v>12.4</v>
      </c>
      <c r="K7" s="11">
        <v>12.1</v>
      </c>
      <c r="L7" s="11">
        <v>11.9</v>
      </c>
      <c r="M7" s="11">
        <v>11.8</v>
      </c>
      <c r="N7" s="11">
        <v>11.8</v>
      </c>
      <c r="O7" s="11">
        <v>11.7</v>
      </c>
      <c r="P7" s="11">
        <v>12.2</v>
      </c>
      <c r="Q7" s="16">
        <f t="shared" si="0"/>
        <v>36.5</v>
      </c>
      <c r="R7" s="16">
        <f t="shared" si="1"/>
        <v>60.5</v>
      </c>
      <c r="S7" s="16">
        <f t="shared" si="2"/>
        <v>35.700000000000003</v>
      </c>
      <c r="T7" s="17">
        <f t="shared" si="3"/>
        <v>61.199999999999996</v>
      </c>
      <c r="U7" s="17">
        <f t="shared" si="4"/>
        <v>59.400000000000006</v>
      </c>
      <c r="V7" s="12" t="s">
        <v>122</v>
      </c>
      <c r="W7" s="12" t="s">
        <v>123</v>
      </c>
      <c r="X7" s="14" t="s">
        <v>241</v>
      </c>
      <c r="Y7" s="14" t="s">
        <v>541</v>
      </c>
      <c r="Z7" s="14" t="s">
        <v>134</v>
      </c>
      <c r="AA7" s="14" t="s">
        <v>106</v>
      </c>
      <c r="AB7" s="13">
        <v>11.8</v>
      </c>
      <c r="AC7" s="13">
        <v>11.5</v>
      </c>
      <c r="AD7" s="13">
        <v>10</v>
      </c>
      <c r="AE7" s="12" t="s">
        <v>120</v>
      </c>
      <c r="AF7" s="13">
        <v>0.4</v>
      </c>
      <c r="AG7" s="13" t="s">
        <v>386</v>
      </c>
      <c r="AH7" s="13">
        <v>0.5</v>
      </c>
      <c r="AI7" s="13">
        <v>-0.1</v>
      </c>
      <c r="AJ7" s="13"/>
      <c r="AK7" s="12" t="s">
        <v>388</v>
      </c>
      <c r="AL7" s="12" t="s">
        <v>387</v>
      </c>
      <c r="AM7" s="12" t="s">
        <v>120</v>
      </c>
      <c r="AN7" s="9"/>
      <c r="AO7" s="9"/>
      <c r="AP7" s="21"/>
    </row>
    <row r="8" spans="1:42" s="6" customFormat="1">
      <c r="A8" s="7">
        <v>44618</v>
      </c>
      <c r="B8" s="8" t="s">
        <v>133</v>
      </c>
      <c r="C8" s="9" t="s">
        <v>115</v>
      </c>
      <c r="D8" s="10">
        <v>9.3784722222222228E-2</v>
      </c>
      <c r="E8" s="24" t="s">
        <v>570</v>
      </c>
      <c r="F8" s="11">
        <v>12.4</v>
      </c>
      <c r="G8" s="11">
        <v>11.2</v>
      </c>
      <c r="H8" s="11">
        <v>12.5</v>
      </c>
      <c r="I8" s="11">
        <v>12.7</v>
      </c>
      <c r="J8" s="11">
        <v>13</v>
      </c>
      <c r="K8" s="11">
        <v>12.9</v>
      </c>
      <c r="L8" s="11">
        <v>12.6</v>
      </c>
      <c r="M8" s="11">
        <v>12.5</v>
      </c>
      <c r="N8" s="11">
        <v>11.8</v>
      </c>
      <c r="O8" s="11">
        <v>11.6</v>
      </c>
      <c r="P8" s="11">
        <v>12.1</v>
      </c>
      <c r="Q8" s="16">
        <f t="shared" si="0"/>
        <v>36.1</v>
      </c>
      <c r="R8" s="16">
        <f t="shared" si="1"/>
        <v>63.7</v>
      </c>
      <c r="S8" s="16">
        <f t="shared" si="2"/>
        <v>35.5</v>
      </c>
      <c r="T8" s="17">
        <f t="shared" si="3"/>
        <v>61.8</v>
      </c>
      <c r="U8" s="17">
        <f t="shared" si="4"/>
        <v>60.600000000000009</v>
      </c>
      <c r="V8" s="12" t="s">
        <v>122</v>
      </c>
      <c r="W8" s="12" t="s">
        <v>123</v>
      </c>
      <c r="X8" s="14" t="s">
        <v>131</v>
      </c>
      <c r="Y8" s="14" t="s">
        <v>409</v>
      </c>
      <c r="Z8" s="14" t="s">
        <v>216</v>
      </c>
      <c r="AA8" s="14" t="s">
        <v>569</v>
      </c>
      <c r="AB8" s="13">
        <v>10.7</v>
      </c>
      <c r="AC8" s="13">
        <v>11.8</v>
      </c>
      <c r="AD8" s="13">
        <v>9.6</v>
      </c>
      <c r="AE8" s="12" t="s">
        <v>106</v>
      </c>
      <c r="AF8" s="13">
        <v>0.7</v>
      </c>
      <c r="AG8" s="13">
        <v>-0.7</v>
      </c>
      <c r="AH8" s="13">
        <v>1</v>
      </c>
      <c r="AI8" s="13">
        <v>-1</v>
      </c>
      <c r="AJ8" s="13"/>
      <c r="AK8" s="12" t="s">
        <v>394</v>
      </c>
      <c r="AL8" s="12" t="s">
        <v>387</v>
      </c>
      <c r="AM8" s="12" t="s">
        <v>106</v>
      </c>
      <c r="AN8" s="9"/>
      <c r="AO8" s="9" t="s">
        <v>588</v>
      </c>
      <c r="AP8" s="21" t="s">
        <v>620</v>
      </c>
    </row>
    <row r="9" spans="1:42" s="6" customFormat="1">
      <c r="A9" s="7">
        <v>44626</v>
      </c>
      <c r="B9" s="8" t="s">
        <v>112</v>
      </c>
      <c r="C9" s="9" t="s">
        <v>115</v>
      </c>
      <c r="D9" s="10">
        <v>9.3067129629629639E-2</v>
      </c>
      <c r="E9" s="24" t="s">
        <v>681</v>
      </c>
      <c r="F9" s="11">
        <v>12.8</v>
      </c>
      <c r="G9" s="11">
        <v>11.6</v>
      </c>
      <c r="H9" s="11">
        <v>12.7</v>
      </c>
      <c r="I9" s="11">
        <v>12.8</v>
      </c>
      <c r="J9" s="11">
        <v>12.6</v>
      </c>
      <c r="K9" s="11">
        <v>12.5</v>
      </c>
      <c r="L9" s="11">
        <v>11.9</v>
      </c>
      <c r="M9" s="11">
        <v>11.7</v>
      </c>
      <c r="N9" s="11">
        <v>11.6</v>
      </c>
      <c r="O9" s="11">
        <v>11.8</v>
      </c>
      <c r="P9" s="11">
        <v>12.1</v>
      </c>
      <c r="Q9" s="16">
        <f t="shared" ref="Q9:Q10" si="5">SUM(F9:H9)</f>
        <v>37.099999999999994</v>
      </c>
      <c r="R9" s="16">
        <f t="shared" ref="R9:R10" si="6">SUM(I9:M9)</f>
        <v>61.5</v>
      </c>
      <c r="S9" s="16">
        <f t="shared" ref="S9:S10" si="7">SUM(N9:P9)</f>
        <v>35.5</v>
      </c>
      <c r="T9" s="17">
        <f t="shared" ref="T9:T10" si="8">SUM(F9:J9)</f>
        <v>62.499999999999993</v>
      </c>
      <c r="U9" s="17">
        <f t="shared" ref="U9:U10" si="9">SUM(L9:P9)</f>
        <v>59.1</v>
      </c>
      <c r="V9" s="12" t="s">
        <v>122</v>
      </c>
      <c r="W9" s="12" t="s">
        <v>123</v>
      </c>
      <c r="X9" s="14" t="s">
        <v>306</v>
      </c>
      <c r="Y9" s="14" t="s">
        <v>216</v>
      </c>
      <c r="Z9" s="14" t="s">
        <v>684</v>
      </c>
      <c r="AA9" s="14" t="s">
        <v>569</v>
      </c>
      <c r="AB9" s="13">
        <v>10.1</v>
      </c>
      <c r="AC9" s="13">
        <v>11.7</v>
      </c>
      <c r="AD9" s="13">
        <v>9.9</v>
      </c>
      <c r="AE9" s="12" t="s">
        <v>106</v>
      </c>
      <c r="AF9" s="13">
        <v>-1.4</v>
      </c>
      <c r="AG9" s="13">
        <v>-0.3</v>
      </c>
      <c r="AH9" s="13">
        <v>-0.9</v>
      </c>
      <c r="AI9" s="13">
        <v>-0.8</v>
      </c>
      <c r="AJ9" s="13" t="s">
        <v>393</v>
      </c>
      <c r="AK9" s="12" t="s">
        <v>543</v>
      </c>
      <c r="AL9" s="12" t="s">
        <v>387</v>
      </c>
      <c r="AM9" s="12" t="s">
        <v>120</v>
      </c>
      <c r="AN9" s="9"/>
      <c r="AO9" s="9" t="s">
        <v>680</v>
      </c>
      <c r="AP9" s="21" t="s">
        <v>706</v>
      </c>
    </row>
    <row r="10" spans="1:42" s="6" customFormat="1">
      <c r="A10" s="7">
        <v>44626</v>
      </c>
      <c r="B10" s="8" t="s">
        <v>113</v>
      </c>
      <c r="C10" s="9" t="s">
        <v>115</v>
      </c>
      <c r="D10" s="10">
        <v>9.1712962962962954E-2</v>
      </c>
      <c r="E10" s="24" t="s">
        <v>690</v>
      </c>
      <c r="F10" s="11">
        <v>12.5</v>
      </c>
      <c r="G10" s="11">
        <v>11.7</v>
      </c>
      <c r="H10" s="11">
        <v>12.3</v>
      </c>
      <c r="I10" s="11">
        <v>11.1</v>
      </c>
      <c r="J10" s="11">
        <v>11.5</v>
      </c>
      <c r="K10" s="11">
        <v>11.8</v>
      </c>
      <c r="L10" s="11">
        <v>12.1</v>
      </c>
      <c r="M10" s="11">
        <v>12.4</v>
      </c>
      <c r="N10" s="11">
        <v>12.3</v>
      </c>
      <c r="O10" s="11">
        <v>12.1</v>
      </c>
      <c r="P10" s="11">
        <v>12.6</v>
      </c>
      <c r="Q10" s="16">
        <f t="shared" si="5"/>
        <v>36.5</v>
      </c>
      <c r="R10" s="16">
        <f t="shared" si="6"/>
        <v>58.900000000000006</v>
      </c>
      <c r="S10" s="16">
        <f t="shared" si="7"/>
        <v>37</v>
      </c>
      <c r="T10" s="17">
        <f t="shared" si="8"/>
        <v>59.1</v>
      </c>
      <c r="U10" s="17">
        <f t="shared" si="9"/>
        <v>61.5</v>
      </c>
      <c r="V10" s="12" t="s">
        <v>225</v>
      </c>
      <c r="W10" s="12" t="s">
        <v>116</v>
      </c>
      <c r="X10" s="14" t="s">
        <v>188</v>
      </c>
      <c r="Y10" s="14" t="s">
        <v>216</v>
      </c>
      <c r="Z10" s="14" t="s">
        <v>332</v>
      </c>
      <c r="AA10" s="14" t="s">
        <v>569</v>
      </c>
      <c r="AB10" s="13">
        <v>10.1</v>
      </c>
      <c r="AC10" s="13">
        <v>11.7</v>
      </c>
      <c r="AD10" s="13">
        <v>9.9</v>
      </c>
      <c r="AE10" s="12" t="s">
        <v>106</v>
      </c>
      <c r="AF10" s="13">
        <v>-0.6</v>
      </c>
      <c r="AG10" s="13" t="s">
        <v>386</v>
      </c>
      <c r="AH10" s="13">
        <v>0.2</v>
      </c>
      <c r="AI10" s="13">
        <v>-0.8</v>
      </c>
      <c r="AJ10" s="13"/>
      <c r="AK10" s="12" t="s">
        <v>387</v>
      </c>
      <c r="AL10" s="12" t="s">
        <v>387</v>
      </c>
      <c r="AM10" s="12" t="s">
        <v>121</v>
      </c>
      <c r="AN10" s="9"/>
      <c r="AO10" s="9" t="s">
        <v>713</v>
      </c>
      <c r="AP10" s="21" t="s">
        <v>714</v>
      </c>
    </row>
    <row r="11" spans="1:42" s="6" customFormat="1">
      <c r="A11" s="7">
        <v>44641</v>
      </c>
      <c r="B11" s="8" t="s">
        <v>112</v>
      </c>
      <c r="C11" s="9" t="s">
        <v>262</v>
      </c>
      <c r="D11" s="10">
        <v>9.375E-2</v>
      </c>
      <c r="E11" s="24" t="s">
        <v>837</v>
      </c>
      <c r="F11" s="11">
        <v>12.5</v>
      </c>
      <c r="G11" s="11">
        <v>11.2</v>
      </c>
      <c r="H11" s="11">
        <v>12.3</v>
      </c>
      <c r="I11" s="11">
        <v>12.6</v>
      </c>
      <c r="J11" s="11">
        <v>12.7</v>
      </c>
      <c r="K11" s="11">
        <v>12.4</v>
      </c>
      <c r="L11" s="11">
        <v>12.8</v>
      </c>
      <c r="M11" s="11">
        <v>12.4</v>
      </c>
      <c r="N11" s="11">
        <v>11.8</v>
      </c>
      <c r="O11" s="11">
        <v>11.8</v>
      </c>
      <c r="P11" s="11">
        <v>12.5</v>
      </c>
      <c r="Q11" s="16">
        <f t="shared" ref="Q11:Q13" si="10">SUM(F11:H11)</f>
        <v>36</v>
      </c>
      <c r="R11" s="16">
        <f t="shared" ref="R11:R13" si="11">SUM(I11:M11)</f>
        <v>62.9</v>
      </c>
      <c r="S11" s="16">
        <f t="shared" ref="S11:S13" si="12">SUM(N11:P11)</f>
        <v>36.1</v>
      </c>
      <c r="T11" s="17">
        <f t="shared" ref="T11:T13" si="13">SUM(F11:J11)</f>
        <v>61.3</v>
      </c>
      <c r="U11" s="17">
        <f t="shared" ref="U11:U13" si="14">SUM(L11:P11)</f>
        <v>61.3</v>
      </c>
      <c r="V11" s="12" t="s">
        <v>108</v>
      </c>
      <c r="W11" s="12" t="s">
        <v>123</v>
      </c>
      <c r="X11" s="14" t="s">
        <v>128</v>
      </c>
      <c r="Y11" s="14" t="s">
        <v>216</v>
      </c>
      <c r="Z11" s="14" t="s">
        <v>281</v>
      </c>
      <c r="AA11" s="14" t="s">
        <v>569</v>
      </c>
      <c r="AB11" s="13">
        <v>14.1</v>
      </c>
      <c r="AC11" s="13">
        <v>13.3</v>
      </c>
      <c r="AD11" s="13">
        <v>8.9</v>
      </c>
      <c r="AE11" s="12" t="s">
        <v>106</v>
      </c>
      <c r="AF11" s="13">
        <v>-0.5</v>
      </c>
      <c r="AG11" s="13">
        <v>-0.3</v>
      </c>
      <c r="AH11" s="13">
        <v>-0.4</v>
      </c>
      <c r="AI11" s="13">
        <v>-0.4</v>
      </c>
      <c r="AJ11" s="13"/>
      <c r="AK11" s="12" t="s">
        <v>389</v>
      </c>
      <c r="AL11" s="12" t="s">
        <v>388</v>
      </c>
      <c r="AM11" s="12" t="s">
        <v>106</v>
      </c>
      <c r="AN11" s="9"/>
      <c r="AO11" s="9" t="s">
        <v>852</v>
      </c>
      <c r="AP11" s="21" t="s">
        <v>853</v>
      </c>
    </row>
    <row r="12" spans="1:42" s="6" customFormat="1">
      <c r="A12" s="7">
        <v>44654</v>
      </c>
      <c r="B12" s="8" t="s">
        <v>112</v>
      </c>
      <c r="C12" s="9" t="s">
        <v>138</v>
      </c>
      <c r="D12" s="10">
        <v>9.4548611111111111E-2</v>
      </c>
      <c r="E12" s="24" t="s">
        <v>965</v>
      </c>
      <c r="F12" s="11">
        <v>12.8</v>
      </c>
      <c r="G12" s="11">
        <v>11.9</v>
      </c>
      <c r="H12" s="11">
        <v>12.8</v>
      </c>
      <c r="I12" s="11">
        <v>12.8</v>
      </c>
      <c r="J12" s="11">
        <v>12.8</v>
      </c>
      <c r="K12" s="11">
        <v>12.6</v>
      </c>
      <c r="L12" s="11">
        <v>12.6</v>
      </c>
      <c r="M12" s="11">
        <v>12.3</v>
      </c>
      <c r="N12" s="11">
        <v>12.1</v>
      </c>
      <c r="O12" s="11">
        <v>12.1</v>
      </c>
      <c r="P12" s="11">
        <v>12.1</v>
      </c>
      <c r="Q12" s="16">
        <f t="shared" si="10"/>
        <v>37.5</v>
      </c>
      <c r="R12" s="16">
        <f t="shared" si="11"/>
        <v>63.100000000000009</v>
      </c>
      <c r="S12" s="16">
        <f t="shared" si="12"/>
        <v>36.299999999999997</v>
      </c>
      <c r="T12" s="17">
        <f t="shared" si="13"/>
        <v>63.099999999999994</v>
      </c>
      <c r="U12" s="17">
        <f t="shared" si="14"/>
        <v>61.2</v>
      </c>
      <c r="V12" s="12" t="s">
        <v>122</v>
      </c>
      <c r="W12" s="12" t="s">
        <v>123</v>
      </c>
      <c r="X12" s="14" t="s">
        <v>216</v>
      </c>
      <c r="Y12" s="14" t="s">
        <v>306</v>
      </c>
      <c r="Z12" s="14" t="s">
        <v>966</v>
      </c>
      <c r="AA12" s="14" t="s">
        <v>121</v>
      </c>
      <c r="AB12" s="13">
        <v>12.1</v>
      </c>
      <c r="AC12" s="13">
        <v>12.3</v>
      </c>
      <c r="AD12" s="13">
        <v>9.3000000000000007</v>
      </c>
      <c r="AE12" s="12" t="s">
        <v>120</v>
      </c>
      <c r="AF12" s="13">
        <v>1.4</v>
      </c>
      <c r="AG12" s="13">
        <v>-0.5</v>
      </c>
      <c r="AH12" s="13">
        <v>1</v>
      </c>
      <c r="AI12" s="13">
        <v>-0.1</v>
      </c>
      <c r="AJ12" s="13"/>
      <c r="AK12" s="12" t="s">
        <v>394</v>
      </c>
      <c r="AL12" s="12" t="s">
        <v>388</v>
      </c>
      <c r="AM12" s="12" t="s">
        <v>120</v>
      </c>
      <c r="AN12" s="9"/>
      <c r="AO12" s="9" t="s">
        <v>990</v>
      </c>
      <c r="AP12" s="21" t="s">
        <v>991</v>
      </c>
    </row>
    <row r="13" spans="1:42" s="6" customFormat="1">
      <c r="A13" s="7">
        <v>44654</v>
      </c>
      <c r="B13" s="8" t="s">
        <v>133</v>
      </c>
      <c r="C13" s="9" t="s">
        <v>138</v>
      </c>
      <c r="D13" s="10">
        <v>9.5150462962962964E-2</v>
      </c>
      <c r="E13" s="24" t="s">
        <v>968</v>
      </c>
      <c r="F13" s="11">
        <v>13</v>
      </c>
      <c r="G13" s="11">
        <v>12.3</v>
      </c>
      <c r="H13" s="11">
        <v>12.7</v>
      </c>
      <c r="I13" s="11">
        <v>12.8</v>
      </c>
      <c r="J13" s="11">
        <v>13.2</v>
      </c>
      <c r="K13" s="11">
        <v>12.8</v>
      </c>
      <c r="L13" s="11">
        <v>12.5</v>
      </c>
      <c r="M13" s="11">
        <v>12.1</v>
      </c>
      <c r="N13" s="11">
        <v>11.9</v>
      </c>
      <c r="O13" s="11">
        <v>12</v>
      </c>
      <c r="P13" s="11">
        <v>11.8</v>
      </c>
      <c r="Q13" s="16">
        <f t="shared" si="10"/>
        <v>38</v>
      </c>
      <c r="R13" s="16">
        <f t="shared" si="11"/>
        <v>63.4</v>
      </c>
      <c r="S13" s="16">
        <f t="shared" si="12"/>
        <v>35.700000000000003</v>
      </c>
      <c r="T13" s="17">
        <f t="shared" si="13"/>
        <v>64</v>
      </c>
      <c r="U13" s="17">
        <f t="shared" si="14"/>
        <v>60.3</v>
      </c>
      <c r="V13" s="12" t="s">
        <v>126</v>
      </c>
      <c r="W13" s="12" t="s">
        <v>314</v>
      </c>
      <c r="X13" s="14" t="s">
        <v>131</v>
      </c>
      <c r="Y13" s="14" t="s">
        <v>734</v>
      </c>
      <c r="Z13" s="14" t="s">
        <v>196</v>
      </c>
      <c r="AA13" s="14" t="s">
        <v>121</v>
      </c>
      <c r="AB13" s="13">
        <v>12.1</v>
      </c>
      <c r="AC13" s="13">
        <v>12.3</v>
      </c>
      <c r="AD13" s="13">
        <v>9.3000000000000007</v>
      </c>
      <c r="AE13" s="12" t="s">
        <v>120</v>
      </c>
      <c r="AF13" s="13">
        <v>2.5</v>
      </c>
      <c r="AG13" s="13">
        <v>-0.6</v>
      </c>
      <c r="AH13" s="13">
        <v>1.7</v>
      </c>
      <c r="AI13" s="13">
        <v>0.2</v>
      </c>
      <c r="AJ13" s="13" t="s">
        <v>393</v>
      </c>
      <c r="AK13" s="12" t="s">
        <v>394</v>
      </c>
      <c r="AL13" s="12" t="s">
        <v>387</v>
      </c>
      <c r="AM13" s="12" t="s">
        <v>120</v>
      </c>
      <c r="AN13" s="9"/>
      <c r="AO13" s="9" t="s">
        <v>998</v>
      </c>
      <c r="AP13" s="21" t="s">
        <v>999</v>
      </c>
    </row>
    <row r="14" spans="1:42" s="6" customFormat="1">
      <c r="A14" s="7">
        <v>44667</v>
      </c>
      <c r="B14" s="8" t="s">
        <v>114</v>
      </c>
      <c r="C14" s="9" t="s">
        <v>808</v>
      </c>
      <c r="D14" s="10">
        <v>9.3819444444444441E-2</v>
      </c>
      <c r="E14" s="24" t="s">
        <v>1087</v>
      </c>
      <c r="F14" s="11">
        <v>12.8</v>
      </c>
      <c r="G14" s="11">
        <v>11.7</v>
      </c>
      <c r="H14" s="11">
        <v>12.7</v>
      </c>
      <c r="I14" s="11">
        <v>12.9</v>
      </c>
      <c r="J14" s="11">
        <v>12.9</v>
      </c>
      <c r="K14" s="11">
        <v>12.3</v>
      </c>
      <c r="L14" s="11">
        <v>12</v>
      </c>
      <c r="M14" s="11">
        <v>11.9</v>
      </c>
      <c r="N14" s="11">
        <v>12</v>
      </c>
      <c r="O14" s="11">
        <v>12</v>
      </c>
      <c r="P14" s="11">
        <v>12.4</v>
      </c>
      <c r="Q14" s="16">
        <f t="shared" ref="Q14:Q15" si="15">SUM(F14:H14)</f>
        <v>37.200000000000003</v>
      </c>
      <c r="R14" s="16">
        <f t="shared" ref="R14:R15" si="16">SUM(I14:M14)</f>
        <v>62</v>
      </c>
      <c r="S14" s="16">
        <f t="shared" ref="S14:S15" si="17">SUM(N14:P14)</f>
        <v>36.4</v>
      </c>
      <c r="T14" s="17">
        <f t="shared" ref="T14:T15" si="18">SUM(F14:J14)</f>
        <v>63</v>
      </c>
      <c r="U14" s="17">
        <f t="shared" ref="U14:U15" si="19">SUM(L14:P14)</f>
        <v>60.3</v>
      </c>
      <c r="V14" s="12" t="s">
        <v>122</v>
      </c>
      <c r="W14" s="12" t="s">
        <v>123</v>
      </c>
      <c r="X14" s="14" t="s">
        <v>294</v>
      </c>
      <c r="Y14" s="14" t="s">
        <v>216</v>
      </c>
      <c r="Z14" s="14" t="s">
        <v>734</v>
      </c>
      <c r="AA14" s="14" t="s">
        <v>121</v>
      </c>
      <c r="AB14" s="13">
        <v>13.5</v>
      </c>
      <c r="AC14" s="13">
        <v>14.8</v>
      </c>
      <c r="AD14" s="13">
        <v>8.6999999999999993</v>
      </c>
      <c r="AE14" s="12" t="s">
        <v>106</v>
      </c>
      <c r="AF14" s="13">
        <v>1.2</v>
      </c>
      <c r="AG14" s="13">
        <v>-0.4</v>
      </c>
      <c r="AH14" s="13">
        <v>1.6</v>
      </c>
      <c r="AI14" s="13">
        <v>-0.8</v>
      </c>
      <c r="AJ14" s="13"/>
      <c r="AK14" s="12" t="s">
        <v>392</v>
      </c>
      <c r="AL14" s="12" t="s">
        <v>388</v>
      </c>
      <c r="AM14" s="12" t="s">
        <v>106</v>
      </c>
      <c r="AN14" s="9"/>
      <c r="AO14" s="9" t="s">
        <v>1117</v>
      </c>
      <c r="AP14" s="21" t="s">
        <v>1118</v>
      </c>
    </row>
    <row r="15" spans="1:42" s="6" customFormat="1">
      <c r="A15" s="7">
        <v>44668</v>
      </c>
      <c r="B15" s="8" t="s">
        <v>112</v>
      </c>
      <c r="C15" s="9" t="s">
        <v>138</v>
      </c>
      <c r="D15" s="10">
        <v>9.3159722222222227E-2</v>
      </c>
      <c r="E15" s="24" t="s">
        <v>1096</v>
      </c>
      <c r="F15" s="11">
        <v>12.6</v>
      </c>
      <c r="G15" s="11">
        <v>11</v>
      </c>
      <c r="H15" s="11">
        <v>11.9</v>
      </c>
      <c r="I15" s="11">
        <v>12.5</v>
      </c>
      <c r="J15" s="11">
        <v>12.4</v>
      </c>
      <c r="K15" s="11">
        <v>12.6</v>
      </c>
      <c r="L15" s="11">
        <v>13.1</v>
      </c>
      <c r="M15" s="11">
        <v>12.7</v>
      </c>
      <c r="N15" s="11">
        <v>12.4</v>
      </c>
      <c r="O15" s="11">
        <v>11.6</v>
      </c>
      <c r="P15" s="11">
        <v>12.1</v>
      </c>
      <c r="Q15" s="16">
        <f t="shared" si="15"/>
        <v>35.5</v>
      </c>
      <c r="R15" s="16">
        <f t="shared" si="16"/>
        <v>63.3</v>
      </c>
      <c r="S15" s="16">
        <f t="shared" si="17"/>
        <v>36.1</v>
      </c>
      <c r="T15" s="17">
        <f t="shared" si="18"/>
        <v>60.4</v>
      </c>
      <c r="U15" s="17">
        <f t="shared" si="19"/>
        <v>61.9</v>
      </c>
      <c r="V15" s="12" t="s">
        <v>108</v>
      </c>
      <c r="W15" s="12" t="s">
        <v>123</v>
      </c>
      <c r="X15" s="14" t="s">
        <v>134</v>
      </c>
      <c r="Y15" s="14" t="s">
        <v>135</v>
      </c>
      <c r="Z15" s="14" t="s">
        <v>204</v>
      </c>
      <c r="AA15" s="14" t="s">
        <v>121</v>
      </c>
      <c r="AB15" s="13">
        <v>12.2</v>
      </c>
      <c r="AC15" s="13">
        <v>13.6</v>
      </c>
      <c r="AD15" s="13">
        <v>9.1999999999999993</v>
      </c>
      <c r="AE15" s="12" t="s">
        <v>121</v>
      </c>
      <c r="AF15" s="13">
        <v>-0.6</v>
      </c>
      <c r="AG15" s="13" t="s">
        <v>386</v>
      </c>
      <c r="AH15" s="13">
        <v>0.5</v>
      </c>
      <c r="AI15" s="13">
        <v>-1.1000000000000001</v>
      </c>
      <c r="AJ15" s="13"/>
      <c r="AK15" s="12" t="s">
        <v>388</v>
      </c>
      <c r="AL15" s="12" t="s">
        <v>387</v>
      </c>
      <c r="AM15" s="12" t="s">
        <v>120</v>
      </c>
      <c r="AN15" s="9"/>
      <c r="AO15" s="9" t="s">
        <v>1133</v>
      </c>
      <c r="AP15" s="21" t="s">
        <v>1134</v>
      </c>
    </row>
    <row r="16" spans="1:42" s="6" customFormat="1">
      <c r="A16" s="7">
        <v>44823</v>
      </c>
      <c r="B16" s="8" t="s">
        <v>107</v>
      </c>
      <c r="C16" s="9" t="s">
        <v>138</v>
      </c>
      <c r="D16" s="10">
        <v>9.1064814814814821E-2</v>
      </c>
      <c r="E16" s="24" t="s">
        <v>1304</v>
      </c>
      <c r="F16" s="11">
        <v>12.3</v>
      </c>
      <c r="G16" s="11">
        <v>11</v>
      </c>
      <c r="H16" s="11">
        <v>12.1</v>
      </c>
      <c r="I16" s="11">
        <v>12.4</v>
      </c>
      <c r="J16" s="11">
        <v>12.5</v>
      </c>
      <c r="K16" s="11">
        <v>12.3</v>
      </c>
      <c r="L16" s="11">
        <v>12.2</v>
      </c>
      <c r="M16" s="11">
        <v>11.7</v>
      </c>
      <c r="N16" s="11">
        <v>11.6</v>
      </c>
      <c r="O16" s="11">
        <v>11.5</v>
      </c>
      <c r="P16" s="11">
        <v>12.2</v>
      </c>
      <c r="Q16" s="16">
        <f t="shared" ref="Q16" si="20">SUM(F16:H16)</f>
        <v>35.4</v>
      </c>
      <c r="R16" s="16">
        <f t="shared" ref="R16" si="21">SUM(I16:M16)</f>
        <v>61.100000000000009</v>
      </c>
      <c r="S16" s="16">
        <f t="shared" ref="S16" si="22">SUM(N16:P16)</f>
        <v>35.299999999999997</v>
      </c>
      <c r="T16" s="17">
        <f t="shared" ref="T16" si="23">SUM(F16:J16)</f>
        <v>60.3</v>
      </c>
      <c r="U16" s="17">
        <f t="shared" ref="U16" si="24">SUM(L16:P16)</f>
        <v>59.2</v>
      </c>
      <c r="V16" s="12" t="s">
        <v>122</v>
      </c>
      <c r="W16" s="12" t="s">
        <v>123</v>
      </c>
      <c r="X16" s="14" t="s">
        <v>370</v>
      </c>
      <c r="Y16" s="14" t="s">
        <v>131</v>
      </c>
      <c r="Z16" s="14" t="s">
        <v>281</v>
      </c>
      <c r="AA16" s="14" t="s">
        <v>121</v>
      </c>
      <c r="AB16" s="13">
        <v>14</v>
      </c>
      <c r="AC16" s="13">
        <v>14.4</v>
      </c>
      <c r="AD16" s="13">
        <v>8.4</v>
      </c>
      <c r="AE16" s="12" t="s">
        <v>106</v>
      </c>
      <c r="AF16" s="13">
        <v>-1.1000000000000001</v>
      </c>
      <c r="AG16" s="13">
        <v>-0.3</v>
      </c>
      <c r="AH16" s="13">
        <v>-0.3</v>
      </c>
      <c r="AI16" s="13">
        <v>-1.1000000000000001</v>
      </c>
      <c r="AJ16" s="13" t="s">
        <v>393</v>
      </c>
      <c r="AK16" s="12" t="s">
        <v>387</v>
      </c>
      <c r="AL16" s="12" t="s">
        <v>387</v>
      </c>
      <c r="AM16" s="12" t="s">
        <v>121</v>
      </c>
      <c r="AN16" s="9"/>
      <c r="AO16" s="9"/>
      <c r="AP16" s="21"/>
    </row>
    <row r="17" spans="1:42" s="6" customFormat="1">
      <c r="A17" s="7">
        <v>44829</v>
      </c>
      <c r="B17" s="8" t="s">
        <v>105</v>
      </c>
      <c r="C17" s="9" t="s">
        <v>115</v>
      </c>
      <c r="D17" s="10">
        <v>9.1747685185185182E-2</v>
      </c>
      <c r="E17" s="24" t="s">
        <v>1389</v>
      </c>
      <c r="F17" s="11">
        <v>12.3</v>
      </c>
      <c r="G17" s="11">
        <v>11.6</v>
      </c>
      <c r="H17" s="11">
        <v>12.6</v>
      </c>
      <c r="I17" s="11">
        <v>12.4</v>
      </c>
      <c r="J17" s="11">
        <v>12.2</v>
      </c>
      <c r="K17" s="11">
        <v>12.1</v>
      </c>
      <c r="L17" s="11">
        <v>12</v>
      </c>
      <c r="M17" s="11">
        <v>11.9</v>
      </c>
      <c r="N17" s="11">
        <v>11.8</v>
      </c>
      <c r="O17" s="11">
        <v>11.7</v>
      </c>
      <c r="P17" s="11">
        <v>12.1</v>
      </c>
      <c r="Q17" s="16">
        <f t="shared" ref="Q17" si="25">SUM(F17:H17)</f>
        <v>36.5</v>
      </c>
      <c r="R17" s="16">
        <f t="shared" ref="R17" si="26">SUM(I17:M17)</f>
        <v>60.6</v>
      </c>
      <c r="S17" s="16">
        <f t="shared" ref="S17" si="27">SUM(N17:P17)</f>
        <v>35.6</v>
      </c>
      <c r="T17" s="17">
        <f t="shared" ref="T17" si="28">SUM(F17:J17)</f>
        <v>61.099999999999994</v>
      </c>
      <c r="U17" s="17">
        <f t="shared" ref="U17" si="29">SUM(L17:P17)</f>
        <v>59.500000000000007</v>
      </c>
      <c r="V17" s="12" t="s">
        <v>122</v>
      </c>
      <c r="W17" s="12" t="s">
        <v>123</v>
      </c>
      <c r="X17" s="14" t="s">
        <v>217</v>
      </c>
      <c r="Y17" s="14" t="s">
        <v>294</v>
      </c>
      <c r="Z17" s="14" t="s">
        <v>216</v>
      </c>
      <c r="AA17" s="14" t="s">
        <v>106</v>
      </c>
      <c r="AB17" s="13">
        <v>13.9</v>
      </c>
      <c r="AC17" s="13">
        <v>13.6</v>
      </c>
      <c r="AD17" s="13">
        <v>8.8000000000000007</v>
      </c>
      <c r="AE17" s="12" t="s">
        <v>106</v>
      </c>
      <c r="AF17" s="13">
        <v>0.4</v>
      </c>
      <c r="AG17" s="13">
        <v>-0.3</v>
      </c>
      <c r="AH17" s="13">
        <v>1.3</v>
      </c>
      <c r="AI17" s="13">
        <v>-1.2</v>
      </c>
      <c r="AJ17" s="13"/>
      <c r="AK17" s="12" t="s">
        <v>392</v>
      </c>
      <c r="AL17" s="12" t="s">
        <v>387</v>
      </c>
      <c r="AM17" s="12" t="s">
        <v>121</v>
      </c>
      <c r="AN17" s="9"/>
      <c r="AO17" s="9"/>
      <c r="AP17" s="21"/>
    </row>
    <row r="18" spans="1:42" s="6" customFormat="1">
      <c r="A18" s="7">
        <v>44836</v>
      </c>
      <c r="B18" s="8" t="s">
        <v>114</v>
      </c>
      <c r="C18" s="9" t="s">
        <v>115</v>
      </c>
      <c r="D18" s="10">
        <v>9.3067129629629639E-2</v>
      </c>
      <c r="E18" s="24" t="s">
        <v>965</v>
      </c>
      <c r="F18" s="11">
        <v>12.7</v>
      </c>
      <c r="G18" s="11">
        <v>11.2</v>
      </c>
      <c r="H18" s="11">
        <v>13.1</v>
      </c>
      <c r="I18" s="11">
        <v>12.5</v>
      </c>
      <c r="J18" s="11">
        <v>12.5</v>
      </c>
      <c r="K18" s="11">
        <v>12.2</v>
      </c>
      <c r="L18" s="11">
        <v>11.8</v>
      </c>
      <c r="M18" s="11">
        <v>11.9</v>
      </c>
      <c r="N18" s="11">
        <v>11.8</v>
      </c>
      <c r="O18" s="11">
        <v>11.8</v>
      </c>
      <c r="P18" s="11">
        <v>12.6</v>
      </c>
      <c r="Q18" s="16">
        <f t="shared" ref="Q18" si="30">SUM(F18:H18)</f>
        <v>37</v>
      </c>
      <c r="R18" s="16">
        <f t="shared" ref="R18" si="31">SUM(I18:M18)</f>
        <v>60.9</v>
      </c>
      <c r="S18" s="16">
        <f t="shared" ref="S18" si="32">SUM(N18:P18)</f>
        <v>36.200000000000003</v>
      </c>
      <c r="T18" s="17">
        <f t="shared" ref="T18" si="33">SUM(F18:J18)</f>
        <v>62</v>
      </c>
      <c r="U18" s="17">
        <f t="shared" ref="U18" si="34">SUM(L18:P18)</f>
        <v>59.9</v>
      </c>
      <c r="V18" s="12" t="s">
        <v>122</v>
      </c>
      <c r="W18" s="12" t="s">
        <v>123</v>
      </c>
      <c r="X18" s="14" t="s">
        <v>216</v>
      </c>
      <c r="Y18" s="14" t="s">
        <v>541</v>
      </c>
      <c r="Z18" s="14" t="s">
        <v>211</v>
      </c>
      <c r="AA18" s="14" t="s">
        <v>106</v>
      </c>
      <c r="AB18" s="13">
        <v>11</v>
      </c>
      <c r="AC18" s="13">
        <v>12</v>
      </c>
      <c r="AD18" s="13">
        <v>8.9</v>
      </c>
      <c r="AE18" s="12" t="s">
        <v>121</v>
      </c>
      <c r="AF18" s="13">
        <v>-0.3</v>
      </c>
      <c r="AG18" s="13" t="s">
        <v>386</v>
      </c>
      <c r="AH18" s="13">
        <v>0.8</v>
      </c>
      <c r="AI18" s="13">
        <v>-1.1000000000000001</v>
      </c>
      <c r="AJ18" s="13"/>
      <c r="AK18" s="12" t="s">
        <v>388</v>
      </c>
      <c r="AL18" s="12" t="s">
        <v>388</v>
      </c>
      <c r="AM18" s="12" t="s">
        <v>106</v>
      </c>
      <c r="AN18" s="9"/>
      <c r="AO18" s="9" t="s">
        <v>1454</v>
      </c>
      <c r="AP18" s="21" t="s">
        <v>1455</v>
      </c>
    </row>
  </sheetData>
  <autoFilter ref="A1:AO2" xr:uid="{00000000-0009-0000-0000-000005000000}"/>
  <phoneticPr fontId="2"/>
  <conditionalFormatting sqref="AK2:AL2">
    <cfRule type="containsText" dxfId="857" priority="833" operator="containsText" text="E">
      <formula>NOT(ISERROR(SEARCH("E",AK2)))</formula>
    </cfRule>
    <cfRule type="containsText" dxfId="856" priority="834" operator="containsText" text="B">
      <formula>NOT(ISERROR(SEARCH("B",AK2)))</formula>
    </cfRule>
    <cfRule type="containsText" dxfId="855" priority="835" operator="containsText" text="A">
      <formula>NOT(ISERROR(SEARCH("A",AK2)))</formula>
    </cfRule>
  </conditionalFormatting>
  <conditionalFormatting sqref="AM2">
    <cfRule type="containsText" dxfId="854" priority="830" operator="containsText" text="E">
      <formula>NOT(ISERROR(SEARCH("E",AM2)))</formula>
    </cfRule>
    <cfRule type="containsText" dxfId="853" priority="831" operator="containsText" text="B">
      <formula>NOT(ISERROR(SEARCH("B",AM2)))</formula>
    </cfRule>
    <cfRule type="containsText" dxfId="852" priority="832" operator="containsText" text="A">
      <formula>NOT(ISERROR(SEARCH("A",AM2)))</formula>
    </cfRule>
  </conditionalFormatting>
  <conditionalFormatting sqref="F2:P2">
    <cfRule type="colorScale" priority="720">
      <colorScale>
        <cfvo type="min"/>
        <cfvo type="percentile" val="50"/>
        <cfvo type="max"/>
        <color rgb="FFF8696B"/>
        <color rgb="FFFFEB84"/>
        <color rgb="FF63BE7B"/>
      </colorScale>
    </cfRule>
  </conditionalFormatting>
  <conditionalFormatting sqref="AN2">
    <cfRule type="containsText" dxfId="851" priority="584" operator="containsText" text="E">
      <formula>NOT(ISERROR(SEARCH("E",AN2)))</formula>
    </cfRule>
    <cfRule type="containsText" dxfId="850" priority="585" operator="containsText" text="B">
      <formula>NOT(ISERROR(SEARCH("B",AN2)))</formula>
    </cfRule>
    <cfRule type="containsText" dxfId="849" priority="586" operator="containsText" text="A">
      <formula>NOT(ISERROR(SEARCH("A",AN2)))</formula>
    </cfRule>
  </conditionalFormatting>
  <conditionalFormatting sqref="AK3:AL3">
    <cfRule type="containsText" dxfId="848" priority="151" operator="containsText" text="E">
      <formula>NOT(ISERROR(SEARCH("E",AK3)))</formula>
    </cfRule>
    <cfRule type="containsText" dxfId="847" priority="152" operator="containsText" text="B">
      <formula>NOT(ISERROR(SEARCH("B",AK3)))</formula>
    </cfRule>
    <cfRule type="containsText" dxfId="846" priority="153" operator="containsText" text="A">
      <formula>NOT(ISERROR(SEARCH("A",AK3)))</formula>
    </cfRule>
  </conditionalFormatting>
  <conditionalFormatting sqref="AM3">
    <cfRule type="containsText" dxfId="845" priority="148" operator="containsText" text="E">
      <formula>NOT(ISERROR(SEARCH("E",AM3)))</formula>
    </cfRule>
    <cfRule type="containsText" dxfId="844" priority="149" operator="containsText" text="B">
      <formula>NOT(ISERROR(SEARCH("B",AM3)))</formula>
    </cfRule>
    <cfRule type="containsText" dxfId="843" priority="150" operator="containsText" text="A">
      <formula>NOT(ISERROR(SEARCH("A",AM3)))</formula>
    </cfRule>
  </conditionalFormatting>
  <conditionalFormatting sqref="F3:P3">
    <cfRule type="colorScale" priority="147">
      <colorScale>
        <cfvo type="min"/>
        <cfvo type="percentile" val="50"/>
        <cfvo type="max"/>
        <color rgb="FFF8696B"/>
        <color rgb="FFFFEB84"/>
        <color rgb="FF63BE7B"/>
      </colorScale>
    </cfRule>
  </conditionalFormatting>
  <conditionalFormatting sqref="AN3">
    <cfRule type="containsText" dxfId="842" priority="144" operator="containsText" text="E">
      <formula>NOT(ISERROR(SEARCH("E",AN3)))</formula>
    </cfRule>
    <cfRule type="containsText" dxfId="841" priority="145" operator="containsText" text="B">
      <formula>NOT(ISERROR(SEARCH("B",AN3)))</formula>
    </cfRule>
    <cfRule type="containsText" dxfId="840" priority="146" operator="containsText" text="A">
      <formula>NOT(ISERROR(SEARCH("A",AN3)))</formula>
    </cfRule>
  </conditionalFormatting>
  <conditionalFormatting sqref="AE3">
    <cfRule type="containsText" dxfId="839" priority="138" operator="containsText" text="D">
      <formula>NOT(ISERROR(SEARCH("D",AE3)))</formula>
    </cfRule>
    <cfRule type="containsText" dxfId="838" priority="139" operator="containsText" text="S">
      <formula>NOT(ISERROR(SEARCH("S",AE3)))</formula>
    </cfRule>
    <cfRule type="containsText" dxfId="837" priority="140" operator="containsText" text="F">
      <formula>NOT(ISERROR(SEARCH("F",AE3)))</formula>
    </cfRule>
    <cfRule type="containsText" dxfId="836" priority="141" operator="containsText" text="E">
      <formula>NOT(ISERROR(SEARCH("E",AE3)))</formula>
    </cfRule>
    <cfRule type="containsText" dxfId="835" priority="142" operator="containsText" text="B">
      <formula>NOT(ISERROR(SEARCH("B",AE3)))</formula>
    </cfRule>
    <cfRule type="containsText" dxfId="834" priority="143" operator="containsText" text="A">
      <formula>NOT(ISERROR(SEARCH("A",AE3)))</formula>
    </cfRule>
  </conditionalFormatting>
  <conditionalFormatting sqref="AE2">
    <cfRule type="containsText" dxfId="833" priority="132" operator="containsText" text="D">
      <formula>NOT(ISERROR(SEARCH("D",AE2)))</formula>
    </cfRule>
    <cfRule type="containsText" dxfId="832" priority="133" operator="containsText" text="S">
      <formula>NOT(ISERROR(SEARCH("S",AE2)))</formula>
    </cfRule>
    <cfRule type="containsText" dxfId="831" priority="134" operator="containsText" text="F">
      <formula>NOT(ISERROR(SEARCH("F",AE2)))</formula>
    </cfRule>
    <cfRule type="containsText" dxfId="830" priority="135" operator="containsText" text="E">
      <formula>NOT(ISERROR(SEARCH("E",AE2)))</formula>
    </cfRule>
    <cfRule type="containsText" dxfId="829" priority="136" operator="containsText" text="B">
      <formula>NOT(ISERROR(SEARCH("B",AE2)))</formula>
    </cfRule>
    <cfRule type="containsText" dxfId="828" priority="137" operator="containsText" text="A">
      <formula>NOT(ISERROR(SEARCH("A",AE2)))</formula>
    </cfRule>
  </conditionalFormatting>
  <conditionalFormatting sqref="AK4:AL4">
    <cfRule type="containsText" dxfId="827" priority="129" operator="containsText" text="E">
      <formula>NOT(ISERROR(SEARCH("E",AK4)))</formula>
    </cfRule>
    <cfRule type="containsText" dxfId="826" priority="130" operator="containsText" text="B">
      <formula>NOT(ISERROR(SEARCH("B",AK4)))</formula>
    </cfRule>
    <cfRule type="containsText" dxfId="825" priority="131" operator="containsText" text="A">
      <formula>NOT(ISERROR(SEARCH("A",AK4)))</formula>
    </cfRule>
  </conditionalFormatting>
  <conditionalFormatting sqref="AM4">
    <cfRule type="containsText" dxfId="824" priority="126" operator="containsText" text="E">
      <formula>NOT(ISERROR(SEARCH("E",AM4)))</formula>
    </cfRule>
    <cfRule type="containsText" dxfId="823" priority="127" operator="containsText" text="B">
      <formula>NOT(ISERROR(SEARCH("B",AM4)))</formula>
    </cfRule>
    <cfRule type="containsText" dxfId="822" priority="128" operator="containsText" text="A">
      <formula>NOT(ISERROR(SEARCH("A",AM4)))</formula>
    </cfRule>
  </conditionalFormatting>
  <conditionalFormatting sqref="F4:P4">
    <cfRule type="colorScale" priority="125">
      <colorScale>
        <cfvo type="min"/>
        <cfvo type="percentile" val="50"/>
        <cfvo type="max"/>
        <color rgb="FFF8696B"/>
        <color rgb="FFFFEB84"/>
        <color rgb="FF63BE7B"/>
      </colorScale>
    </cfRule>
  </conditionalFormatting>
  <conditionalFormatting sqref="AN4">
    <cfRule type="containsText" dxfId="821" priority="122" operator="containsText" text="E">
      <formula>NOT(ISERROR(SEARCH("E",AN4)))</formula>
    </cfRule>
    <cfRule type="containsText" dxfId="820" priority="123" operator="containsText" text="B">
      <formula>NOT(ISERROR(SEARCH("B",AN4)))</formula>
    </cfRule>
    <cfRule type="containsText" dxfId="819" priority="124" operator="containsText" text="A">
      <formula>NOT(ISERROR(SEARCH("A",AN4)))</formula>
    </cfRule>
  </conditionalFormatting>
  <conditionalFormatting sqref="AE4">
    <cfRule type="containsText" dxfId="818" priority="116" operator="containsText" text="D">
      <formula>NOT(ISERROR(SEARCH("D",AE4)))</formula>
    </cfRule>
    <cfRule type="containsText" dxfId="817" priority="117" operator="containsText" text="S">
      <formula>NOT(ISERROR(SEARCH("S",AE4)))</formula>
    </cfRule>
    <cfRule type="containsText" dxfId="816" priority="118" operator="containsText" text="F">
      <formula>NOT(ISERROR(SEARCH("F",AE4)))</formula>
    </cfRule>
    <cfRule type="containsText" dxfId="815" priority="119" operator="containsText" text="E">
      <formula>NOT(ISERROR(SEARCH("E",AE4)))</formula>
    </cfRule>
    <cfRule type="containsText" dxfId="814" priority="120" operator="containsText" text="B">
      <formula>NOT(ISERROR(SEARCH("B",AE4)))</formula>
    </cfRule>
    <cfRule type="containsText" dxfId="813" priority="121" operator="containsText" text="A">
      <formula>NOT(ISERROR(SEARCH("A",AE4)))</formula>
    </cfRule>
  </conditionalFormatting>
  <conditionalFormatting sqref="AK5:AL7">
    <cfRule type="containsText" dxfId="812" priority="113" operator="containsText" text="E">
      <formula>NOT(ISERROR(SEARCH("E",AK5)))</formula>
    </cfRule>
    <cfRule type="containsText" dxfId="811" priority="114" operator="containsText" text="B">
      <formula>NOT(ISERROR(SEARCH("B",AK5)))</formula>
    </cfRule>
    <cfRule type="containsText" dxfId="810" priority="115" operator="containsText" text="A">
      <formula>NOT(ISERROR(SEARCH("A",AK5)))</formula>
    </cfRule>
  </conditionalFormatting>
  <conditionalFormatting sqref="AM5:AM7">
    <cfRule type="containsText" dxfId="809" priority="110" operator="containsText" text="E">
      <formula>NOT(ISERROR(SEARCH("E",AM5)))</formula>
    </cfRule>
    <cfRule type="containsText" dxfId="808" priority="111" operator="containsText" text="B">
      <formula>NOT(ISERROR(SEARCH("B",AM5)))</formula>
    </cfRule>
    <cfRule type="containsText" dxfId="807" priority="112" operator="containsText" text="A">
      <formula>NOT(ISERROR(SEARCH("A",AM5)))</formula>
    </cfRule>
  </conditionalFormatting>
  <conditionalFormatting sqref="F5:P7">
    <cfRule type="colorScale" priority="109">
      <colorScale>
        <cfvo type="min"/>
        <cfvo type="percentile" val="50"/>
        <cfvo type="max"/>
        <color rgb="FFF8696B"/>
        <color rgb="FFFFEB84"/>
        <color rgb="FF63BE7B"/>
      </colorScale>
    </cfRule>
  </conditionalFormatting>
  <conditionalFormatting sqref="AN5:AN7">
    <cfRule type="containsText" dxfId="806" priority="106" operator="containsText" text="E">
      <formula>NOT(ISERROR(SEARCH("E",AN5)))</formula>
    </cfRule>
    <cfRule type="containsText" dxfId="805" priority="107" operator="containsText" text="B">
      <formula>NOT(ISERROR(SEARCH("B",AN5)))</formula>
    </cfRule>
    <cfRule type="containsText" dxfId="804" priority="108" operator="containsText" text="A">
      <formula>NOT(ISERROR(SEARCH("A",AN5)))</formula>
    </cfRule>
  </conditionalFormatting>
  <conditionalFormatting sqref="AE5:AE7">
    <cfRule type="containsText" dxfId="803" priority="100" operator="containsText" text="D">
      <formula>NOT(ISERROR(SEARCH("D",AE5)))</formula>
    </cfRule>
    <cfRule type="containsText" dxfId="802" priority="101" operator="containsText" text="S">
      <formula>NOT(ISERROR(SEARCH("S",AE5)))</formula>
    </cfRule>
    <cfRule type="containsText" dxfId="801" priority="102" operator="containsText" text="F">
      <formula>NOT(ISERROR(SEARCH("F",AE5)))</formula>
    </cfRule>
    <cfRule type="containsText" dxfId="800" priority="103" operator="containsText" text="E">
      <formula>NOT(ISERROR(SEARCH("E",AE5)))</formula>
    </cfRule>
    <cfRule type="containsText" dxfId="799" priority="104" operator="containsText" text="B">
      <formula>NOT(ISERROR(SEARCH("B",AE5)))</formula>
    </cfRule>
    <cfRule type="containsText" dxfId="798" priority="105" operator="containsText" text="A">
      <formula>NOT(ISERROR(SEARCH("A",AE5)))</formula>
    </cfRule>
  </conditionalFormatting>
  <conditionalFormatting sqref="AK8:AL8">
    <cfRule type="containsText" dxfId="797" priority="97" operator="containsText" text="E">
      <formula>NOT(ISERROR(SEARCH("E",AK8)))</formula>
    </cfRule>
    <cfRule type="containsText" dxfId="796" priority="98" operator="containsText" text="B">
      <formula>NOT(ISERROR(SEARCH("B",AK8)))</formula>
    </cfRule>
    <cfRule type="containsText" dxfId="795" priority="99" operator="containsText" text="A">
      <formula>NOT(ISERROR(SEARCH("A",AK8)))</formula>
    </cfRule>
  </conditionalFormatting>
  <conditionalFormatting sqref="AM8">
    <cfRule type="containsText" dxfId="794" priority="94" operator="containsText" text="E">
      <formula>NOT(ISERROR(SEARCH("E",AM8)))</formula>
    </cfRule>
    <cfRule type="containsText" dxfId="793" priority="95" operator="containsText" text="B">
      <formula>NOT(ISERROR(SEARCH("B",AM8)))</formula>
    </cfRule>
    <cfRule type="containsText" dxfId="792" priority="96" operator="containsText" text="A">
      <formula>NOT(ISERROR(SEARCH("A",AM8)))</formula>
    </cfRule>
  </conditionalFormatting>
  <conditionalFormatting sqref="F8:P8">
    <cfRule type="colorScale" priority="93">
      <colorScale>
        <cfvo type="min"/>
        <cfvo type="percentile" val="50"/>
        <cfvo type="max"/>
        <color rgb="FFF8696B"/>
        <color rgb="FFFFEB84"/>
        <color rgb="FF63BE7B"/>
      </colorScale>
    </cfRule>
  </conditionalFormatting>
  <conditionalFormatting sqref="AN8">
    <cfRule type="containsText" dxfId="791" priority="90" operator="containsText" text="E">
      <formula>NOT(ISERROR(SEARCH("E",AN8)))</formula>
    </cfRule>
    <cfRule type="containsText" dxfId="790" priority="91" operator="containsText" text="B">
      <formula>NOT(ISERROR(SEARCH("B",AN8)))</formula>
    </cfRule>
    <cfRule type="containsText" dxfId="789" priority="92" operator="containsText" text="A">
      <formula>NOT(ISERROR(SEARCH("A",AN8)))</formula>
    </cfRule>
  </conditionalFormatting>
  <conditionalFormatting sqref="AE8">
    <cfRule type="containsText" dxfId="788" priority="84" operator="containsText" text="D">
      <formula>NOT(ISERROR(SEARCH("D",AE8)))</formula>
    </cfRule>
    <cfRule type="containsText" dxfId="787" priority="85" operator="containsText" text="S">
      <formula>NOT(ISERROR(SEARCH("S",AE8)))</formula>
    </cfRule>
    <cfRule type="containsText" dxfId="786" priority="86" operator="containsText" text="F">
      <formula>NOT(ISERROR(SEARCH("F",AE8)))</formula>
    </cfRule>
    <cfRule type="containsText" dxfId="785" priority="87" operator="containsText" text="E">
      <formula>NOT(ISERROR(SEARCH("E",AE8)))</formula>
    </cfRule>
    <cfRule type="containsText" dxfId="784" priority="88" operator="containsText" text="B">
      <formula>NOT(ISERROR(SEARCH("B",AE8)))</formula>
    </cfRule>
    <cfRule type="containsText" dxfId="783" priority="89" operator="containsText" text="A">
      <formula>NOT(ISERROR(SEARCH("A",AE8)))</formula>
    </cfRule>
  </conditionalFormatting>
  <conditionalFormatting sqref="AK9:AL10">
    <cfRule type="containsText" dxfId="782" priority="81" operator="containsText" text="E">
      <formula>NOT(ISERROR(SEARCH("E",AK9)))</formula>
    </cfRule>
    <cfRule type="containsText" dxfId="781" priority="82" operator="containsText" text="B">
      <formula>NOT(ISERROR(SEARCH("B",AK9)))</formula>
    </cfRule>
    <cfRule type="containsText" dxfId="780" priority="83" operator="containsText" text="A">
      <formula>NOT(ISERROR(SEARCH("A",AK9)))</formula>
    </cfRule>
  </conditionalFormatting>
  <conditionalFormatting sqref="AM9:AM10">
    <cfRule type="containsText" dxfId="779" priority="78" operator="containsText" text="E">
      <formula>NOT(ISERROR(SEARCH("E",AM9)))</formula>
    </cfRule>
    <cfRule type="containsText" dxfId="778" priority="79" operator="containsText" text="B">
      <formula>NOT(ISERROR(SEARCH("B",AM9)))</formula>
    </cfRule>
    <cfRule type="containsText" dxfId="777" priority="80" operator="containsText" text="A">
      <formula>NOT(ISERROR(SEARCH("A",AM9)))</formula>
    </cfRule>
  </conditionalFormatting>
  <conditionalFormatting sqref="F9:P10">
    <cfRule type="colorScale" priority="77">
      <colorScale>
        <cfvo type="min"/>
        <cfvo type="percentile" val="50"/>
        <cfvo type="max"/>
        <color rgb="FFF8696B"/>
        <color rgb="FFFFEB84"/>
        <color rgb="FF63BE7B"/>
      </colorScale>
    </cfRule>
  </conditionalFormatting>
  <conditionalFormatting sqref="AN9:AN10">
    <cfRule type="containsText" dxfId="776" priority="74" operator="containsText" text="E">
      <formula>NOT(ISERROR(SEARCH("E",AN9)))</formula>
    </cfRule>
    <cfRule type="containsText" dxfId="775" priority="75" operator="containsText" text="B">
      <formula>NOT(ISERROR(SEARCH("B",AN9)))</formula>
    </cfRule>
    <cfRule type="containsText" dxfId="774" priority="76" operator="containsText" text="A">
      <formula>NOT(ISERROR(SEARCH("A",AN9)))</formula>
    </cfRule>
  </conditionalFormatting>
  <conditionalFormatting sqref="AE9:AE10">
    <cfRule type="containsText" dxfId="773" priority="68" operator="containsText" text="D">
      <formula>NOT(ISERROR(SEARCH("D",AE9)))</formula>
    </cfRule>
    <cfRule type="containsText" dxfId="772" priority="69" operator="containsText" text="S">
      <formula>NOT(ISERROR(SEARCH("S",AE9)))</formula>
    </cfRule>
    <cfRule type="containsText" dxfId="771" priority="70" operator="containsText" text="F">
      <formula>NOT(ISERROR(SEARCH("F",AE9)))</formula>
    </cfRule>
    <cfRule type="containsText" dxfId="770" priority="71" operator="containsText" text="E">
      <formula>NOT(ISERROR(SEARCH("E",AE9)))</formula>
    </cfRule>
    <cfRule type="containsText" dxfId="769" priority="72" operator="containsText" text="B">
      <formula>NOT(ISERROR(SEARCH("B",AE9)))</formula>
    </cfRule>
    <cfRule type="containsText" dxfId="768" priority="73" operator="containsText" text="A">
      <formula>NOT(ISERROR(SEARCH("A",AE9)))</formula>
    </cfRule>
  </conditionalFormatting>
  <conditionalFormatting sqref="AK11:AL11">
    <cfRule type="containsText" dxfId="767" priority="65" operator="containsText" text="E">
      <formula>NOT(ISERROR(SEARCH("E",AK11)))</formula>
    </cfRule>
    <cfRule type="containsText" dxfId="766" priority="66" operator="containsText" text="B">
      <formula>NOT(ISERROR(SEARCH("B",AK11)))</formula>
    </cfRule>
    <cfRule type="containsText" dxfId="765" priority="67" operator="containsText" text="A">
      <formula>NOT(ISERROR(SEARCH("A",AK11)))</formula>
    </cfRule>
  </conditionalFormatting>
  <conditionalFormatting sqref="AM11">
    <cfRule type="containsText" dxfId="764" priority="62" operator="containsText" text="E">
      <formula>NOT(ISERROR(SEARCH("E",AM11)))</formula>
    </cfRule>
    <cfRule type="containsText" dxfId="763" priority="63" operator="containsText" text="B">
      <formula>NOT(ISERROR(SEARCH("B",AM11)))</formula>
    </cfRule>
    <cfRule type="containsText" dxfId="762" priority="64" operator="containsText" text="A">
      <formula>NOT(ISERROR(SEARCH("A",AM11)))</formula>
    </cfRule>
  </conditionalFormatting>
  <conditionalFormatting sqref="F11:P11">
    <cfRule type="colorScale" priority="61">
      <colorScale>
        <cfvo type="min"/>
        <cfvo type="percentile" val="50"/>
        <cfvo type="max"/>
        <color rgb="FFF8696B"/>
        <color rgb="FFFFEB84"/>
        <color rgb="FF63BE7B"/>
      </colorScale>
    </cfRule>
  </conditionalFormatting>
  <conditionalFormatting sqref="AN11">
    <cfRule type="containsText" dxfId="761" priority="58" operator="containsText" text="E">
      <formula>NOT(ISERROR(SEARCH("E",AN11)))</formula>
    </cfRule>
    <cfRule type="containsText" dxfId="760" priority="59" operator="containsText" text="B">
      <formula>NOT(ISERROR(SEARCH("B",AN11)))</formula>
    </cfRule>
    <cfRule type="containsText" dxfId="759" priority="60" operator="containsText" text="A">
      <formula>NOT(ISERROR(SEARCH("A",AN11)))</formula>
    </cfRule>
  </conditionalFormatting>
  <conditionalFormatting sqref="AE11">
    <cfRule type="containsText" dxfId="758" priority="52" operator="containsText" text="D">
      <formula>NOT(ISERROR(SEARCH("D",AE11)))</formula>
    </cfRule>
    <cfRule type="containsText" dxfId="757" priority="53" operator="containsText" text="S">
      <formula>NOT(ISERROR(SEARCH("S",AE11)))</formula>
    </cfRule>
    <cfRule type="containsText" dxfId="756" priority="54" operator="containsText" text="F">
      <formula>NOT(ISERROR(SEARCH("F",AE11)))</formula>
    </cfRule>
    <cfRule type="containsText" dxfId="755" priority="55" operator="containsText" text="E">
      <formula>NOT(ISERROR(SEARCH("E",AE11)))</formula>
    </cfRule>
    <cfRule type="containsText" dxfId="754" priority="56" operator="containsText" text="B">
      <formula>NOT(ISERROR(SEARCH("B",AE11)))</formula>
    </cfRule>
    <cfRule type="containsText" dxfId="753" priority="57" operator="containsText" text="A">
      <formula>NOT(ISERROR(SEARCH("A",AE11)))</formula>
    </cfRule>
  </conditionalFormatting>
  <conditionalFormatting sqref="AK12:AL13">
    <cfRule type="containsText" dxfId="752" priority="49" operator="containsText" text="E">
      <formula>NOT(ISERROR(SEARCH("E",AK12)))</formula>
    </cfRule>
    <cfRule type="containsText" dxfId="751" priority="50" operator="containsText" text="B">
      <formula>NOT(ISERROR(SEARCH("B",AK12)))</formula>
    </cfRule>
    <cfRule type="containsText" dxfId="750" priority="51" operator="containsText" text="A">
      <formula>NOT(ISERROR(SEARCH("A",AK12)))</formula>
    </cfRule>
  </conditionalFormatting>
  <conditionalFormatting sqref="AM12:AM13">
    <cfRule type="containsText" dxfId="749" priority="46" operator="containsText" text="E">
      <formula>NOT(ISERROR(SEARCH("E",AM12)))</formula>
    </cfRule>
    <cfRule type="containsText" dxfId="748" priority="47" operator="containsText" text="B">
      <formula>NOT(ISERROR(SEARCH("B",AM12)))</formula>
    </cfRule>
    <cfRule type="containsText" dxfId="747" priority="48" operator="containsText" text="A">
      <formula>NOT(ISERROR(SEARCH("A",AM12)))</formula>
    </cfRule>
  </conditionalFormatting>
  <conditionalFormatting sqref="F12:P13">
    <cfRule type="colorScale" priority="45">
      <colorScale>
        <cfvo type="min"/>
        <cfvo type="percentile" val="50"/>
        <cfvo type="max"/>
        <color rgb="FFF8696B"/>
        <color rgb="FFFFEB84"/>
        <color rgb="FF63BE7B"/>
      </colorScale>
    </cfRule>
  </conditionalFormatting>
  <conditionalFormatting sqref="AN12:AN13">
    <cfRule type="containsText" dxfId="746" priority="42" operator="containsText" text="E">
      <formula>NOT(ISERROR(SEARCH("E",AN12)))</formula>
    </cfRule>
    <cfRule type="containsText" dxfId="745" priority="43" operator="containsText" text="B">
      <formula>NOT(ISERROR(SEARCH("B",AN12)))</formula>
    </cfRule>
    <cfRule type="containsText" dxfId="744" priority="44" operator="containsText" text="A">
      <formula>NOT(ISERROR(SEARCH("A",AN12)))</formula>
    </cfRule>
  </conditionalFormatting>
  <conditionalFormatting sqref="AE12:AE13">
    <cfRule type="containsText" dxfId="743" priority="36" operator="containsText" text="D">
      <formula>NOT(ISERROR(SEARCH("D",AE12)))</formula>
    </cfRule>
    <cfRule type="containsText" dxfId="742" priority="37" operator="containsText" text="S">
      <formula>NOT(ISERROR(SEARCH("S",AE12)))</formula>
    </cfRule>
    <cfRule type="containsText" dxfId="741" priority="38" operator="containsText" text="F">
      <formula>NOT(ISERROR(SEARCH("F",AE12)))</formula>
    </cfRule>
    <cfRule type="containsText" dxfId="740" priority="39" operator="containsText" text="E">
      <formula>NOT(ISERROR(SEARCH("E",AE12)))</formula>
    </cfRule>
    <cfRule type="containsText" dxfId="739" priority="40" operator="containsText" text="B">
      <formula>NOT(ISERROR(SEARCH("B",AE12)))</formula>
    </cfRule>
    <cfRule type="containsText" dxfId="738" priority="41" operator="containsText" text="A">
      <formula>NOT(ISERROR(SEARCH("A",AE12)))</formula>
    </cfRule>
  </conditionalFormatting>
  <conditionalFormatting sqref="AK14:AL15">
    <cfRule type="containsText" dxfId="737" priority="33" operator="containsText" text="E">
      <formula>NOT(ISERROR(SEARCH("E",AK14)))</formula>
    </cfRule>
    <cfRule type="containsText" dxfId="736" priority="34" operator="containsText" text="B">
      <formula>NOT(ISERROR(SEARCH("B",AK14)))</formula>
    </cfRule>
    <cfRule type="containsText" dxfId="735" priority="35" operator="containsText" text="A">
      <formula>NOT(ISERROR(SEARCH("A",AK14)))</formula>
    </cfRule>
  </conditionalFormatting>
  <conditionalFormatting sqref="AM14:AM18">
    <cfRule type="containsText" dxfId="734" priority="30" operator="containsText" text="E">
      <formula>NOT(ISERROR(SEARCH("E",AM14)))</formula>
    </cfRule>
    <cfRule type="containsText" dxfId="733" priority="31" operator="containsText" text="B">
      <formula>NOT(ISERROR(SEARCH("B",AM14)))</formula>
    </cfRule>
    <cfRule type="containsText" dxfId="732" priority="32" operator="containsText" text="A">
      <formula>NOT(ISERROR(SEARCH("A",AM14)))</formula>
    </cfRule>
  </conditionalFormatting>
  <conditionalFormatting sqref="F14:P15">
    <cfRule type="colorScale" priority="29">
      <colorScale>
        <cfvo type="min"/>
        <cfvo type="percentile" val="50"/>
        <cfvo type="max"/>
        <color rgb="FFF8696B"/>
        <color rgb="FFFFEB84"/>
        <color rgb="FF63BE7B"/>
      </colorScale>
    </cfRule>
  </conditionalFormatting>
  <conditionalFormatting sqref="AN14:AN18">
    <cfRule type="containsText" dxfId="731" priority="26" operator="containsText" text="E">
      <formula>NOT(ISERROR(SEARCH("E",AN14)))</formula>
    </cfRule>
    <cfRule type="containsText" dxfId="730" priority="27" operator="containsText" text="B">
      <formula>NOT(ISERROR(SEARCH("B",AN14)))</formula>
    </cfRule>
    <cfRule type="containsText" dxfId="729" priority="28" operator="containsText" text="A">
      <formula>NOT(ISERROR(SEARCH("A",AN14)))</formula>
    </cfRule>
  </conditionalFormatting>
  <conditionalFormatting sqref="AE14:AE16">
    <cfRule type="containsText" dxfId="728" priority="20" operator="containsText" text="D">
      <formula>NOT(ISERROR(SEARCH("D",AE14)))</formula>
    </cfRule>
    <cfRule type="containsText" dxfId="727" priority="21" operator="containsText" text="S">
      <formula>NOT(ISERROR(SEARCH("S",AE14)))</formula>
    </cfRule>
    <cfRule type="containsText" dxfId="726" priority="22" operator="containsText" text="F">
      <formula>NOT(ISERROR(SEARCH("F",AE14)))</formula>
    </cfRule>
    <cfRule type="containsText" dxfId="725" priority="23" operator="containsText" text="E">
      <formula>NOT(ISERROR(SEARCH("E",AE14)))</formula>
    </cfRule>
    <cfRule type="containsText" dxfId="724" priority="24" operator="containsText" text="B">
      <formula>NOT(ISERROR(SEARCH("B",AE14)))</formula>
    </cfRule>
    <cfRule type="containsText" dxfId="723" priority="25" operator="containsText" text="A">
      <formula>NOT(ISERROR(SEARCH("A",AE14)))</formula>
    </cfRule>
  </conditionalFormatting>
  <conditionalFormatting sqref="AK16:AL16">
    <cfRule type="containsText" dxfId="722" priority="17" operator="containsText" text="E">
      <formula>NOT(ISERROR(SEARCH("E",AK16)))</formula>
    </cfRule>
    <cfRule type="containsText" dxfId="721" priority="18" operator="containsText" text="B">
      <formula>NOT(ISERROR(SEARCH("B",AK16)))</formula>
    </cfRule>
    <cfRule type="containsText" dxfId="720" priority="19" operator="containsText" text="A">
      <formula>NOT(ISERROR(SEARCH("A",AK16)))</formula>
    </cfRule>
  </conditionalFormatting>
  <conditionalFormatting sqref="F16:P16">
    <cfRule type="colorScale" priority="16">
      <colorScale>
        <cfvo type="min"/>
        <cfvo type="percentile" val="50"/>
        <cfvo type="max"/>
        <color rgb="FFF8696B"/>
        <color rgb="FFFFEB84"/>
        <color rgb="FF63BE7B"/>
      </colorScale>
    </cfRule>
  </conditionalFormatting>
  <conditionalFormatting sqref="AK17:AL17">
    <cfRule type="containsText" dxfId="719" priority="13" operator="containsText" text="E">
      <formula>NOT(ISERROR(SEARCH("E",AK17)))</formula>
    </cfRule>
    <cfRule type="containsText" dxfId="718" priority="14" operator="containsText" text="B">
      <formula>NOT(ISERROR(SEARCH("B",AK17)))</formula>
    </cfRule>
    <cfRule type="containsText" dxfId="717" priority="15" operator="containsText" text="A">
      <formula>NOT(ISERROR(SEARCH("A",AK17)))</formula>
    </cfRule>
  </conditionalFormatting>
  <conditionalFormatting sqref="F17:P17">
    <cfRule type="colorScale" priority="11">
      <colorScale>
        <cfvo type="min"/>
        <cfvo type="percentile" val="50"/>
        <cfvo type="max"/>
        <color rgb="FFF8696B"/>
        <color rgb="FFFFEB84"/>
        <color rgb="FF63BE7B"/>
      </colorScale>
    </cfRule>
  </conditionalFormatting>
  <conditionalFormatting sqref="AE17:AE18">
    <cfRule type="containsText" dxfId="716" priority="5" operator="containsText" text="D">
      <formula>NOT(ISERROR(SEARCH("D",AE17)))</formula>
    </cfRule>
    <cfRule type="containsText" dxfId="715" priority="6" operator="containsText" text="S">
      <formula>NOT(ISERROR(SEARCH("S",AE17)))</formula>
    </cfRule>
    <cfRule type="containsText" dxfId="714" priority="7" operator="containsText" text="F">
      <formula>NOT(ISERROR(SEARCH("F",AE17)))</formula>
    </cfRule>
    <cfRule type="containsText" dxfId="713" priority="8" operator="containsText" text="E">
      <formula>NOT(ISERROR(SEARCH("E",AE17)))</formula>
    </cfRule>
    <cfRule type="containsText" dxfId="712" priority="9" operator="containsText" text="B">
      <formula>NOT(ISERROR(SEARCH("B",AE17)))</formula>
    </cfRule>
    <cfRule type="containsText" dxfId="711" priority="10" operator="containsText" text="A">
      <formula>NOT(ISERROR(SEARCH("A",AE17)))</formula>
    </cfRule>
  </conditionalFormatting>
  <conditionalFormatting sqref="AK18:AL18">
    <cfRule type="containsText" dxfId="710" priority="2" operator="containsText" text="E">
      <formula>NOT(ISERROR(SEARCH("E",AK18)))</formula>
    </cfRule>
    <cfRule type="containsText" dxfId="709" priority="3" operator="containsText" text="B">
      <formula>NOT(ISERROR(SEARCH("B",AK18)))</formula>
    </cfRule>
    <cfRule type="containsText" dxfId="708" priority="4" operator="containsText" text="A">
      <formula>NOT(ISERROR(SEARCH("A",AK18)))</formula>
    </cfRule>
  </conditionalFormatting>
  <conditionalFormatting sqref="F18:P1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18"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7 Q8:U8 Q9:U10 Q11:U11 Q12:U13 Q14:U15 Q16:U16 Q17:U17 Q18:U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8"/>
  <sheetViews>
    <sheetView tabSelected="1" zoomScaleNormal="100" workbookViewId="0">
      <pane xSplit="5" ySplit="1" topLeftCell="F2" activePane="bottomRight" state="frozen"/>
      <selection activeCell="E24" sqref="E24"/>
      <selection pane="topRight" activeCell="E24" sqref="E24"/>
      <selection pane="bottomLeft" activeCell="E24" sqref="E24"/>
      <selection pane="bottomRight" activeCell="B8" sqref="B7:B8"/>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4" width="150.83203125" customWidth="1"/>
  </cols>
  <sheetData>
    <row r="1" spans="1:43"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38</v>
      </c>
      <c r="U1" s="1" t="s">
        <v>17</v>
      </c>
      <c r="V1" s="1" t="s">
        <v>184</v>
      </c>
      <c r="W1" s="2" t="s">
        <v>70</v>
      </c>
      <c r="X1" s="2" t="s">
        <v>21</v>
      </c>
      <c r="Y1" s="3" t="s">
        <v>22</v>
      </c>
      <c r="Z1" s="3" t="s">
        <v>23</v>
      </c>
      <c r="AA1" s="3" t="s">
        <v>24</v>
      </c>
      <c r="AB1" s="3" t="s">
        <v>99</v>
      </c>
      <c r="AC1" s="4" t="s">
        <v>101</v>
      </c>
      <c r="AD1" s="4" t="s">
        <v>102</v>
      </c>
      <c r="AE1" s="4" t="s">
        <v>118</v>
      </c>
      <c r="AF1" s="4" t="s">
        <v>119</v>
      </c>
      <c r="AG1" s="4" t="s">
        <v>0</v>
      </c>
      <c r="AH1" s="4" t="s">
        <v>98</v>
      </c>
      <c r="AI1" s="4" t="s">
        <v>1</v>
      </c>
      <c r="AJ1" s="4" t="s">
        <v>2</v>
      </c>
      <c r="AK1" s="4"/>
      <c r="AL1" s="4" t="s">
        <v>3</v>
      </c>
      <c r="AM1" s="4" t="s">
        <v>4</v>
      </c>
      <c r="AN1" s="4" t="s">
        <v>25</v>
      </c>
      <c r="AO1" s="4" t="s">
        <v>71</v>
      </c>
      <c r="AP1" s="5" t="s">
        <v>72</v>
      </c>
      <c r="AQ1" s="5" t="s">
        <v>104</v>
      </c>
    </row>
    <row r="2" spans="1:43" s="6" customFormat="1">
      <c r="A2" s="7">
        <v>44625</v>
      </c>
      <c r="B2" s="8" t="s">
        <v>111</v>
      </c>
      <c r="C2" s="9" t="s">
        <v>115</v>
      </c>
      <c r="D2" s="10">
        <v>0.10697916666666667</v>
      </c>
      <c r="E2" s="24" t="s">
        <v>517</v>
      </c>
      <c r="F2" s="18">
        <v>7.4</v>
      </c>
      <c r="G2" s="11">
        <v>11.8</v>
      </c>
      <c r="H2" s="11">
        <v>12</v>
      </c>
      <c r="I2" s="11">
        <v>12.4</v>
      </c>
      <c r="J2" s="11">
        <v>12.7</v>
      </c>
      <c r="K2" s="11">
        <v>13.1</v>
      </c>
      <c r="L2" s="11">
        <v>12.9</v>
      </c>
      <c r="M2" s="11">
        <v>12.7</v>
      </c>
      <c r="N2" s="11">
        <v>12.3</v>
      </c>
      <c r="O2" s="11">
        <v>11.7</v>
      </c>
      <c r="P2" s="11">
        <v>11.3</v>
      </c>
      <c r="Q2" s="11">
        <v>11.6</v>
      </c>
      <c r="R2" s="11">
        <v>12.4</v>
      </c>
      <c r="S2" s="16">
        <f t="shared" ref="S2:S7" si="0">SUM(F2:H2)</f>
        <v>31.200000000000003</v>
      </c>
      <c r="T2" s="16">
        <f t="shared" ref="T2:T7" si="1">SUM(I2:O2)</f>
        <v>87.8</v>
      </c>
      <c r="U2" s="16">
        <f t="shared" ref="U2:U7" si="2">SUM(P2:R2)</f>
        <v>35.299999999999997</v>
      </c>
      <c r="V2" s="17">
        <f t="shared" ref="V2:V7" si="3">SUM(N2:R2)</f>
        <v>59.3</v>
      </c>
      <c r="W2" s="12" t="s">
        <v>122</v>
      </c>
      <c r="X2" s="12" t="s">
        <v>127</v>
      </c>
      <c r="Y2" s="14" t="s">
        <v>217</v>
      </c>
      <c r="Z2" s="14" t="s">
        <v>663</v>
      </c>
      <c r="AA2" s="14" t="s">
        <v>664</v>
      </c>
      <c r="AB2" s="14" t="s">
        <v>569</v>
      </c>
      <c r="AC2" s="13">
        <v>11.2</v>
      </c>
      <c r="AD2" s="13">
        <v>12.8</v>
      </c>
      <c r="AE2" s="13">
        <v>9.6</v>
      </c>
      <c r="AF2" s="12" t="s">
        <v>106</v>
      </c>
      <c r="AG2" s="13">
        <v>-0.2</v>
      </c>
      <c r="AH2" s="13">
        <v>-0.6</v>
      </c>
      <c r="AI2" s="13">
        <v>0.2</v>
      </c>
      <c r="AJ2" s="13">
        <v>-1</v>
      </c>
      <c r="AK2" s="13"/>
      <c r="AL2" s="12" t="s">
        <v>387</v>
      </c>
      <c r="AM2" s="12" t="s">
        <v>388</v>
      </c>
      <c r="AN2" s="12" t="s">
        <v>120</v>
      </c>
      <c r="AO2" s="9" t="s">
        <v>665</v>
      </c>
      <c r="AP2" s="9" t="s">
        <v>660</v>
      </c>
      <c r="AQ2" s="21" t="s">
        <v>699</v>
      </c>
    </row>
    <row r="3" spans="1:43" s="6" customFormat="1">
      <c r="A3" s="7">
        <v>44646</v>
      </c>
      <c r="B3" s="8" t="s">
        <v>105</v>
      </c>
      <c r="C3" s="9" t="s">
        <v>138</v>
      </c>
      <c r="D3" s="10">
        <v>0.10768518518518518</v>
      </c>
      <c r="E3" s="24" t="s">
        <v>869</v>
      </c>
      <c r="F3" s="18">
        <v>6.9</v>
      </c>
      <c r="G3" s="11">
        <v>12</v>
      </c>
      <c r="H3" s="11">
        <v>12.6</v>
      </c>
      <c r="I3" s="11">
        <v>12.6</v>
      </c>
      <c r="J3" s="11">
        <v>12.7</v>
      </c>
      <c r="K3" s="11">
        <v>13.4</v>
      </c>
      <c r="L3" s="11">
        <v>13.4</v>
      </c>
      <c r="M3" s="11">
        <v>12.8</v>
      </c>
      <c r="N3" s="11">
        <v>12.3</v>
      </c>
      <c r="O3" s="11">
        <v>12</v>
      </c>
      <c r="P3" s="11">
        <v>11.7</v>
      </c>
      <c r="Q3" s="11">
        <v>11.2</v>
      </c>
      <c r="R3" s="11">
        <v>11.8</v>
      </c>
      <c r="S3" s="16">
        <f t="shared" si="0"/>
        <v>31.5</v>
      </c>
      <c r="T3" s="16">
        <f t="shared" si="1"/>
        <v>89.199999999999989</v>
      </c>
      <c r="U3" s="16">
        <f t="shared" si="2"/>
        <v>34.700000000000003</v>
      </c>
      <c r="V3" s="17">
        <f t="shared" si="3"/>
        <v>59</v>
      </c>
      <c r="W3" s="12" t="s">
        <v>126</v>
      </c>
      <c r="X3" s="12" t="s">
        <v>314</v>
      </c>
      <c r="Y3" s="14" t="s">
        <v>211</v>
      </c>
      <c r="Z3" s="14" t="s">
        <v>134</v>
      </c>
      <c r="AA3" s="14" t="s">
        <v>134</v>
      </c>
      <c r="AB3" s="14" t="s">
        <v>569</v>
      </c>
      <c r="AC3" s="13">
        <v>11.7</v>
      </c>
      <c r="AD3" s="13">
        <v>11.5</v>
      </c>
      <c r="AE3" s="13">
        <v>9.6999999999999993</v>
      </c>
      <c r="AF3" s="12" t="s">
        <v>106</v>
      </c>
      <c r="AG3" s="13">
        <v>2.5</v>
      </c>
      <c r="AH3" s="13">
        <v>-0.9</v>
      </c>
      <c r="AI3" s="13">
        <v>1.7</v>
      </c>
      <c r="AJ3" s="13">
        <v>-0.1</v>
      </c>
      <c r="AK3" s="13" t="s">
        <v>393</v>
      </c>
      <c r="AL3" s="12" t="s">
        <v>394</v>
      </c>
      <c r="AM3" s="12" t="s">
        <v>388</v>
      </c>
      <c r="AN3" s="12" t="s">
        <v>120</v>
      </c>
      <c r="AO3" s="9" t="s">
        <v>665</v>
      </c>
      <c r="AP3" s="9"/>
      <c r="AQ3" s="21"/>
    </row>
    <row r="4" spans="1:43" s="6" customFormat="1">
      <c r="A4" s="7">
        <v>44653</v>
      </c>
      <c r="B4" s="8" t="s">
        <v>111</v>
      </c>
      <c r="C4" s="9" t="s">
        <v>115</v>
      </c>
      <c r="D4" s="10">
        <v>0.10773148148148148</v>
      </c>
      <c r="E4" s="24" t="s">
        <v>957</v>
      </c>
      <c r="F4" s="18">
        <v>7.3</v>
      </c>
      <c r="G4" s="11">
        <v>12</v>
      </c>
      <c r="H4" s="11">
        <v>12.5</v>
      </c>
      <c r="I4" s="11">
        <v>12.8</v>
      </c>
      <c r="J4" s="11">
        <v>12.9</v>
      </c>
      <c r="K4" s="11">
        <v>13.4</v>
      </c>
      <c r="L4" s="11">
        <v>13.2</v>
      </c>
      <c r="M4" s="11">
        <v>13.5</v>
      </c>
      <c r="N4" s="11">
        <v>12.1</v>
      </c>
      <c r="O4" s="11">
        <v>11.5</v>
      </c>
      <c r="P4" s="11">
        <v>11.3</v>
      </c>
      <c r="Q4" s="11">
        <v>11.5</v>
      </c>
      <c r="R4" s="11">
        <v>11.8</v>
      </c>
      <c r="S4" s="16">
        <f t="shared" si="0"/>
        <v>31.8</v>
      </c>
      <c r="T4" s="16">
        <f t="shared" si="1"/>
        <v>89.399999999999991</v>
      </c>
      <c r="U4" s="16">
        <f t="shared" si="2"/>
        <v>34.6</v>
      </c>
      <c r="V4" s="17">
        <f t="shared" si="3"/>
        <v>58.2</v>
      </c>
      <c r="W4" s="12" t="s">
        <v>126</v>
      </c>
      <c r="X4" s="12" t="s">
        <v>127</v>
      </c>
      <c r="Y4" s="14" t="s">
        <v>664</v>
      </c>
      <c r="Z4" s="14" t="s">
        <v>188</v>
      </c>
      <c r="AA4" s="14" t="s">
        <v>220</v>
      </c>
      <c r="AB4" s="14" t="s">
        <v>121</v>
      </c>
      <c r="AC4" s="13">
        <v>13.4</v>
      </c>
      <c r="AD4" s="13">
        <v>13.7</v>
      </c>
      <c r="AE4" s="13">
        <v>9.1999999999999993</v>
      </c>
      <c r="AF4" s="12" t="s">
        <v>121</v>
      </c>
      <c r="AG4" s="13">
        <v>1.3</v>
      </c>
      <c r="AH4" s="13">
        <v>-0.9</v>
      </c>
      <c r="AI4" s="13">
        <v>1.5</v>
      </c>
      <c r="AJ4" s="13">
        <v>-1.1000000000000001</v>
      </c>
      <c r="AK4" s="13"/>
      <c r="AL4" s="12" t="s">
        <v>394</v>
      </c>
      <c r="AM4" s="12" t="s">
        <v>388</v>
      </c>
      <c r="AN4" s="12" t="s">
        <v>120</v>
      </c>
      <c r="AO4" s="9"/>
      <c r="AP4" s="9" t="s">
        <v>958</v>
      </c>
      <c r="AQ4" s="21" t="s">
        <v>981</v>
      </c>
    </row>
    <row r="5" spans="1:43" s="6" customFormat="1">
      <c r="A5" s="7">
        <v>44668</v>
      </c>
      <c r="B5" s="8" t="s">
        <v>113</v>
      </c>
      <c r="C5" s="9" t="s">
        <v>115</v>
      </c>
      <c r="D5" s="10">
        <v>0.10564814814814816</v>
      </c>
      <c r="E5" s="24" t="s">
        <v>1104</v>
      </c>
      <c r="F5" s="18">
        <v>7.3</v>
      </c>
      <c r="G5" s="11">
        <v>11</v>
      </c>
      <c r="H5" s="11">
        <v>11.5</v>
      </c>
      <c r="I5" s="11">
        <v>11.4</v>
      </c>
      <c r="J5" s="11">
        <v>12.1</v>
      </c>
      <c r="K5" s="11">
        <v>12.8</v>
      </c>
      <c r="L5" s="11">
        <v>12.3</v>
      </c>
      <c r="M5" s="11">
        <v>12.8</v>
      </c>
      <c r="N5" s="11">
        <v>13</v>
      </c>
      <c r="O5" s="11">
        <v>13.1</v>
      </c>
      <c r="P5" s="11">
        <v>12.4</v>
      </c>
      <c r="Q5" s="11">
        <v>11.5</v>
      </c>
      <c r="R5" s="11">
        <v>11.6</v>
      </c>
      <c r="S5" s="16">
        <f t="shared" si="0"/>
        <v>29.8</v>
      </c>
      <c r="T5" s="16">
        <f t="shared" si="1"/>
        <v>87.499999999999986</v>
      </c>
      <c r="U5" s="16">
        <f t="shared" si="2"/>
        <v>35.5</v>
      </c>
      <c r="V5" s="17">
        <f t="shared" si="3"/>
        <v>61.6</v>
      </c>
      <c r="W5" s="12" t="s">
        <v>108</v>
      </c>
      <c r="X5" s="12" t="s">
        <v>127</v>
      </c>
      <c r="Y5" s="14" t="s">
        <v>131</v>
      </c>
      <c r="Z5" s="14" t="s">
        <v>430</v>
      </c>
      <c r="AA5" s="14" t="s">
        <v>132</v>
      </c>
      <c r="AB5" s="14" t="s">
        <v>121</v>
      </c>
      <c r="AC5" s="13">
        <v>12.2</v>
      </c>
      <c r="AD5" s="13">
        <v>13.6</v>
      </c>
      <c r="AE5" s="13">
        <v>9.1999999999999993</v>
      </c>
      <c r="AF5" s="12" t="s">
        <v>121</v>
      </c>
      <c r="AG5" s="13">
        <v>-0.9</v>
      </c>
      <c r="AH5" s="13" t="s">
        <v>386</v>
      </c>
      <c r="AI5" s="13">
        <v>0.4</v>
      </c>
      <c r="AJ5" s="13">
        <v>-1.3</v>
      </c>
      <c r="AK5" s="13"/>
      <c r="AL5" s="12" t="s">
        <v>387</v>
      </c>
      <c r="AM5" s="12" t="s">
        <v>387</v>
      </c>
      <c r="AN5" s="12" t="s">
        <v>120</v>
      </c>
      <c r="AO5" s="9"/>
      <c r="AP5" s="9" t="s">
        <v>1147</v>
      </c>
      <c r="AQ5" s="21" t="s">
        <v>1148</v>
      </c>
    </row>
    <row r="6" spans="1:43" s="6" customFormat="1">
      <c r="A6" s="7">
        <v>44821</v>
      </c>
      <c r="B6" s="8" t="s">
        <v>114</v>
      </c>
      <c r="C6" s="9" t="s">
        <v>115</v>
      </c>
      <c r="D6" s="10">
        <v>0.10768518518518518</v>
      </c>
      <c r="E6" s="24" t="s">
        <v>1246</v>
      </c>
      <c r="F6" s="18">
        <v>7.1</v>
      </c>
      <c r="G6" s="11">
        <v>12.4</v>
      </c>
      <c r="H6" s="11">
        <v>13</v>
      </c>
      <c r="I6" s="11">
        <v>12.9</v>
      </c>
      <c r="J6" s="11">
        <v>12.8</v>
      </c>
      <c r="K6" s="11">
        <v>13.3</v>
      </c>
      <c r="L6" s="11">
        <v>12.8</v>
      </c>
      <c r="M6" s="11">
        <v>12.8</v>
      </c>
      <c r="N6" s="11">
        <v>11.8</v>
      </c>
      <c r="O6" s="11">
        <v>11.9</v>
      </c>
      <c r="P6" s="11">
        <v>11.6</v>
      </c>
      <c r="Q6" s="11">
        <v>11.7</v>
      </c>
      <c r="R6" s="11">
        <v>11.3</v>
      </c>
      <c r="S6" s="16">
        <f t="shared" si="0"/>
        <v>32.5</v>
      </c>
      <c r="T6" s="16">
        <f t="shared" si="1"/>
        <v>88.3</v>
      </c>
      <c r="U6" s="16">
        <f t="shared" si="2"/>
        <v>34.599999999999994</v>
      </c>
      <c r="V6" s="17">
        <f t="shared" si="3"/>
        <v>58.3</v>
      </c>
      <c r="W6" s="12" t="s">
        <v>126</v>
      </c>
      <c r="X6" s="12" t="s">
        <v>127</v>
      </c>
      <c r="Y6" s="14" t="s">
        <v>216</v>
      </c>
      <c r="Z6" s="14" t="s">
        <v>135</v>
      </c>
      <c r="AA6" s="14" t="s">
        <v>131</v>
      </c>
      <c r="AB6" s="14" t="s">
        <v>121</v>
      </c>
      <c r="AC6" s="13">
        <v>10.4</v>
      </c>
      <c r="AD6" s="13">
        <v>13.3</v>
      </c>
      <c r="AE6" s="13">
        <v>9.1999999999999993</v>
      </c>
      <c r="AF6" s="12" t="s">
        <v>569</v>
      </c>
      <c r="AG6" s="13">
        <v>0.1</v>
      </c>
      <c r="AH6" s="13">
        <v>-1.1000000000000001</v>
      </c>
      <c r="AI6" s="13">
        <v>1.6</v>
      </c>
      <c r="AJ6" s="13">
        <v>-2.6</v>
      </c>
      <c r="AK6" s="13"/>
      <c r="AL6" s="12" t="s">
        <v>394</v>
      </c>
      <c r="AM6" s="12" t="s">
        <v>388</v>
      </c>
      <c r="AN6" s="12" t="s">
        <v>120</v>
      </c>
      <c r="AO6" s="9"/>
      <c r="AP6" s="9" t="s">
        <v>1245</v>
      </c>
      <c r="AQ6" s="21" t="s">
        <v>1247</v>
      </c>
    </row>
    <row r="7" spans="1:43" s="6" customFormat="1">
      <c r="A7" s="7">
        <v>44828</v>
      </c>
      <c r="B7" s="8" t="s">
        <v>111</v>
      </c>
      <c r="C7" s="9" t="s">
        <v>115</v>
      </c>
      <c r="D7" s="10">
        <v>0.10768518518518518</v>
      </c>
      <c r="E7" s="24" t="s">
        <v>1359</v>
      </c>
      <c r="F7" s="18">
        <v>7.4</v>
      </c>
      <c r="G7" s="11">
        <v>12.1</v>
      </c>
      <c r="H7" s="11">
        <v>12.7</v>
      </c>
      <c r="I7" s="11">
        <v>12.4</v>
      </c>
      <c r="J7" s="11">
        <v>12</v>
      </c>
      <c r="K7" s="11">
        <v>14</v>
      </c>
      <c r="L7" s="11">
        <v>12.6</v>
      </c>
      <c r="M7" s="11">
        <v>12.6</v>
      </c>
      <c r="N7" s="11">
        <v>11.5</v>
      </c>
      <c r="O7" s="11">
        <v>12.2</v>
      </c>
      <c r="P7" s="11">
        <v>11.9</v>
      </c>
      <c r="Q7" s="11">
        <v>11.8</v>
      </c>
      <c r="R7" s="11">
        <v>12.2</v>
      </c>
      <c r="S7" s="16">
        <f t="shared" si="0"/>
        <v>32.200000000000003</v>
      </c>
      <c r="T7" s="16">
        <f t="shared" si="1"/>
        <v>87.3</v>
      </c>
      <c r="U7" s="16">
        <f t="shared" si="2"/>
        <v>35.900000000000006</v>
      </c>
      <c r="V7" s="17">
        <f t="shared" si="3"/>
        <v>59.600000000000009</v>
      </c>
      <c r="W7" s="12" t="s">
        <v>122</v>
      </c>
      <c r="X7" s="12" t="s">
        <v>123</v>
      </c>
      <c r="Y7" s="14" t="s">
        <v>188</v>
      </c>
      <c r="Z7" s="14" t="s">
        <v>281</v>
      </c>
      <c r="AA7" s="14" t="s">
        <v>131</v>
      </c>
      <c r="AB7" s="14" t="s">
        <v>106</v>
      </c>
      <c r="AC7" s="13">
        <v>16</v>
      </c>
      <c r="AD7" s="13">
        <v>15.9</v>
      </c>
      <c r="AE7" s="13">
        <v>7.8</v>
      </c>
      <c r="AF7" s="12" t="s">
        <v>106</v>
      </c>
      <c r="AG7" s="13">
        <v>0.9</v>
      </c>
      <c r="AH7" s="13">
        <v>-0.6</v>
      </c>
      <c r="AI7" s="13">
        <v>1.6</v>
      </c>
      <c r="AJ7" s="13">
        <v>-1.3</v>
      </c>
      <c r="AK7" s="13"/>
      <c r="AL7" s="12" t="s">
        <v>394</v>
      </c>
      <c r="AM7" s="12" t="s">
        <v>387</v>
      </c>
      <c r="AN7" s="12" t="s">
        <v>106</v>
      </c>
      <c r="AO7" s="9"/>
      <c r="AP7" s="9" t="s">
        <v>1366</v>
      </c>
      <c r="AQ7" s="21" t="s">
        <v>1367</v>
      </c>
    </row>
    <row r="8" spans="1:43" s="6" customFormat="1">
      <c r="A8" s="7">
        <v>44899</v>
      </c>
      <c r="B8" s="8" t="s">
        <v>111</v>
      </c>
      <c r="C8" s="9" t="s">
        <v>115</v>
      </c>
      <c r="D8" s="10">
        <v>0.10635416666666668</v>
      </c>
      <c r="E8" s="24" t="s">
        <v>1499</v>
      </c>
      <c r="F8" s="18">
        <v>7</v>
      </c>
      <c r="G8" s="11">
        <v>12</v>
      </c>
      <c r="H8" s="11">
        <v>12.3</v>
      </c>
      <c r="I8" s="11">
        <v>12.4</v>
      </c>
      <c r="J8" s="11">
        <v>12.5</v>
      </c>
      <c r="K8" s="11">
        <v>12.6</v>
      </c>
      <c r="L8" s="11">
        <v>12.8</v>
      </c>
      <c r="M8" s="11">
        <v>12.6</v>
      </c>
      <c r="N8" s="11">
        <v>12.5</v>
      </c>
      <c r="O8" s="11">
        <v>12.2</v>
      </c>
      <c r="P8" s="11">
        <v>11.6</v>
      </c>
      <c r="Q8" s="11">
        <v>11.3</v>
      </c>
      <c r="R8" s="11">
        <v>12.1</v>
      </c>
      <c r="S8" s="16">
        <f t="shared" ref="S8" si="4">SUM(F8:H8)</f>
        <v>31.3</v>
      </c>
      <c r="T8" s="16">
        <f t="shared" ref="T8" si="5">SUM(I8:O8)</f>
        <v>87.600000000000009</v>
      </c>
      <c r="U8" s="16">
        <f t="shared" ref="U8" si="6">SUM(P8:R8)</f>
        <v>35</v>
      </c>
      <c r="V8" s="17">
        <f t="shared" ref="V8" si="7">SUM(N8:R8)</f>
        <v>59.699999999999996</v>
      </c>
      <c r="W8" s="12" t="s">
        <v>122</v>
      </c>
      <c r="X8" s="12" t="s">
        <v>127</v>
      </c>
      <c r="Y8" s="14" t="s">
        <v>441</v>
      </c>
      <c r="Z8" s="14" t="s">
        <v>135</v>
      </c>
      <c r="AA8" s="14" t="s">
        <v>188</v>
      </c>
      <c r="AB8" s="14" t="s">
        <v>569</v>
      </c>
      <c r="AC8" s="13">
        <v>11.8</v>
      </c>
      <c r="AD8" s="13">
        <v>12.7</v>
      </c>
      <c r="AE8" s="13">
        <v>9.3000000000000007</v>
      </c>
      <c r="AF8" s="12" t="s">
        <v>121</v>
      </c>
      <c r="AG8" s="13">
        <v>-0.6</v>
      </c>
      <c r="AH8" s="13">
        <v>-0.7</v>
      </c>
      <c r="AI8" s="13">
        <v>0.3</v>
      </c>
      <c r="AJ8" s="13">
        <v>-1.6</v>
      </c>
      <c r="AK8" s="13"/>
      <c r="AL8" s="12" t="s">
        <v>387</v>
      </c>
      <c r="AM8" s="12" t="s">
        <v>388</v>
      </c>
      <c r="AN8" s="12" t="s">
        <v>120</v>
      </c>
      <c r="AO8" s="9"/>
      <c r="AP8" s="9" t="s">
        <v>1541</v>
      </c>
      <c r="AQ8" s="21" t="s">
        <v>1542</v>
      </c>
    </row>
  </sheetData>
  <autoFilter ref="A1:AP2" xr:uid="{00000000-0009-0000-0000-000006000000}"/>
  <phoneticPr fontId="2"/>
  <conditionalFormatting sqref="AL2:AM2">
    <cfRule type="containsText" dxfId="707" priority="527" operator="containsText" text="E">
      <formula>NOT(ISERROR(SEARCH("E",AL2)))</formula>
    </cfRule>
    <cfRule type="containsText" dxfId="706" priority="528" operator="containsText" text="B">
      <formula>NOT(ISERROR(SEARCH("B",AL2)))</formula>
    </cfRule>
    <cfRule type="containsText" dxfId="705" priority="529" operator="containsText" text="A">
      <formula>NOT(ISERROR(SEARCH("A",AL2)))</formula>
    </cfRule>
  </conditionalFormatting>
  <conditionalFormatting sqref="AN2">
    <cfRule type="containsText" dxfId="704" priority="524" operator="containsText" text="E">
      <formula>NOT(ISERROR(SEARCH("E",AN2)))</formula>
    </cfRule>
    <cfRule type="containsText" dxfId="703" priority="525" operator="containsText" text="B">
      <formula>NOT(ISERROR(SEARCH("B",AN2)))</formula>
    </cfRule>
    <cfRule type="containsText" dxfId="702" priority="526" operator="containsText" text="A">
      <formula>NOT(ISERROR(SEARCH("A",AN2)))</formula>
    </cfRule>
  </conditionalFormatting>
  <conditionalFormatting sqref="G2:R2">
    <cfRule type="colorScale" priority="474">
      <colorScale>
        <cfvo type="min"/>
        <cfvo type="percentile" val="50"/>
        <cfvo type="max"/>
        <color rgb="FFF8696B"/>
        <color rgb="FFFFEB84"/>
        <color rgb="FF63BE7B"/>
      </colorScale>
    </cfRule>
  </conditionalFormatting>
  <conditionalFormatting sqref="AO2">
    <cfRule type="containsText" dxfId="701" priority="367" operator="containsText" text="E">
      <formula>NOT(ISERROR(SEARCH("E",AO2)))</formula>
    </cfRule>
    <cfRule type="containsText" dxfId="700" priority="368" operator="containsText" text="B">
      <formula>NOT(ISERROR(SEARCH("B",AO2)))</formula>
    </cfRule>
    <cfRule type="containsText" dxfId="699" priority="369" operator="containsText" text="A">
      <formula>NOT(ISERROR(SEARCH("A",AO2)))</formula>
    </cfRule>
  </conditionalFormatting>
  <conditionalFormatting sqref="AF2">
    <cfRule type="containsText" dxfId="698" priority="189" operator="containsText" text="D">
      <formula>NOT(ISERROR(SEARCH("D",AF2)))</formula>
    </cfRule>
    <cfRule type="containsText" dxfId="697" priority="190" operator="containsText" text="S">
      <formula>NOT(ISERROR(SEARCH("S",AF2)))</formula>
    </cfRule>
    <cfRule type="containsText" dxfId="696" priority="191" operator="containsText" text="F">
      <formula>NOT(ISERROR(SEARCH("F",AF2)))</formula>
    </cfRule>
    <cfRule type="containsText" dxfId="695" priority="192" operator="containsText" text="E">
      <formula>NOT(ISERROR(SEARCH("E",AF2)))</formula>
    </cfRule>
    <cfRule type="containsText" dxfId="694" priority="193" operator="containsText" text="B">
      <formula>NOT(ISERROR(SEARCH("B",AF2)))</formula>
    </cfRule>
    <cfRule type="containsText" dxfId="693" priority="194" operator="containsText" text="A">
      <formula>NOT(ISERROR(SEARCH("A",AF2)))</formula>
    </cfRule>
  </conditionalFormatting>
  <conditionalFormatting sqref="AL3:AM3">
    <cfRule type="containsText" dxfId="692" priority="61" operator="containsText" text="E">
      <formula>NOT(ISERROR(SEARCH("E",AL3)))</formula>
    </cfRule>
    <cfRule type="containsText" dxfId="691" priority="62" operator="containsText" text="B">
      <formula>NOT(ISERROR(SEARCH("B",AL3)))</formula>
    </cfRule>
    <cfRule type="containsText" dxfId="690" priority="63" operator="containsText" text="A">
      <formula>NOT(ISERROR(SEARCH("A",AL3)))</formula>
    </cfRule>
  </conditionalFormatting>
  <conditionalFormatting sqref="AN3">
    <cfRule type="containsText" dxfId="689" priority="58" operator="containsText" text="E">
      <formula>NOT(ISERROR(SEARCH("E",AN3)))</formula>
    </cfRule>
    <cfRule type="containsText" dxfId="688" priority="59" operator="containsText" text="B">
      <formula>NOT(ISERROR(SEARCH("B",AN3)))</formula>
    </cfRule>
    <cfRule type="containsText" dxfId="687" priority="60" operator="containsText" text="A">
      <formula>NOT(ISERROR(SEARCH("A",AN3)))</formula>
    </cfRule>
  </conditionalFormatting>
  <conditionalFormatting sqref="G3:R3">
    <cfRule type="colorScale" priority="57">
      <colorScale>
        <cfvo type="min"/>
        <cfvo type="percentile" val="50"/>
        <cfvo type="max"/>
        <color rgb="FFF8696B"/>
        <color rgb="FFFFEB84"/>
        <color rgb="FF63BE7B"/>
      </colorScale>
    </cfRule>
  </conditionalFormatting>
  <conditionalFormatting sqref="AF3">
    <cfRule type="containsText" dxfId="686" priority="48" operator="containsText" text="D">
      <formula>NOT(ISERROR(SEARCH("D",AF3)))</formula>
    </cfRule>
    <cfRule type="containsText" dxfId="685" priority="49" operator="containsText" text="S">
      <formula>NOT(ISERROR(SEARCH("S",AF3)))</formula>
    </cfRule>
    <cfRule type="containsText" dxfId="684" priority="50" operator="containsText" text="F">
      <formula>NOT(ISERROR(SEARCH("F",AF3)))</formula>
    </cfRule>
    <cfRule type="containsText" dxfId="683" priority="51" operator="containsText" text="E">
      <formula>NOT(ISERROR(SEARCH("E",AF3)))</formula>
    </cfRule>
    <cfRule type="containsText" dxfId="682" priority="52" operator="containsText" text="B">
      <formula>NOT(ISERROR(SEARCH("B",AF3)))</formula>
    </cfRule>
    <cfRule type="containsText" dxfId="681" priority="53" operator="containsText" text="A">
      <formula>NOT(ISERROR(SEARCH("A",AF3)))</formula>
    </cfRule>
  </conditionalFormatting>
  <conditionalFormatting sqref="AO3">
    <cfRule type="containsText" dxfId="680" priority="45" operator="containsText" text="E">
      <formula>NOT(ISERROR(SEARCH("E",AO3)))</formula>
    </cfRule>
    <cfRule type="containsText" dxfId="679" priority="46" operator="containsText" text="B">
      <formula>NOT(ISERROR(SEARCH("B",AO3)))</formula>
    </cfRule>
    <cfRule type="containsText" dxfId="678" priority="47" operator="containsText" text="A">
      <formula>NOT(ISERROR(SEARCH("A",AO3)))</formula>
    </cfRule>
  </conditionalFormatting>
  <conditionalFormatting sqref="AL4:AM4">
    <cfRule type="containsText" dxfId="677" priority="42" operator="containsText" text="E">
      <formula>NOT(ISERROR(SEARCH("E",AL4)))</formula>
    </cfRule>
    <cfRule type="containsText" dxfId="676" priority="43" operator="containsText" text="B">
      <formula>NOT(ISERROR(SEARCH("B",AL4)))</formula>
    </cfRule>
    <cfRule type="containsText" dxfId="675" priority="44" operator="containsText" text="A">
      <formula>NOT(ISERROR(SEARCH("A",AL4)))</formula>
    </cfRule>
  </conditionalFormatting>
  <conditionalFormatting sqref="AN4">
    <cfRule type="containsText" dxfId="674" priority="39" operator="containsText" text="E">
      <formula>NOT(ISERROR(SEARCH("E",AN4)))</formula>
    </cfRule>
    <cfRule type="containsText" dxfId="673" priority="40" operator="containsText" text="B">
      <formula>NOT(ISERROR(SEARCH("B",AN4)))</formula>
    </cfRule>
    <cfRule type="containsText" dxfId="672" priority="41" operator="containsText" text="A">
      <formula>NOT(ISERROR(SEARCH("A",AN4)))</formula>
    </cfRule>
  </conditionalFormatting>
  <conditionalFormatting sqref="G4:R4">
    <cfRule type="colorScale" priority="38">
      <colorScale>
        <cfvo type="min"/>
        <cfvo type="percentile" val="50"/>
        <cfvo type="max"/>
        <color rgb="FFF8696B"/>
        <color rgb="FFFFEB84"/>
        <color rgb="FF63BE7B"/>
      </colorScale>
    </cfRule>
  </conditionalFormatting>
  <conditionalFormatting sqref="AF4">
    <cfRule type="containsText" dxfId="671" priority="32" operator="containsText" text="D">
      <formula>NOT(ISERROR(SEARCH("D",AF4)))</formula>
    </cfRule>
    <cfRule type="containsText" dxfId="670" priority="33" operator="containsText" text="S">
      <formula>NOT(ISERROR(SEARCH("S",AF4)))</formula>
    </cfRule>
    <cfRule type="containsText" dxfId="669" priority="34" operator="containsText" text="F">
      <formula>NOT(ISERROR(SEARCH("F",AF4)))</formula>
    </cfRule>
    <cfRule type="containsText" dxfId="668" priority="35" operator="containsText" text="E">
      <formula>NOT(ISERROR(SEARCH("E",AF4)))</formula>
    </cfRule>
    <cfRule type="containsText" dxfId="667" priority="36" operator="containsText" text="B">
      <formula>NOT(ISERROR(SEARCH("B",AF4)))</formula>
    </cfRule>
    <cfRule type="containsText" dxfId="666" priority="37" operator="containsText" text="A">
      <formula>NOT(ISERROR(SEARCH("A",AF4)))</formula>
    </cfRule>
  </conditionalFormatting>
  <conditionalFormatting sqref="AO4">
    <cfRule type="containsText" dxfId="665" priority="29" operator="containsText" text="E">
      <formula>NOT(ISERROR(SEARCH("E",AO4)))</formula>
    </cfRule>
    <cfRule type="containsText" dxfId="664" priority="30" operator="containsText" text="B">
      <formula>NOT(ISERROR(SEARCH("B",AO4)))</formula>
    </cfRule>
    <cfRule type="containsText" dxfId="663" priority="31" operator="containsText" text="A">
      <formula>NOT(ISERROR(SEARCH("A",AO4)))</formula>
    </cfRule>
  </conditionalFormatting>
  <conditionalFormatting sqref="AL5:AM5">
    <cfRule type="containsText" dxfId="662" priority="26" operator="containsText" text="E">
      <formula>NOT(ISERROR(SEARCH("E",AL5)))</formula>
    </cfRule>
    <cfRule type="containsText" dxfId="661" priority="27" operator="containsText" text="B">
      <formula>NOT(ISERROR(SEARCH("B",AL5)))</formula>
    </cfRule>
    <cfRule type="containsText" dxfId="660" priority="28" operator="containsText" text="A">
      <formula>NOT(ISERROR(SEARCH("A",AL5)))</formula>
    </cfRule>
  </conditionalFormatting>
  <conditionalFormatting sqref="AN5:AN8">
    <cfRule type="containsText" dxfId="659" priority="23" operator="containsText" text="E">
      <formula>NOT(ISERROR(SEARCH("E",AN5)))</formula>
    </cfRule>
    <cfRule type="containsText" dxfId="658" priority="24" operator="containsText" text="B">
      <formula>NOT(ISERROR(SEARCH("B",AN5)))</formula>
    </cfRule>
    <cfRule type="containsText" dxfId="657" priority="25" operator="containsText" text="A">
      <formula>NOT(ISERROR(SEARCH("A",AN5)))</formula>
    </cfRule>
  </conditionalFormatting>
  <conditionalFormatting sqref="G5:R5">
    <cfRule type="colorScale" priority="22">
      <colorScale>
        <cfvo type="min"/>
        <cfvo type="percentile" val="50"/>
        <cfvo type="max"/>
        <color rgb="FFF8696B"/>
        <color rgb="FFFFEB84"/>
        <color rgb="FF63BE7B"/>
      </colorScale>
    </cfRule>
  </conditionalFormatting>
  <conditionalFormatting sqref="AF5:AF8">
    <cfRule type="containsText" dxfId="656" priority="16" operator="containsText" text="D">
      <formula>NOT(ISERROR(SEARCH("D",AF5)))</formula>
    </cfRule>
    <cfRule type="containsText" dxfId="655" priority="17" operator="containsText" text="S">
      <formula>NOT(ISERROR(SEARCH("S",AF5)))</formula>
    </cfRule>
    <cfRule type="containsText" dxfId="654" priority="18" operator="containsText" text="F">
      <formula>NOT(ISERROR(SEARCH("F",AF5)))</formula>
    </cfRule>
    <cfRule type="containsText" dxfId="653" priority="19" operator="containsText" text="E">
      <formula>NOT(ISERROR(SEARCH("E",AF5)))</formula>
    </cfRule>
    <cfRule type="containsText" dxfId="652" priority="20" operator="containsText" text="B">
      <formula>NOT(ISERROR(SEARCH("B",AF5)))</formula>
    </cfRule>
    <cfRule type="containsText" dxfId="651" priority="21" operator="containsText" text="A">
      <formula>NOT(ISERROR(SEARCH("A",AF5)))</formula>
    </cfRule>
  </conditionalFormatting>
  <conditionalFormatting sqref="AO5:AO8">
    <cfRule type="containsText" dxfId="650" priority="13" operator="containsText" text="E">
      <formula>NOT(ISERROR(SEARCH("E",AO5)))</formula>
    </cfRule>
    <cfRule type="containsText" dxfId="649" priority="14" operator="containsText" text="B">
      <formula>NOT(ISERROR(SEARCH("B",AO5)))</formula>
    </cfRule>
    <cfRule type="containsText" dxfId="648" priority="15" operator="containsText" text="A">
      <formula>NOT(ISERROR(SEARCH("A",AO5)))</formula>
    </cfRule>
  </conditionalFormatting>
  <conditionalFormatting sqref="AL6:AM6">
    <cfRule type="containsText" dxfId="647" priority="10" operator="containsText" text="E">
      <formula>NOT(ISERROR(SEARCH("E",AL6)))</formula>
    </cfRule>
    <cfRule type="containsText" dxfId="646" priority="11" operator="containsText" text="B">
      <formula>NOT(ISERROR(SEARCH("B",AL6)))</formula>
    </cfRule>
    <cfRule type="containsText" dxfId="645" priority="12" operator="containsText" text="A">
      <formula>NOT(ISERROR(SEARCH("A",AL6)))</formula>
    </cfRule>
  </conditionalFormatting>
  <conditionalFormatting sqref="G6:R6">
    <cfRule type="colorScale" priority="9">
      <colorScale>
        <cfvo type="min"/>
        <cfvo type="percentile" val="50"/>
        <cfvo type="max"/>
        <color rgb="FFF8696B"/>
        <color rgb="FFFFEB84"/>
        <color rgb="FF63BE7B"/>
      </colorScale>
    </cfRule>
  </conditionalFormatting>
  <conditionalFormatting sqref="AL7:AM7">
    <cfRule type="containsText" dxfId="644" priority="6" operator="containsText" text="E">
      <formula>NOT(ISERROR(SEARCH("E",AL7)))</formula>
    </cfRule>
    <cfRule type="containsText" dxfId="643" priority="7" operator="containsText" text="B">
      <formula>NOT(ISERROR(SEARCH("B",AL7)))</formula>
    </cfRule>
    <cfRule type="containsText" dxfId="642" priority="8" operator="containsText" text="A">
      <formula>NOT(ISERROR(SEARCH("A",AL7)))</formula>
    </cfRule>
  </conditionalFormatting>
  <conditionalFormatting sqref="G7:R7">
    <cfRule type="colorScale" priority="5">
      <colorScale>
        <cfvo type="min"/>
        <cfvo type="percentile" val="50"/>
        <cfvo type="max"/>
        <color rgb="FFF8696B"/>
        <color rgb="FFFFEB84"/>
        <color rgb="FF63BE7B"/>
      </colorScale>
    </cfRule>
  </conditionalFormatting>
  <conditionalFormatting sqref="AL8:AM8">
    <cfRule type="containsText" dxfId="641" priority="2" operator="containsText" text="E">
      <formula>NOT(ISERROR(SEARCH("E",AL8)))</formula>
    </cfRule>
    <cfRule type="containsText" dxfId="640" priority="3" operator="containsText" text="B">
      <formula>NOT(ISERROR(SEARCH("B",AL8)))</formula>
    </cfRule>
    <cfRule type="containsText" dxfId="639" priority="4" operator="containsText" text="A">
      <formula>NOT(ISERROR(SEARCH("A",AL8)))</formula>
    </cfRule>
  </conditionalFormatting>
  <conditionalFormatting sqref="G8:R8">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O2" xr:uid="{00000000-0002-0000-0600-000000000000}">
      <formula1>"強風,外差し,イン先行,タフ"</formula1>
    </dataValidation>
    <dataValidation type="list" allowBlank="1" showInputMessage="1" showErrorMessage="1" sqref="AO3:AO8" xr:uid="{3D9F02A8-ADC0-B241-9440-CA12AEC1AC2A}">
      <formula1>"強風,外差し,イン先行,凍結防止,タフ"</formula1>
    </dataValidation>
  </dataValidations>
  <pageMargins left="0.7" right="0.7" top="0.75" bottom="0.75" header="0.3" footer="0.3"/>
  <pageSetup paperSize="9" orientation="portrait" horizontalDpi="4294967292" verticalDpi="4294967292"/>
  <ignoredErrors>
    <ignoredError sqref="S2:V2 S3:V3 S4:V4 S5:V5 S6:V6 S7:V7 S8:V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W2"/>
  <sheetViews>
    <sheetView workbookViewId="0">
      <pane xSplit="5" ySplit="1" topLeftCell="F2" activePane="bottomRight" state="frozen"/>
      <selection activeCell="E24" sqref="E24"/>
      <selection pane="topRight" activeCell="E24" sqref="E24"/>
      <selection pane="bottomLeft" activeCell="E24" sqref="E24"/>
      <selection pane="bottomRight" activeCell="AP2" sqref="AP2"/>
    </sheetView>
  </sheetViews>
  <sheetFormatPr baseColWidth="10" defaultColWidth="8.83203125" defaultRowHeight="15"/>
  <cols>
    <col min="1" max="1" width="9.5" bestFit="1" customWidth="1"/>
    <col min="2" max="2" width="8.1640625" customWidth="1"/>
    <col min="5" max="5" width="18.33203125" customWidth="1"/>
    <col min="31" max="33" width="16.6640625" customWidth="1"/>
    <col min="34" max="34" width="5.83203125" customWidth="1"/>
    <col min="40" max="40" width="0" hidden="1" customWidth="1"/>
    <col min="43" max="43" width="8.83203125" hidden="1" customWidth="1"/>
    <col min="48" max="49" width="150.83203125" customWidth="1"/>
  </cols>
  <sheetData>
    <row r="1" spans="1:49"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1" t="s">
        <v>184</v>
      </c>
      <c r="AC1" s="2" t="s">
        <v>19</v>
      </c>
      <c r="AD1" s="2" t="s">
        <v>21</v>
      </c>
      <c r="AE1" s="3" t="s">
        <v>22</v>
      </c>
      <c r="AF1" s="3" t="s">
        <v>23</v>
      </c>
      <c r="AG1" s="3" t="s">
        <v>24</v>
      </c>
      <c r="AH1" s="3" t="s">
        <v>99</v>
      </c>
      <c r="AI1" s="4" t="s">
        <v>101</v>
      </c>
      <c r="AJ1" s="4" t="s">
        <v>102</v>
      </c>
      <c r="AK1" s="4" t="s">
        <v>118</v>
      </c>
      <c r="AL1" s="4" t="s">
        <v>119</v>
      </c>
      <c r="AM1" s="4" t="s">
        <v>0</v>
      </c>
      <c r="AN1" s="4"/>
      <c r="AO1" s="4" t="s">
        <v>1</v>
      </c>
      <c r="AP1" s="4" t="s">
        <v>2</v>
      </c>
      <c r="AQ1" s="4"/>
      <c r="AR1" s="4" t="s">
        <v>3</v>
      </c>
      <c r="AS1" s="4" t="s">
        <v>4</v>
      </c>
      <c r="AT1" s="4" t="s">
        <v>25</v>
      </c>
      <c r="AU1" s="4" t="s">
        <v>26</v>
      </c>
      <c r="AV1" s="5" t="s">
        <v>27</v>
      </c>
      <c r="AW1" s="5" t="s">
        <v>103</v>
      </c>
    </row>
    <row r="2" spans="1:49" s="6" customFormat="1">
      <c r="A2" s="7">
        <v>44898</v>
      </c>
      <c r="B2" s="8" t="s">
        <v>1464</v>
      </c>
      <c r="C2" s="9" t="s">
        <v>1481</v>
      </c>
      <c r="D2" s="10">
        <v>0.15697916666666667</v>
      </c>
      <c r="E2" s="24" t="s">
        <v>1482</v>
      </c>
      <c r="F2" s="19">
        <v>13.1</v>
      </c>
      <c r="G2" s="19">
        <v>12.1</v>
      </c>
      <c r="H2" s="19">
        <v>13.8</v>
      </c>
      <c r="I2" s="19">
        <v>13</v>
      </c>
      <c r="J2" s="19">
        <v>12.8</v>
      </c>
      <c r="K2" s="19">
        <v>12.6</v>
      </c>
      <c r="L2" s="19">
        <v>12.3</v>
      </c>
      <c r="M2" s="19">
        <v>12.9</v>
      </c>
      <c r="N2" s="19">
        <v>12.9</v>
      </c>
      <c r="O2" s="19">
        <v>12.8</v>
      </c>
      <c r="P2" s="19">
        <v>13.3</v>
      </c>
      <c r="Q2" s="19">
        <v>13</v>
      </c>
      <c r="R2" s="19">
        <v>12.3</v>
      </c>
      <c r="S2" s="19">
        <v>11.8</v>
      </c>
      <c r="T2" s="19">
        <v>11.5</v>
      </c>
      <c r="U2" s="19">
        <v>12</v>
      </c>
      <c r="V2" s="19">
        <v>11.7</v>
      </c>
      <c r="W2" s="19">
        <v>12.4</v>
      </c>
      <c r="X2" s="16">
        <f>SUM(F2:H2)</f>
        <v>39</v>
      </c>
      <c r="Y2" s="16">
        <f>SUM(I2:T2)</f>
        <v>151.19999999999999</v>
      </c>
      <c r="Z2" s="16">
        <f>SUM(U2:W2)</f>
        <v>36.1</v>
      </c>
      <c r="AA2" s="17">
        <f>SUM(F2:J2)</f>
        <v>64.8</v>
      </c>
      <c r="AB2" s="17">
        <f>SUM(S2:W2)</f>
        <v>59.4</v>
      </c>
      <c r="AC2" s="12" t="s">
        <v>235</v>
      </c>
      <c r="AD2" s="12" t="s">
        <v>1480</v>
      </c>
      <c r="AE2" s="14" t="s">
        <v>1483</v>
      </c>
      <c r="AF2" s="14" t="s">
        <v>1467</v>
      </c>
      <c r="AG2" s="14" t="s">
        <v>1468</v>
      </c>
      <c r="AH2" s="14" t="s">
        <v>1465</v>
      </c>
      <c r="AI2" s="13">
        <v>11.8</v>
      </c>
      <c r="AJ2" s="13">
        <v>12.9</v>
      </c>
      <c r="AK2" s="13">
        <v>9.5</v>
      </c>
      <c r="AL2" s="12" t="s">
        <v>1484</v>
      </c>
      <c r="AM2" s="13">
        <v>1.5</v>
      </c>
      <c r="AN2" s="13">
        <v>-0.7</v>
      </c>
      <c r="AO2" s="13">
        <v>3.1</v>
      </c>
      <c r="AP2" s="13">
        <v>-2.2999999999999998</v>
      </c>
      <c r="AQ2" s="13"/>
      <c r="AR2" s="12" t="s">
        <v>394</v>
      </c>
      <c r="AS2" s="12" t="s">
        <v>388</v>
      </c>
      <c r="AT2" s="12" t="s">
        <v>1466</v>
      </c>
      <c r="AU2" s="9"/>
      <c r="AV2" s="9"/>
      <c r="AW2" s="21"/>
    </row>
  </sheetData>
  <autoFilter ref="A1:AV2" xr:uid="{00000000-0009-0000-0000-000007000000}"/>
  <phoneticPr fontId="7"/>
  <conditionalFormatting sqref="AR2:AS2">
    <cfRule type="containsText" dxfId="638" priority="122" operator="containsText" text="E">
      <formula>NOT(ISERROR(SEARCH("E",AR2)))</formula>
    </cfRule>
    <cfRule type="containsText" dxfId="637" priority="123" operator="containsText" text="B">
      <formula>NOT(ISERROR(SEARCH("B",AR2)))</formula>
    </cfRule>
    <cfRule type="containsText" dxfId="636" priority="124" operator="containsText" text="A">
      <formula>NOT(ISERROR(SEARCH("A",AR2)))</formula>
    </cfRule>
  </conditionalFormatting>
  <conditionalFormatting sqref="AT2">
    <cfRule type="containsText" dxfId="635" priority="119" operator="containsText" text="E">
      <formula>NOT(ISERROR(SEARCH("E",AT2)))</formula>
    </cfRule>
    <cfRule type="containsText" dxfId="634" priority="120" operator="containsText" text="B">
      <formula>NOT(ISERROR(SEARCH("B",AT2)))</formula>
    </cfRule>
    <cfRule type="containsText" dxfId="633" priority="121" operator="containsText" text="A">
      <formula>NOT(ISERROR(SEARCH("A",AT2)))</formula>
    </cfRule>
  </conditionalFormatting>
  <conditionalFormatting sqref="F2:W2">
    <cfRule type="colorScale" priority="40">
      <colorScale>
        <cfvo type="min"/>
        <cfvo type="percentile" val="50"/>
        <cfvo type="max"/>
        <color rgb="FFF8696B"/>
        <color rgb="FFFFEB84"/>
        <color rgb="FF63BE7B"/>
      </colorScale>
    </cfRule>
  </conditionalFormatting>
  <conditionalFormatting sqref="AU2">
    <cfRule type="containsText" dxfId="632" priority="19" operator="containsText" text="E">
      <formula>NOT(ISERROR(SEARCH("E",AU2)))</formula>
    </cfRule>
    <cfRule type="containsText" dxfId="631" priority="20" operator="containsText" text="B">
      <formula>NOT(ISERROR(SEARCH("B",AU2)))</formula>
    </cfRule>
    <cfRule type="containsText" dxfId="630" priority="21" operator="containsText" text="A">
      <formula>NOT(ISERROR(SEARCH("A",AU2)))</formula>
    </cfRule>
  </conditionalFormatting>
  <conditionalFormatting sqref="AL2">
    <cfRule type="containsText" dxfId="629" priority="1" operator="containsText" text="D">
      <formula>NOT(ISERROR(SEARCH("D",AL2)))</formula>
    </cfRule>
    <cfRule type="containsText" dxfId="628" priority="2" operator="containsText" text="S">
      <formula>NOT(ISERROR(SEARCH("S",AL2)))</formula>
    </cfRule>
    <cfRule type="containsText" dxfId="627" priority="3" operator="containsText" text="F">
      <formula>NOT(ISERROR(SEARCH("F",AL2)))</formula>
    </cfRule>
    <cfRule type="containsText" dxfId="626" priority="4" operator="containsText" text="E">
      <formula>NOT(ISERROR(SEARCH("E",AL2)))</formula>
    </cfRule>
    <cfRule type="containsText" dxfId="625" priority="5" operator="containsText" text="B">
      <formula>NOT(ISERROR(SEARCH("B",AL2)))</formula>
    </cfRule>
    <cfRule type="containsText" dxfId="624" priority="6" operator="containsText" text="A">
      <formula>NOT(ISERROR(SEARCH("A",AL2)))</formula>
    </cfRule>
  </conditionalFormatting>
  <dataValidations count="1">
    <dataValidation type="list" allowBlank="1" showInputMessage="1" showErrorMessage="1" sqref="AU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B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105"/>
  <sheetViews>
    <sheetView zoomScaleNormal="100" workbookViewId="0">
      <pane xSplit="5" ySplit="1" topLeftCell="F82" activePane="bottomRight" state="frozen"/>
      <selection activeCell="E24" sqref="E24"/>
      <selection pane="topRight" activeCell="E24" sqref="E24"/>
      <selection pane="bottomLeft" activeCell="E24" sqref="E24"/>
      <selection pane="bottomRight" activeCell="A106" sqref="A106:XFD11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119</v>
      </c>
      <c r="W1" s="4" t="s">
        <v>0</v>
      </c>
      <c r="X1" s="4" t="s">
        <v>98</v>
      </c>
      <c r="Y1" s="4" t="s">
        <v>1</v>
      </c>
      <c r="Z1" s="4" t="s">
        <v>2</v>
      </c>
      <c r="AA1" s="4"/>
      <c r="AB1" s="4" t="s">
        <v>3</v>
      </c>
      <c r="AC1" s="4" t="s">
        <v>4</v>
      </c>
      <c r="AD1" s="4" t="s">
        <v>25</v>
      </c>
      <c r="AE1" s="4" t="s">
        <v>33</v>
      </c>
      <c r="AF1" s="5" t="s">
        <v>27</v>
      </c>
      <c r="AG1" s="5" t="s">
        <v>103</v>
      </c>
    </row>
    <row r="2" spans="1:33" s="6" customFormat="1">
      <c r="A2" s="7">
        <v>44566</v>
      </c>
      <c r="B2" s="15" t="s">
        <v>112</v>
      </c>
      <c r="C2" s="9" t="s">
        <v>115</v>
      </c>
      <c r="D2" s="10">
        <v>5.0057870370370371E-2</v>
      </c>
      <c r="E2" s="24" t="s">
        <v>190</v>
      </c>
      <c r="F2" s="11">
        <v>11.9</v>
      </c>
      <c r="G2" s="11">
        <v>11.1</v>
      </c>
      <c r="H2" s="11">
        <v>11.8</v>
      </c>
      <c r="I2" s="11">
        <v>12.1</v>
      </c>
      <c r="J2" s="11">
        <v>12.1</v>
      </c>
      <c r="K2" s="11">
        <v>13.5</v>
      </c>
      <c r="L2" s="16">
        <f>SUM(F2:H2)</f>
        <v>34.799999999999997</v>
      </c>
      <c r="M2" s="16">
        <f>SUM(I2:K2)</f>
        <v>37.700000000000003</v>
      </c>
      <c r="N2" s="17">
        <f>SUM(F2:J2)</f>
        <v>59</v>
      </c>
      <c r="O2" s="26" t="s">
        <v>108</v>
      </c>
      <c r="P2" s="27" t="s">
        <v>123</v>
      </c>
      <c r="Q2" s="14" t="s">
        <v>191</v>
      </c>
      <c r="R2" s="14" t="s">
        <v>192</v>
      </c>
      <c r="S2" s="14" t="s">
        <v>193</v>
      </c>
      <c r="T2" s="13">
        <v>2.5</v>
      </c>
      <c r="U2" s="13">
        <v>2.4</v>
      </c>
      <c r="V2" s="12" t="s">
        <v>106</v>
      </c>
      <c r="W2" s="13">
        <v>-0.3</v>
      </c>
      <c r="X2" s="13" t="s">
        <v>386</v>
      </c>
      <c r="Y2" s="13">
        <v>0.1</v>
      </c>
      <c r="Z2" s="9">
        <v>-0.4</v>
      </c>
      <c r="AA2" s="9"/>
      <c r="AB2" s="12" t="s">
        <v>387</v>
      </c>
      <c r="AC2" s="12" t="s">
        <v>388</v>
      </c>
      <c r="AD2" s="12" t="s">
        <v>120</v>
      </c>
      <c r="AE2" s="9"/>
      <c r="AF2" s="9" t="s">
        <v>189</v>
      </c>
      <c r="AG2" s="21" t="s">
        <v>194</v>
      </c>
    </row>
    <row r="3" spans="1:33" s="6" customFormat="1">
      <c r="A3" s="7">
        <v>44566</v>
      </c>
      <c r="B3" s="15" t="s">
        <v>111</v>
      </c>
      <c r="C3" s="9" t="s">
        <v>115</v>
      </c>
      <c r="D3" s="10">
        <v>4.868055555555556E-2</v>
      </c>
      <c r="E3" s="24" t="s">
        <v>187</v>
      </c>
      <c r="F3" s="11">
        <v>11.9</v>
      </c>
      <c r="G3" s="11">
        <v>10.3</v>
      </c>
      <c r="H3" s="11">
        <v>10.9</v>
      </c>
      <c r="I3" s="11">
        <v>12</v>
      </c>
      <c r="J3" s="11">
        <v>12.3</v>
      </c>
      <c r="K3" s="11">
        <v>13.2</v>
      </c>
      <c r="L3" s="16">
        <f>SUM(F3:H3)</f>
        <v>33.1</v>
      </c>
      <c r="M3" s="16">
        <f>SUM(I3:K3)</f>
        <v>37.5</v>
      </c>
      <c r="N3" s="17">
        <f>SUM(F3:J3)</f>
        <v>57.400000000000006</v>
      </c>
      <c r="O3" s="26" t="s">
        <v>225</v>
      </c>
      <c r="P3" s="27" t="s">
        <v>129</v>
      </c>
      <c r="Q3" s="14" t="s">
        <v>217</v>
      </c>
      <c r="R3" s="14" t="s">
        <v>198</v>
      </c>
      <c r="S3" s="14" t="s">
        <v>137</v>
      </c>
      <c r="T3" s="13">
        <v>2.5</v>
      </c>
      <c r="U3" s="13">
        <v>2.4</v>
      </c>
      <c r="V3" s="12" t="s">
        <v>106</v>
      </c>
      <c r="W3" s="13">
        <v>-0.7</v>
      </c>
      <c r="X3" s="13" t="s">
        <v>386</v>
      </c>
      <c r="Y3" s="13">
        <v>-0.3</v>
      </c>
      <c r="Z3" s="9">
        <v>-0.4</v>
      </c>
      <c r="AA3" s="9"/>
      <c r="AB3" s="12" t="s">
        <v>389</v>
      </c>
      <c r="AC3" s="12" t="s">
        <v>388</v>
      </c>
      <c r="AD3" s="12" t="s">
        <v>120</v>
      </c>
      <c r="AE3" s="9"/>
      <c r="AF3" s="9" t="s">
        <v>224</v>
      </c>
      <c r="AG3" s="21" t="s">
        <v>226</v>
      </c>
    </row>
    <row r="4" spans="1:33" s="6" customFormat="1">
      <c r="A4" s="7">
        <v>44569</v>
      </c>
      <c r="B4" s="15" t="s">
        <v>110</v>
      </c>
      <c r="C4" s="9" t="s">
        <v>138</v>
      </c>
      <c r="D4" s="10">
        <v>5.0057870370370371E-2</v>
      </c>
      <c r="E4" s="24" t="s">
        <v>249</v>
      </c>
      <c r="F4" s="11">
        <v>11.7</v>
      </c>
      <c r="G4" s="11">
        <v>10.6</v>
      </c>
      <c r="H4" s="11">
        <v>11.6</v>
      </c>
      <c r="I4" s="11">
        <v>12.5</v>
      </c>
      <c r="J4" s="11">
        <v>12.6</v>
      </c>
      <c r="K4" s="11">
        <v>13.5</v>
      </c>
      <c r="L4" s="16">
        <f t="shared" ref="L4:L13" si="0">SUM(F4:H4)</f>
        <v>33.9</v>
      </c>
      <c r="M4" s="16">
        <f t="shared" ref="M4:M13" si="1">SUM(I4:K4)</f>
        <v>38.6</v>
      </c>
      <c r="N4" s="17">
        <f t="shared" ref="N4:N13" si="2">SUM(F4:J4)</f>
        <v>59</v>
      </c>
      <c r="O4" s="26" t="s">
        <v>225</v>
      </c>
      <c r="P4" s="27" t="s">
        <v>116</v>
      </c>
      <c r="Q4" s="14" t="s">
        <v>253</v>
      </c>
      <c r="R4" s="14" t="s">
        <v>254</v>
      </c>
      <c r="S4" s="14" t="s">
        <v>255</v>
      </c>
      <c r="T4" s="13">
        <v>6.3</v>
      </c>
      <c r="U4" s="13">
        <v>6</v>
      </c>
      <c r="V4" s="12" t="s">
        <v>106</v>
      </c>
      <c r="W4" s="13">
        <v>-0.3</v>
      </c>
      <c r="X4" s="13" t="s">
        <v>386</v>
      </c>
      <c r="Y4" s="13">
        <v>0.4</v>
      </c>
      <c r="Z4" s="9">
        <v>-0.7</v>
      </c>
      <c r="AA4" s="9"/>
      <c r="AB4" s="12" t="s">
        <v>388</v>
      </c>
      <c r="AC4" s="12" t="s">
        <v>387</v>
      </c>
      <c r="AD4" s="12" t="s">
        <v>120</v>
      </c>
      <c r="AE4" s="9"/>
      <c r="AF4" s="9" t="s">
        <v>248</v>
      </c>
      <c r="AG4" s="21" t="s">
        <v>257</v>
      </c>
    </row>
    <row r="5" spans="1:33" s="6" customFormat="1">
      <c r="A5" s="7">
        <v>44569</v>
      </c>
      <c r="B5" s="15" t="s">
        <v>117</v>
      </c>
      <c r="C5" s="9" t="s">
        <v>138</v>
      </c>
      <c r="D5" s="10">
        <v>5.002314814814815E-2</v>
      </c>
      <c r="E5" s="24" t="s">
        <v>252</v>
      </c>
      <c r="F5" s="11">
        <v>12.3</v>
      </c>
      <c r="G5" s="11">
        <v>10.7</v>
      </c>
      <c r="H5" s="11">
        <v>11.6</v>
      </c>
      <c r="I5" s="11">
        <v>12.3</v>
      </c>
      <c r="J5" s="11">
        <v>12.5</v>
      </c>
      <c r="K5" s="11">
        <v>12.8</v>
      </c>
      <c r="L5" s="16">
        <f t="shared" si="0"/>
        <v>34.6</v>
      </c>
      <c r="M5" s="16">
        <f t="shared" si="1"/>
        <v>37.6</v>
      </c>
      <c r="N5" s="17">
        <f t="shared" si="2"/>
        <v>59.400000000000006</v>
      </c>
      <c r="O5" s="26" t="s">
        <v>108</v>
      </c>
      <c r="P5" s="27" t="s">
        <v>123</v>
      </c>
      <c r="Q5" s="14" t="s">
        <v>276</v>
      </c>
      <c r="R5" s="14" t="s">
        <v>277</v>
      </c>
      <c r="S5" s="14" t="s">
        <v>278</v>
      </c>
      <c r="T5" s="13">
        <v>6.3</v>
      </c>
      <c r="U5" s="13">
        <v>6</v>
      </c>
      <c r="V5" s="12" t="s">
        <v>106</v>
      </c>
      <c r="W5" s="13">
        <v>-0.8</v>
      </c>
      <c r="X5" s="13" t="s">
        <v>386</v>
      </c>
      <c r="Y5" s="13">
        <v>-0.1</v>
      </c>
      <c r="Z5" s="9">
        <v>-0.7</v>
      </c>
      <c r="AA5" s="9"/>
      <c r="AB5" s="12" t="s">
        <v>387</v>
      </c>
      <c r="AC5" s="12" t="s">
        <v>387</v>
      </c>
      <c r="AD5" s="12" t="s">
        <v>106</v>
      </c>
      <c r="AE5" s="9"/>
      <c r="AF5" s="9" t="s">
        <v>256</v>
      </c>
      <c r="AG5" s="21" t="s">
        <v>261</v>
      </c>
    </row>
    <row r="6" spans="1:33" s="6" customFormat="1">
      <c r="A6" s="7">
        <v>44569</v>
      </c>
      <c r="B6" s="15" t="s">
        <v>114</v>
      </c>
      <c r="C6" s="9" t="s">
        <v>262</v>
      </c>
      <c r="D6" s="10">
        <v>4.9386574074074076E-2</v>
      </c>
      <c r="E6" s="24" t="s">
        <v>273</v>
      </c>
      <c r="F6" s="11">
        <v>11.8</v>
      </c>
      <c r="G6" s="11">
        <v>10.7</v>
      </c>
      <c r="H6" s="11">
        <v>11.6</v>
      </c>
      <c r="I6" s="11">
        <v>12.1</v>
      </c>
      <c r="J6" s="11">
        <v>12.1</v>
      </c>
      <c r="K6" s="11">
        <v>13.4</v>
      </c>
      <c r="L6" s="16">
        <f t="shared" si="0"/>
        <v>34.1</v>
      </c>
      <c r="M6" s="16">
        <f t="shared" si="1"/>
        <v>37.6</v>
      </c>
      <c r="N6" s="17">
        <f t="shared" si="2"/>
        <v>58.300000000000004</v>
      </c>
      <c r="O6" s="26" t="s">
        <v>108</v>
      </c>
      <c r="P6" s="27" t="s">
        <v>123</v>
      </c>
      <c r="Q6" s="14" t="s">
        <v>217</v>
      </c>
      <c r="R6" s="14" t="s">
        <v>247</v>
      </c>
      <c r="S6" s="14" t="s">
        <v>198</v>
      </c>
      <c r="T6" s="13">
        <v>6.3</v>
      </c>
      <c r="U6" s="13">
        <v>6</v>
      </c>
      <c r="V6" s="12" t="s">
        <v>106</v>
      </c>
      <c r="W6" s="13">
        <v>-0.2</v>
      </c>
      <c r="X6" s="13" t="s">
        <v>386</v>
      </c>
      <c r="Y6" s="13">
        <v>0.5</v>
      </c>
      <c r="Z6" s="9">
        <v>-0.7</v>
      </c>
      <c r="AA6" s="9"/>
      <c r="AB6" s="12" t="s">
        <v>388</v>
      </c>
      <c r="AC6" s="12" t="s">
        <v>387</v>
      </c>
      <c r="AD6" s="12" t="s">
        <v>106</v>
      </c>
      <c r="AE6" s="9"/>
      <c r="AF6" s="9" t="s">
        <v>274</v>
      </c>
      <c r="AG6" s="21" t="s">
        <v>275</v>
      </c>
    </row>
    <row r="7" spans="1:33" s="6" customFormat="1">
      <c r="A7" s="7">
        <v>44569</v>
      </c>
      <c r="B7" s="15" t="s">
        <v>113</v>
      </c>
      <c r="C7" s="9" t="s">
        <v>138</v>
      </c>
      <c r="D7" s="10">
        <v>4.868055555555556E-2</v>
      </c>
      <c r="E7" s="24" t="s">
        <v>284</v>
      </c>
      <c r="F7" s="11">
        <v>11.7</v>
      </c>
      <c r="G7" s="11">
        <v>10.199999999999999</v>
      </c>
      <c r="H7" s="11">
        <v>11.3</v>
      </c>
      <c r="I7" s="11">
        <v>12.3</v>
      </c>
      <c r="J7" s="11">
        <v>12.2</v>
      </c>
      <c r="K7" s="11">
        <v>12.9</v>
      </c>
      <c r="L7" s="16">
        <f t="shared" si="0"/>
        <v>33.200000000000003</v>
      </c>
      <c r="M7" s="16">
        <f t="shared" si="1"/>
        <v>37.4</v>
      </c>
      <c r="N7" s="17">
        <f t="shared" si="2"/>
        <v>57.7</v>
      </c>
      <c r="O7" s="26" t="s">
        <v>225</v>
      </c>
      <c r="P7" s="27" t="s">
        <v>123</v>
      </c>
      <c r="Q7" s="14" t="s">
        <v>291</v>
      </c>
      <c r="R7" s="14" t="s">
        <v>292</v>
      </c>
      <c r="S7" s="14" t="s">
        <v>276</v>
      </c>
      <c r="T7" s="13">
        <v>6.3</v>
      </c>
      <c r="U7" s="13">
        <v>6</v>
      </c>
      <c r="V7" s="12" t="s">
        <v>106</v>
      </c>
      <c r="W7" s="13">
        <v>-0.1</v>
      </c>
      <c r="X7" s="13" t="s">
        <v>386</v>
      </c>
      <c r="Y7" s="13">
        <v>0.6</v>
      </c>
      <c r="Z7" s="9">
        <v>-0.7</v>
      </c>
      <c r="AA7" s="9"/>
      <c r="AB7" s="12" t="s">
        <v>388</v>
      </c>
      <c r="AC7" s="12" t="s">
        <v>387</v>
      </c>
      <c r="AD7" s="12" t="s">
        <v>106</v>
      </c>
      <c r="AE7" s="9"/>
      <c r="AF7" s="9" t="s">
        <v>283</v>
      </c>
      <c r="AG7" s="21" t="s">
        <v>285</v>
      </c>
    </row>
    <row r="8" spans="1:33" s="6" customFormat="1">
      <c r="A8" s="7">
        <v>44570</v>
      </c>
      <c r="B8" s="28" t="s">
        <v>112</v>
      </c>
      <c r="C8" s="9" t="s">
        <v>115</v>
      </c>
      <c r="D8" s="10">
        <v>5.0092592592592598E-2</v>
      </c>
      <c r="E8" s="24" t="s">
        <v>297</v>
      </c>
      <c r="F8" s="11">
        <v>11.7</v>
      </c>
      <c r="G8" s="11">
        <v>10.6</v>
      </c>
      <c r="H8" s="11">
        <v>11.5</v>
      </c>
      <c r="I8" s="11">
        <v>12.5</v>
      </c>
      <c r="J8" s="11">
        <v>13.2</v>
      </c>
      <c r="K8" s="11">
        <v>13.3</v>
      </c>
      <c r="L8" s="16">
        <f t="shared" si="0"/>
        <v>33.799999999999997</v>
      </c>
      <c r="M8" s="16">
        <f t="shared" si="1"/>
        <v>39</v>
      </c>
      <c r="N8" s="17">
        <f t="shared" si="2"/>
        <v>59.5</v>
      </c>
      <c r="O8" s="26" t="s">
        <v>225</v>
      </c>
      <c r="P8" s="27" t="s">
        <v>116</v>
      </c>
      <c r="Q8" s="14" t="s">
        <v>298</v>
      </c>
      <c r="R8" s="14" t="s">
        <v>220</v>
      </c>
      <c r="S8" s="14" t="s">
        <v>299</v>
      </c>
      <c r="T8" s="13">
        <v>5.3</v>
      </c>
      <c r="U8" s="13">
        <v>4.2</v>
      </c>
      <c r="V8" s="12" t="s">
        <v>106</v>
      </c>
      <c r="W8" s="13" t="s">
        <v>390</v>
      </c>
      <c r="X8" s="13" t="s">
        <v>386</v>
      </c>
      <c r="Y8" s="13">
        <v>0.6</v>
      </c>
      <c r="Z8" s="9">
        <v>-0.6</v>
      </c>
      <c r="AA8" s="9"/>
      <c r="AB8" s="12" t="s">
        <v>388</v>
      </c>
      <c r="AC8" s="12" t="s">
        <v>387</v>
      </c>
      <c r="AD8" s="12" t="s">
        <v>120</v>
      </c>
      <c r="AE8" s="9"/>
      <c r="AF8" s="9" t="s">
        <v>296</v>
      </c>
      <c r="AG8" s="21" t="s">
        <v>302</v>
      </c>
    </row>
    <row r="9" spans="1:33" s="6" customFormat="1">
      <c r="A9" s="7">
        <v>44570</v>
      </c>
      <c r="B9" s="15" t="s">
        <v>112</v>
      </c>
      <c r="C9" s="9" t="s">
        <v>115</v>
      </c>
      <c r="D9" s="10">
        <v>5.0069444444444444E-2</v>
      </c>
      <c r="E9" s="24" t="s">
        <v>305</v>
      </c>
      <c r="F9" s="11">
        <v>12</v>
      </c>
      <c r="G9" s="11">
        <v>11.2</v>
      </c>
      <c r="H9" s="11">
        <v>12</v>
      </c>
      <c r="I9" s="11">
        <v>12.4</v>
      </c>
      <c r="J9" s="11">
        <v>12.1</v>
      </c>
      <c r="K9" s="11">
        <v>12.9</v>
      </c>
      <c r="L9" s="16">
        <f t="shared" si="0"/>
        <v>35.200000000000003</v>
      </c>
      <c r="M9" s="16">
        <f t="shared" si="1"/>
        <v>37.4</v>
      </c>
      <c r="N9" s="17">
        <f t="shared" si="2"/>
        <v>59.7</v>
      </c>
      <c r="O9" s="26" t="s">
        <v>122</v>
      </c>
      <c r="P9" s="27" t="s">
        <v>123</v>
      </c>
      <c r="Q9" s="14" t="s">
        <v>191</v>
      </c>
      <c r="R9" s="14" t="s">
        <v>306</v>
      </c>
      <c r="S9" s="14" t="s">
        <v>197</v>
      </c>
      <c r="T9" s="13">
        <v>5.3</v>
      </c>
      <c r="U9" s="13">
        <v>4.2</v>
      </c>
      <c r="V9" s="12" t="s">
        <v>106</v>
      </c>
      <c r="W9" s="13">
        <v>-0.2</v>
      </c>
      <c r="X9" s="13" t="s">
        <v>386</v>
      </c>
      <c r="Y9" s="13">
        <v>0.4</v>
      </c>
      <c r="Z9" s="9">
        <v>-0.6</v>
      </c>
      <c r="AA9" s="9"/>
      <c r="AB9" s="12" t="s">
        <v>388</v>
      </c>
      <c r="AC9" s="12" t="s">
        <v>388</v>
      </c>
      <c r="AD9" s="12" t="s">
        <v>120</v>
      </c>
      <c r="AE9" s="9"/>
      <c r="AF9" s="9" t="s">
        <v>307</v>
      </c>
      <c r="AG9" s="21" t="s">
        <v>308</v>
      </c>
    </row>
    <row r="10" spans="1:33" s="6" customFormat="1">
      <c r="A10" s="7">
        <v>44570</v>
      </c>
      <c r="B10" s="15" t="s">
        <v>114</v>
      </c>
      <c r="C10" s="9" t="s">
        <v>115</v>
      </c>
      <c r="D10" s="10">
        <v>4.9409722222222223E-2</v>
      </c>
      <c r="E10" s="24" t="s">
        <v>391</v>
      </c>
      <c r="F10" s="11">
        <v>11.9</v>
      </c>
      <c r="G10" s="11">
        <v>10.9</v>
      </c>
      <c r="H10" s="11">
        <v>11.7</v>
      </c>
      <c r="I10" s="11">
        <v>11.9</v>
      </c>
      <c r="J10" s="11">
        <v>12.2</v>
      </c>
      <c r="K10" s="11">
        <v>13.3</v>
      </c>
      <c r="L10" s="16">
        <f t="shared" si="0"/>
        <v>34.5</v>
      </c>
      <c r="M10" s="16">
        <f t="shared" si="1"/>
        <v>37.400000000000006</v>
      </c>
      <c r="N10" s="17">
        <f t="shared" si="2"/>
        <v>58.599999999999994</v>
      </c>
      <c r="O10" s="26" t="s">
        <v>108</v>
      </c>
      <c r="P10" s="27" t="s">
        <v>123</v>
      </c>
      <c r="Q10" s="14" t="s">
        <v>241</v>
      </c>
      <c r="R10" s="14" t="s">
        <v>253</v>
      </c>
      <c r="S10" s="14" t="s">
        <v>320</v>
      </c>
      <c r="T10" s="13">
        <v>5.3</v>
      </c>
      <c r="U10" s="13">
        <v>4.2</v>
      </c>
      <c r="V10" s="12" t="s">
        <v>106</v>
      </c>
      <c r="W10" s="13" t="s">
        <v>390</v>
      </c>
      <c r="X10" s="13" t="s">
        <v>386</v>
      </c>
      <c r="Y10" s="13">
        <v>0.6</v>
      </c>
      <c r="Z10" s="9">
        <v>-0.6</v>
      </c>
      <c r="AA10" s="9"/>
      <c r="AB10" s="12" t="s">
        <v>388</v>
      </c>
      <c r="AC10" s="12" t="s">
        <v>388</v>
      </c>
      <c r="AD10" s="12" t="s">
        <v>120</v>
      </c>
      <c r="AE10" s="9"/>
      <c r="AF10" s="9" t="s">
        <v>318</v>
      </c>
      <c r="AG10" s="21" t="s">
        <v>319</v>
      </c>
    </row>
    <row r="11" spans="1:33" s="6" customFormat="1">
      <c r="A11" s="7">
        <v>44571</v>
      </c>
      <c r="B11" s="15" t="s">
        <v>112</v>
      </c>
      <c r="C11" s="9" t="s">
        <v>115</v>
      </c>
      <c r="D11" s="10">
        <v>5.002314814814815E-2</v>
      </c>
      <c r="E11" s="24" t="s">
        <v>339</v>
      </c>
      <c r="F11" s="11">
        <v>11.8</v>
      </c>
      <c r="G11" s="11">
        <v>10.5</v>
      </c>
      <c r="H11" s="11">
        <v>11.6</v>
      </c>
      <c r="I11" s="11">
        <v>12.2</v>
      </c>
      <c r="J11" s="11">
        <v>12.5</v>
      </c>
      <c r="K11" s="11">
        <v>13.6</v>
      </c>
      <c r="L11" s="16">
        <f t="shared" si="0"/>
        <v>33.9</v>
      </c>
      <c r="M11" s="16">
        <f t="shared" si="1"/>
        <v>38.299999999999997</v>
      </c>
      <c r="N11" s="17">
        <f t="shared" si="2"/>
        <v>58.599999999999994</v>
      </c>
      <c r="O11" s="26" t="s">
        <v>225</v>
      </c>
      <c r="P11" s="27" t="s">
        <v>116</v>
      </c>
      <c r="Q11" s="14" t="s">
        <v>212</v>
      </c>
      <c r="R11" s="14" t="s">
        <v>320</v>
      </c>
      <c r="S11" s="14" t="s">
        <v>356</v>
      </c>
      <c r="T11" s="13">
        <v>4.9000000000000004</v>
      </c>
      <c r="U11" s="13">
        <v>3.7</v>
      </c>
      <c r="V11" s="12" t="s">
        <v>106</v>
      </c>
      <c r="W11" s="13">
        <v>-0.6</v>
      </c>
      <c r="X11" s="13" t="s">
        <v>386</v>
      </c>
      <c r="Y11" s="13" t="s">
        <v>390</v>
      </c>
      <c r="Z11" s="9">
        <v>-0.6</v>
      </c>
      <c r="AA11" s="9"/>
      <c r="AB11" s="12" t="s">
        <v>387</v>
      </c>
      <c r="AC11" s="12" t="s">
        <v>387</v>
      </c>
      <c r="AD11" s="12" t="s">
        <v>106</v>
      </c>
      <c r="AE11" s="9"/>
      <c r="AF11" s="9" t="s">
        <v>338</v>
      </c>
      <c r="AG11" s="21" t="s">
        <v>374</v>
      </c>
    </row>
    <row r="12" spans="1:33" s="6" customFormat="1">
      <c r="A12" s="7">
        <v>44571</v>
      </c>
      <c r="B12" s="28" t="s">
        <v>245</v>
      </c>
      <c r="C12" s="9" t="s">
        <v>115</v>
      </c>
      <c r="D12" s="10">
        <v>5.002314814814815E-2</v>
      </c>
      <c r="E12" s="24" t="s">
        <v>345</v>
      </c>
      <c r="F12" s="11">
        <v>11.9</v>
      </c>
      <c r="G12" s="11">
        <v>10.8</v>
      </c>
      <c r="H12" s="11">
        <v>11.5</v>
      </c>
      <c r="I12" s="11">
        <v>12</v>
      </c>
      <c r="J12" s="11">
        <v>12.5</v>
      </c>
      <c r="K12" s="11">
        <v>13.5</v>
      </c>
      <c r="L12" s="16">
        <f t="shared" si="0"/>
        <v>34.200000000000003</v>
      </c>
      <c r="M12" s="16">
        <f t="shared" si="1"/>
        <v>38</v>
      </c>
      <c r="N12" s="17">
        <f t="shared" si="2"/>
        <v>58.7</v>
      </c>
      <c r="O12" s="26" t="s">
        <v>225</v>
      </c>
      <c r="P12" s="27" t="s">
        <v>130</v>
      </c>
      <c r="Q12" s="14" t="s">
        <v>277</v>
      </c>
      <c r="R12" s="14" t="s">
        <v>299</v>
      </c>
      <c r="S12" s="14" t="s">
        <v>360</v>
      </c>
      <c r="T12" s="13">
        <v>4.9000000000000004</v>
      </c>
      <c r="U12" s="13">
        <v>3.7</v>
      </c>
      <c r="V12" s="12" t="s">
        <v>106</v>
      </c>
      <c r="W12" s="13">
        <v>-0.8</v>
      </c>
      <c r="X12" s="13" t="s">
        <v>386</v>
      </c>
      <c r="Y12" s="13">
        <v>-0.2</v>
      </c>
      <c r="Z12" s="9">
        <v>-0.6</v>
      </c>
      <c r="AA12" s="9"/>
      <c r="AB12" s="12" t="s">
        <v>387</v>
      </c>
      <c r="AC12" s="12" t="s">
        <v>388</v>
      </c>
      <c r="AD12" s="12" t="s">
        <v>120</v>
      </c>
      <c r="AE12" s="9"/>
      <c r="AF12" s="9" t="s">
        <v>344</v>
      </c>
      <c r="AG12" s="21" t="s">
        <v>377</v>
      </c>
    </row>
    <row r="13" spans="1:33" s="6" customFormat="1">
      <c r="A13" s="7">
        <v>44571</v>
      </c>
      <c r="B13" s="15" t="s">
        <v>111</v>
      </c>
      <c r="C13" s="9" t="s">
        <v>115</v>
      </c>
      <c r="D13" s="10">
        <v>4.9351851851851848E-2</v>
      </c>
      <c r="E13" s="24" t="s">
        <v>349</v>
      </c>
      <c r="F13" s="11">
        <v>11.8</v>
      </c>
      <c r="G13" s="11">
        <v>10.8</v>
      </c>
      <c r="H13" s="11">
        <v>11.6</v>
      </c>
      <c r="I13" s="11">
        <v>12.1</v>
      </c>
      <c r="J13" s="11">
        <v>11.9</v>
      </c>
      <c r="K13" s="11">
        <v>13.2</v>
      </c>
      <c r="L13" s="16">
        <f t="shared" si="0"/>
        <v>34.200000000000003</v>
      </c>
      <c r="M13" s="16">
        <f t="shared" si="1"/>
        <v>37.200000000000003</v>
      </c>
      <c r="N13" s="17">
        <f t="shared" si="2"/>
        <v>58.2</v>
      </c>
      <c r="O13" s="26" t="s">
        <v>108</v>
      </c>
      <c r="P13" s="27" t="s">
        <v>123</v>
      </c>
      <c r="Q13" s="14" t="s">
        <v>198</v>
      </c>
      <c r="R13" s="14" t="s">
        <v>128</v>
      </c>
      <c r="S13" s="14" t="s">
        <v>192</v>
      </c>
      <c r="T13" s="13">
        <v>4.9000000000000004</v>
      </c>
      <c r="U13" s="13">
        <v>3.7</v>
      </c>
      <c r="V13" s="12" t="s">
        <v>106</v>
      </c>
      <c r="W13" s="13">
        <v>0.1</v>
      </c>
      <c r="X13" s="13" t="s">
        <v>386</v>
      </c>
      <c r="Y13" s="13">
        <v>0.7</v>
      </c>
      <c r="Z13" s="9">
        <v>-0.6</v>
      </c>
      <c r="AA13" s="9"/>
      <c r="AB13" s="12" t="s">
        <v>388</v>
      </c>
      <c r="AC13" s="12" t="s">
        <v>388</v>
      </c>
      <c r="AD13" s="12" t="s">
        <v>106</v>
      </c>
      <c r="AE13" s="9"/>
      <c r="AF13" s="9" t="s">
        <v>348</v>
      </c>
      <c r="AG13" s="21" t="s">
        <v>381</v>
      </c>
    </row>
    <row r="14" spans="1:33" s="6" customFormat="1">
      <c r="A14" s="7">
        <v>44576</v>
      </c>
      <c r="B14" s="28" t="s">
        <v>112</v>
      </c>
      <c r="C14" s="9" t="s">
        <v>138</v>
      </c>
      <c r="D14" s="10">
        <v>5.0092592592592598E-2</v>
      </c>
      <c r="E14" s="24" t="s">
        <v>398</v>
      </c>
      <c r="F14" s="11">
        <v>12</v>
      </c>
      <c r="G14" s="11">
        <v>10.6</v>
      </c>
      <c r="H14" s="11">
        <v>11.8</v>
      </c>
      <c r="I14" s="11">
        <v>12.5</v>
      </c>
      <c r="J14" s="11">
        <v>12.6</v>
      </c>
      <c r="K14" s="11">
        <v>13.3</v>
      </c>
      <c r="L14" s="16">
        <f t="shared" ref="L14:L19" si="3">SUM(F14:H14)</f>
        <v>34.400000000000006</v>
      </c>
      <c r="M14" s="16">
        <f t="shared" ref="M14:M19" si="4">SUM(I14:K14)</f>
        <v>38.400000000000006</v>
      </c>
      <c r="N14" s="17">
        <f t="shared" ref="N14:N19" si="5">SUM(F14:J14)</f>
        <v>59.500000000000007</v>
      </c>
      <c r="O14" s="26" t="s">
        <v>108</v>
      </c>
      <c r="P14" s="27" t="s">
        <v>116</v>
      </c>
      <c r="Q14" s="14" t="s">
        <v>360</v>
      </c>
      <c r="R14" s="14" t="s">
        <v>255</v>
      </c>
      <c r="S14" s="14" t="s">
        <v>192</v>
      </c>
      <c r="T14" s="13">
        <v>8.4</v>
      </c>
      <c r="U14" s="13">
        <v>7.6</v>
      </c>
      <c r="V14" s="12" t="s">
        <v>106</v>
      </c>
      <c r="W14" s="13" t="s">
        <v>390</v>
      </c>
      <c r="X14" s="13" t="s">
        <v>386</v>
      </c>
      <c r="Y14" s="13">
        <v>0.2</v>
      </c>
      <c r="Z14" s="9">
        <v>-0.2</v>
      </c>
      <c r="AA14" s="9"/>
      <c r="AB14" s="12" t="s">
        <v>387</v>
      </c>
      <c r="AC14" s="12" t="s">
        <v>387</v>
      </c>
      <c r="AD14" s="12" t="s">
        <v>106</v>
      </c>
      <c r="AE14" s="9" t="s">
        <v>396</v>
      </c>
      <c r="AF14" s="9" t="s">
        <v>397</v>
      </c>
      <c r="AG14" s="21" t="s">
        <v>453</v>
      </c>
    </row>
    <row r="15" spans="1:33" s="6" customFormat="1">
      <c r="A15" s="7">
        <v>44576</v>
      </c>
      <c r="B15" s="15" t="s">
        <v>112</v>
      </c>
      <c r="C15" s="9" t="s">
        <v>138</v>
      </c>
      <c r="D15" s="10">
        <v>5.0717592592592592E-2</v>
      </c>
      <c r="E15" s="24" t="s">
        <v>402</v>
      </c>
      <c r="F15" s="11">
        <v>11.8</v>
      </c>
      <c r="G15" s="11">
        <v>10.6</v>
      </c>
      <c r="H15" s="11">
        <v>11.7</v>
      </c>
      <c r="I15" s="11">
        <v>12.5</v>
      </c>
      <c r="J15" s="11">
        <v>12.8</v>
      </c>
      <c r="K15" s="11">
        <v>13.8</v>
      </c>
      <c r="L15" s="16">
        <f t="shared" si="3"/>
        <v>34.099999999999994</v>
      </c>
      <c r="M15" s="16">
        <f t="shared" si="4"/>
        <v>39.1</v>
      </c>
      <c r="N15" s="17">
        <f t="shared" si="5"/>
        <v>59.399999999999991</v>
      </c>
      <c r="O15" s="26" t="s">
        <v>225</v>
      </c>
      <c r="P15" s="27" t="s">
        <v>116</v>
      </c>
      <c r="Q15" s="14" t="s">
        <v>406</v>
      </c>
      <c r="R15" s="14" t="s">
        <v>407</v>
      </c>
      <c r="S15" s="14" t="s">
        <v>357</v>
      </c>
      <c r="T15" s="13">
        <v>8.4</v>
      </c>
      <c r="U15" s="13">
        <v>7.6</v>
      </c>
      <c r="V15" s="12" t="s">
        <v>106</v>
      </c>
      <c r="W15" s="13">
        <v>0.4</v>
      </c>
      <c r="X15" s="13" t="s">
        <v>386</v>
      </c>
      <c r="Y15" s="13">
        <v>0.6</v>
      </c>
      <c r="Z15" s="9">
        <v>-0.2</v>
      </c>
      <c r="AA15" s="9"/>
      <c r="AB15" s="12" t="s">
        <v>388</v>
      </c>
      <c r="AC15" s="12" t="s">
        <v>388</v>
      </c>
      <c r="AD15" s="12" t="s">
        <v>120</v>
      </c>
      <c r="AE15" s="9" t="s">
        <v>396</v>
      </c>
      <c r="AF15" s="9" t="s">
        <v>401</v>
      </c>
      <c r="AG15" s="21" t="s">
        <v>455</v>
      </c>
    </row>
    <row r="16" spans="1:33" s="6" customFormat="1">
      <c r="A16" s="7">
        <v>44576</v>
      </c>
      <c r="B16" s="28" t="s">
        <v>114</v>
      </c>
      <c r="C16" s="9" t="s">
        <v>115</v>
      </c>
      <c r="D16" s="10">
        <v>4.9375000000000002E-2</v>
      </c>
      <c r="E16" s="24" t="s">
        <v>412</v>
      </c>
      <c r="F16" s="11">
        <v>11.8</v>
      </c>
      <c r="G16" s="11">
        <v>10.7</v>
      </c>
      <c r="H16" s="11">
        <v>11.5</v>
      </c>
      <c r="I16" s="11">
        <v>12</v>
      </c>
      <c r="J16" s="11">
        <v>12.2</v>
      </c>
      <c r="K16" s="11">
        <v>13.4</v>
      </c>
      <c r="L16" s="16">
        <f t="shared" si="3"/>
        <v>34</v>
      </c>
      <c r="M16" s="16">
        <f t="shared" si="4"/>
        <v>37.6</v>
      </c>
      <c r="N16" s="17">
        <f t="shared" si="5"/>
        <v>58.2</v>
      </c>
      <c r="O16" s="26" t="s">
        <v>108</v>
      </c>
      <c r="P16" s="27" t="s">
        <v>123</v>
      </c>
      <c r="Q16" s="14" t="s">
        <v>212</v>
      </c>
      <c r="R16" s="14" t="s">
        <v>331</v>
      </c>
      <c r="S16" s="14" t="s">
        <v>193</v>
      </c>
      <c r="T16" s="13">
        <v>8.4</v>
      </c>
      <c r="U16" s="13">
        <v>7.6</v>
      </c>
      <c r="V16" s="12" t="s">
        <v>106</v>
      </c>
      <c r="W16" s="13">
        <v>-0.3</v>
      </c>
      <c r="X16" s="13" t="s">
        <v>386</v>
      </c>
      <c r="Y16" s="13">
        <v>-0.1</v>
      </c>
      <c r="Z16" s="9">
        <v>-0.2</v>
      </c>
      <c r="AA16" s="9" t="s">
        <v>393</v>
      </c>
      <c r="AB16" s="12" t="s">
        <v>387</v>
      </c>
      <c r="AC16" s="12" t="s">
        <v>387</v>
      </c>
      <c r="AD16" s="12" t="s">
        <v>120</v>
      </c>
      <c r="AE16" s="9" t="s">
        <v>396</v>
      </c>
      <c r="AF16" s="9" t="s">
        <v>411</v>
      </c>
      <c r="AG16" s="21" t="s">
        <v>460</v>
      </c>
    </row>
    <row r="17" spans="1:33" s="6" customFormat="1">
      <c r="A17" s="7">
        <v>44577</v>
      </c>
      <c r="B17" s="15" t="s">
        <v>112</v>
      </c>
      <c r="C17" s="9" t="s">
        <v>115</v>
      </c>
      <c r="D17" s="10">
        <v>5.0694444444444452E-2</v>
      </c>
      <c r="E17" s="24" t="s">
        <v>432</v>
      </c>
      <c r="F17" s="11">
        <v>11.9</v>
      </c>
      <c r="G17" s="11">
        <v>10.6</v>
      </c>
      <c r="H17" s="11">
        <v>11.6</v>
      </c>
      <c r="I17" s="11">
        <v>12.3</v>
      </c>
      <c r="J17" s="11">
        <v>12.6</v>
      </c>
      <c r="K17" s="11">
        <v>14</v>
      </c>
      <c r="L17" s="16">
        <f t="shared" si="3"/>
        <v>34.1</v>
      </c>
      <c r="M17" s="16">
        <f t="shared" si="4"/>
        <v>38.9</v>
      </c>
      <c r="N17" s="17">
        <f t="shared" si="5"/>
        <v>59.000000000000007</v>
      </c>
      <c r="O17" s="26" t="s">
        <v>225</v>
      </c>
      <c r="P17" s="27" t="s">
        <v>116</v>
      </c>
      <c r="Q17" s="14" t="s">
        <v>433</v>
      </c>
      <c r="R17" s="14" t="s">
        <v>434</v>
      </c>
      <c r="S17" s="14" t="s">
        <v>212</v>
      </c>
      <c r="T17" s="13">
        <v>6.5</v>
      </c>
      <c r="U17" s="13">
        <v>5</v>
      </c>
      <c r="V17" s="12" t="s">
        <v>106</v>
      </c>
      <c r="W17" s="13">
        <v>0.2</v>
      </c>
      <c r="X17" s="13" t="s">
        <v>386</v>
      </c>
      <c r="Y17" s="13">
        <v>0.3</v>
      </c>
      <c r="Z17" s="9">
        <v>-0.1</v>
      </c>
      <c r="AA17" s="9"/>
      <c r="AB17" s="12" t="s">
        <v>388</v>
      </c>
      <c r="AC17" s="12" t="s">
        <v>388</v>
      </c>
      <c r="AD17" s="12" t="s">
        <v>120</v>
      </c>
      <c r="AE17" s="9" t="s">
        <v>396</v>
      </c>
      <c r="AF17" s="9" t="s">
        <v>467</v>
      </c>
      <c r="AG17" s="21" t="s">
        <v>468</v>
      </c>
    </row>
    <row r="18" spans="1:33" s="6" customFormat="1">
      <c r="A18" s="7">
        <v>44577</v>
      </c>
      <c r="B18" s="15" t="s">
        <v>114</v>
      </c>
      <c r="C18" s="9" t="s">
        <v>115</v>
      </c>
      <c r="D18" s="10">
        <v>5.004629629629629E-2</v>
      </c>
      <c r="E18" s="24" t="s">
        <v>443</v>
      </c>
      <c r="F18" s="11">
        <v>12.1</v>
      </c>
      <c r="G18" s="11">
        <v>11</v>
      </c>
      <c r="H18" s="11">
        <v>11.7</v>
      </c>
      <c r="I18" s="11">
        <v>12.2</v>
      </c>
      <c r="J18" s="11">
        <v>12.4</v>
      </c>
      <c r="K18" s="11">
        <v>13</v>
      </c>
      <c r="L18" s="16">
        <f t="shared" si="3"/>
        <v>34.799999999999997</v>
      </c>
      <c r="M18" s="16">
        <f t="shared" si="4"/>
        <v>37.6</v>
      </c>
      <c r="N18" s="17">
        <f t="shared" si="5"/>
        <v>59.4</v>
      </c>
      <c r="O18" s="26" t="s">
        <v>122</v>
      </c>
      <c r="P18" s="27" t="s">
        <v>123</v>
      </c>
      <c r="Q18" s="14" t="s">
        <v>420</v>
      </c>
      <c r="R18" s="14" t="s">
        <v>358</v>
      </c>
      <c r="S18" s="14" t="s">
        <v>444</v>
      </c>
      <c r="T18" s="13">
        <v>6.5</v>
      </c>
      <c r="U18" s="13">
        <v>5</v>
      </c>
      <c r="V18" s="12" t="s">
        <v>106</v>
      </c>
      <c r="W18" s="13">
        <v>0.5</v>
      </c>
      <c r="X18" s="13" t="s">
        <v>386</v>
      </c>
      <c r="Y18" s="13">
        <v>0.6</v>
      </c>
      <c r="Z18" s="9">
        <v>-0.1</v>
      </c>
      <c r="AA18" s="9"/>
      <c r="AB18" s="12" t="s">
        <v>388</v>
      </c>
      <c r="AC18" s="12" t="s">
        <v>388</v>
      </c>
      <c r="AD18" s="12" t="s">
        <v>120</v>
      </c>
      <c r="AE18" s="9" t="s">
        <v>396</v>
      </c>
      <c r="AF18" s="9" t="s">
        <v>479</v>
      </c>
      <c r="AG18" s="21" t="s">
        <v>480</v>
      </c>
    </row>
    <row r="19" spans="1:33" s="6" customFormat="1">
      <c r="A19" s="7">
        <v>44577</v>
      </c>
      <c r="B19" s="15" t="s">
        <v>105</v>
      </c>
      <c r="C19" s="9" t="s">
        <v>115</v>
      </c>
      <c r="D19" s="10">
        <v>4.8715277777777781E-2</v>
      </c>
      <c r="E19" s="24" t="s">
        <v>459</v>
      </c>
      <c r="F19" s="11">
        <v>11.8</v>
      </c>
      <c r="G19" s="11">
        <v>10.7</v>
      </c>
      <c r="H19" s="11">
        <v>11.4</v>
      </c>
      <c r="I19" s="11">
        <v>12</v>
      </c>
      <c r="J19" s="11">
        <v>12</v>
      </c>
      <c r="K19" s="11">
        <v>13</v>
      </c>
      <c r="L19" s="16">
        <f t="shared" si="3"/>
        <v>33.9</v>
      </c>
      <c r="M19" s="16">
        <f t="shared" si="4"/>
        <v>37</v>
      </c>
      <c r="N19" s="17">
        <f t="shared" si="5"/>
        <v>57.9</v>
      </c>
      <c r="O19" s="26" t="s">
        <v>108</v>
      </c>
      <c r="P19" s="27" t="s">
        <v>123</v>
      </c>
      <c r="Q19" s="14" t="s">
        <v>406</v>
      </c>
      <c r="R19" s="14" t="s">
        <v>264</v>
      </c>
      <c r="S19" s="14" t="s">
        <v>188</v>
      </c>
      <c r="T19" s="13">
        <v>6.5</v>
      </c>
      <c r="U19" s="13">
        <v>5</v>
      </c>
      <c r="V19" s="12" t="s">
        <v>106</v>
      </c>
      <c r="W19" s="13">
        <v>0.7</v>
      </c>
      <c r="X19" s="13" t="s">
        <v>386</v>
      </c>
      <c r="Y19" s="13">
        <v>0.8</v>
      </c>
      <c r="Z19" s="9">
        <v>-0.1</v>
      </c>
      <c r="AA19" s="9"/>
      <c r="AB19" s="12" t="s">
        <v>392</v>
      </c>
      <c r="AC19" s="12" t="s">
        <v>388</v>
      </c>
      <c r="AD19" s="12" t="s">
        <v>120</v>
      </c>
      <c r="AE19" s="9" t="s">
        <v>396</v>
      </c>
      <c r="AF19" s="9" t="s">
        <v>485</v>
      </c>
      <c r="AG19" s="21" t="s">
        <v>486</v>
      </c>
    </row>
    <row r="20" spans="1:33" s="6" customFormat="1">
      <c r="A20" s="7">
        <v>44583</v>
      </c>
      <c r="B20" s="15" t="s">
        <v>112</v>
      </c>
      <c r="C20" s="9" t="s">
        <v>115</v>
      </c>
      <c r="D20" s="10">
        <v>4.9999999999999996E-2</v>
      </c>
      <c r="E20" s="24" t="s">
        <v>491</v>
      </c>
      <c r="F20" s="11">
        <v>12</v>
      </c>
      <c r="G20" s="11">
        <v>10.7</v>
      </c>
      <c r="H20" s="11">
        <v>11.5</v>
      </c>
      <c r="I20" s="11">
        <v>12.4</v>
      </c>
      <c r="J20" s="11">
        <v>12.4</v>
      </c>
      <c r="K20" s="11">
        <v>13</v>
      </c>
      <c r="L20" s="16">
        <f t="shared" ref="L20:L26" si="6">SUM(F20:H20)</f>
        <v>34.200000000000003</v>
      </c>
      <c r="M20" s="16">
        <f t="shared" ref="M20:M26" si="7">SUM(I20:K20)</f>
        <v>37.799999999999997</v>
      </c>
      <c r="N20" s="17">
        <f t="shared" ref="N20:N26" si="8">SUM(F20:J20)</f>
        <v>59</v>
      </c>
      <c r="O20" s="26" t="s">
        <v>225</v>
      </c>
      <c r="P20" s="27" t="s">
        <v>123</v>
      </c>
      <c r="Q20" s="14" t="s">
        <v>247</v>
      </c>
      <c r="R20" s="14" t="s">
        <v>420</v>
      </c>
      <c r="S20" s="14" t="s">
        <v>254</v>
      </c>
      <c r="T20" s="13">
        <v>3.3</v>
      </c>
      <c r="U20" s="13">
        <v>1.6</v>
      </c>
      <c r="V20" s="12" t="s">
        <v>106</v>
      </c>
      <c r="W20" s="13">
        <v>-0.8</v>
      </c>
      <c r="X20" s="13" t="s">
        <v>386</v>
      </c>
      <c r="Y20" s="13">
        <v>-0.4</v>
      </c>
      <c r="Z20" s="9">
        <v>-0.4</v>
      </c>
      <c r="AA20" s="9"/>
      <c r="AB20" s="12" t="s">
        <v>389</v>
      </c>
      <c r="AC20" s="12" t="s">
        <v>387</v>
      </c>
      <c r="AD20" s="12" t="s">
        <v>106</v>
      </c>
      <c r="AE20" s="9"/>
      <c r="AF20" s="9" t="s">
        <v>490</v>
      </c>
      <c r="AG20" s="21" t="s">
        <v>544</v>
      </c>
    </row>
    <row r="21" spans="1:33" s="6" customFormat="1">
      <c r="A21" s="7">
        <v>44583</v>
      </c>
      <c r="B21" s="15" t="s">
        <v>117</v>
      </c>
      <c r="C21" s="9" t="s">
        <v>115</v>
      </c>
      <c r="D21" s="10">
        <v>5.0034722222222223E-2</v>
      </c>
      <c r="E21" s="24" t="s">
        <v>495</v>
      </c>
      <c r="F21" s="11">
        <v>11.9</v>
      </c>
      <c r="G21" s="11">
        <v>10.6</v>
      </c>
      <c r="H21" s="11">
        <v>12.1</v>
      </c>
      <c r="I21" s="11">
        <v>12.6</v>
      </c>
      <c r="J21" s="11">
        <v>12.6</v>
      </c>
      <c r="K21" s="11">
        <v>12.5</v>
      </c>
      <c r="L21" s="16">
        <f t="shared" si="6"/>
        <v>34.6</v>
      </c>
      <c r="M21" s="16">
        <f t="shared" si="7"/>
        <v>37.700000000000003</v>
      </c>
      <c r="N21" s="17">
        <f t="shared" si="8"/>
        <v>59.800000000000004</v>
      </c>
      <c r="O21" s="26" t="s">
        <v>108</v>
      </c>
      <c r="P21" s="27" t="s">
        <v>123</v>
      </c>
      <c r="Q21" s="14" t="s">
        <v>444</v>
      </c>
      <c r="R21" s="14" t="s">
        <v>499</v>
      </c>
      <c r="S21" s="14" t="s">
        <v>277</v>
      </c>
      <c r="T21" s="13">
        <v>3.3</v>
      </c>
      <c r="U21" s="13">
        <v>1.6</v>
      </c>
      <c r="V21" s="12" t="s">
        <v>106</v>
      </c>
      <c r="W21" s="13">
        <v>-0.7</v>
      </c>
      <c r="X21" s="13" t="s">
        <v>386</v>
      </c>
      <c r="Y21" s="13">
        <v>-0.3</v>
      </c>
      <c r="Z21" s="9">
        <v>-0.4</v>
      </c>
      <c r="AA21" s="9"/>
      <c r="AB21" s="12" t="s">
        <v>389</v>
      </c>
      <c r="AC21" s="12" t="s">
        <v>387</v>
      </c>
      <c r="AD21" s="12" t="s">
        <v>120</v>
      </c>
      <c r="AE21" s="9"/>
      <c r="AF21" s="9" t="s">
        <v>494</v>
      </c>
      <c r="AG21" s="21" t="s">
        <v>546</v>
      </c>
    </row>
    <row r="22" spans="1:33" s="6" customFormat="1">
      <c r="A22" s="7">
        <v>44583</v>
      </c>
      <c r="B22" s="15" t="s">
        <v>133</v>
      </c>
      <c r="C22" s="9" t="s">
        <v>115</v>
      </c>
      <c r="D22" s="10">
        <v>4.9409722222222223E-2</v>
      </c>
      <c r="E22" s="24" t="s">
        <v>506</v>
      </c>
      <c r="F22" s="11">
        <v>11.7</v>
      </c>
      <c r="G22" s="11">
        <v>10.5</v>
      </c>
      <c r="H22" s="11">
        <v>11.7</v>
      </c>
      <c r="I22" s="11">
        <v>12.5</v>
      </c>
      <c r="J22" s="11">
        <v>12.4</v>
      </c>
      <c r="K22" s="11">
        <v>13.1</v>
      </c>
      <c r="L22" s="16">
        <f t="shared" si="6"/>
        <v>33.9</v>
      </c>
      <c r="M22" s="16">
        <f t="shared" si="7"/>
        <v>38</v>
      </c>
      <c r="N22" s="17">
        <f t="shared" si="8"/>
        <v>58.8</v>
      </c>
      <c r="O22" s="26" t="s">
        <v>225</v>
      </c>
      <c r="P22" s="27" t="s">
        <v>116</v>
      </c>
      <c r="Q22" s="14" t="s">
        <v>362</v>
      </c>
      <c r="R22" s="14" t="s">
        <v>212</v>
      </c>
      <c r="S22" s="14" t="s">
        <v>276</v>
      </c>
      <c r="T22" s="13">
        <v>3.3</v>
      </c>
      <c r="U22" s="13">
        <v>1.6</v>
      </c>
      <c r="V22" s="12" t="s">
        <v>106</v>
      </c>
      <c r="W22" s="13">
        <v>-0.2</v>
      </c>
      <c r="X22" s="13" t="s">
        <v>386</v>
      </c>
      <c r="Y22" s="13">
        <v>0.2</v>
      </c>
      <c r="Z22" s="9">
        <v>-0.4</v>
      </c>
      <c r="AA22" s="9"/>
      <c r="AB22" s="12" t="s">
        <v>387</v>
      </c>
      <c r="AC22" s="12" t="s">
        <v>387</v>
      </c>
      <c r="AD22" s="12" t="s">
        <v>121</v>
      </c>
      <c r="AE22" s="9"/>
      <c r="AF22" s="9" t="s">
        <v>505</v>
      </c>
      <c r="AG22" s="21" t="s">
        <v>550</v>
      </c>
    </row>
    <row r="23" spans="1:33" s="6" customFormat="1">
      <c r="A23" s="7">
        <v>44584</v>
      </c>
      <c r="B23" s="15" t="s">
        <v>112</v>
      </c>
      <c r="C23" s="9" t="s">
        <v>115</v>
      </c>
      <c r="D23" s="10">
        <v>5.0069444444444444E-2</v>
      </c>
      <c r="E23" s="24" t="s">
        <v>519</v>
      </c>
      <c r="F23" s="11">
        <v>11.7</v>
      </c>
      <c r="G23" s="11">
        <v>10.6</v>
      </c>
      <c r="H23" s="11">
        <v>11.5</v>
      </c>
      <c r="I23" s="11">
        <v>12.4</v>
      </c>
      <c r="J23" s="11">
        <v>12.6</v>
      </c>
      <c r="K23" s="11">
        <v>13.8</v>
      </c>
      <c r="L23" s="16">
        <f t="shared" si="6"/>
        <v>33.799999999999997</v>
      </c>
      <c r="M23" s="16">
        <f t="shared" si="7"/>
        <v>38.799999999999997</v>
      </c>
      <c r="N23" s="17">
        <f t="shared" si="8"/>
        <v>58.8</v>
      </c>
      <c r="O23" s="26" t="s">
        <v>225</v>
      </c>
      <c r="P23" s="27" t="s">
        <v>116</v>
      </c>
      <c r="Q23" s="14" t="s">
        <v>299</v>
      </c>
      <c r="R23" s="14" t="s">
        <v>255</v>
      </c>
      <c r="S23" s="14" t="s">
        <v>220</v>
      </c>
      <c r="T23" s="13">
        <v>1.5</v>
      </c>
      <c r="U23" s="13">
        <v>2.1</v>
      </c>
      <c r="V23" s="12" t="s">
        <v>106</v>
      </c>
      <c r="W23" s="13">
        <v>-0.2</v>
      </c>
      <c r="X23" s="13" t="s">
        <v>386</v>
      </c>
      <c r="Y23" s="13">
        <v>0.1</v>
      </c>
      <c r="Z23" s="9">
        <v>-0.3</v>
      </c>
      <c r="AA23" s="9"/>
      <c r="AB23" s="12" t="s">
        <v>387</v>
      </c>
      <c r="AC23" s="12" t="s">
        <v>387</v>
      </c>
      <c r="AD23" s="12" t="s">
        <v>106</v>
      </c>
      <c r="AE23" s="9"/>
      <c r="AF23" s="9" t="s">
        <v>518</v>
      </c>
      <c r="AG23" s="21" t="s">
        <v>556</v>
      </c>
    </row>
    <row r="24" spans="1:33" s="6" customFormat="1">
      <c r="A24" s="7">
        <v>44584</v>
      </c>
      <c r="B24" s="15" t="s">
        <v>114</v>
      </c>
      <c r="C24" s="9" t="s">
        <v>115</v>
      </c>
      <c r="D24" s="10">
        <v>4.9409722222222223E-2</v>
      </c>
      <c r="E24" s="24" t="s">
        <v>525</v>
      </c>
      <c r="F24" s="11">
        <v>12</v>
      </c>
      <c r="G24" s="11">
        <v>10.8</v>
      </c>
      <c r="H24" s="11">
        <v>11.7</v>
      </c>
      <c r="I24" s="11">
        <v>12.3</v>
      </c>
      <c r="J24" s="11">
        <v>12.1</v>
      </c>
      <c r="K24" s="11">
        <v>13</v>
      </c>
      <c r="L24" s="16">
        <f t="shared" si="6"/>
        <v>34.5</v>
      </c>
      <c r="M24" s="16">
        <f t="shared" si="7"/>
        <v>37.4</v>
      </c>
      <c r="N24" s="17">
        <f t="shared" si="8"/>
        <v>58.9</v>
      </c>
      <c r="O24" s="26" t="s">
        <v>108</v>
      </c>
      <c r="P24" s="27" t="s">
        <v>123</v>
      </c>
      <c r="Q24" s="14" t="s">
        <v>212</v>
      </c>
      <c r="R24" s="14" t="s">
        <v>198</v>
      </c>
      <c r="S24" s="14" t="s">
        <v>193</v>
      </c>
      <c r="T24" s="13">
        <v>1.5</v>
      </c>
      <c r="U24" s="13">
        <v>2.1</v>
      </c>
      <c r="V24" s="12" t="s">
        <v>106</v>
      </c>
      <c r="W24" s="13" t="s">
        <v>390</v>
      </c>
      <c r="X24" s="13" t="s">
        <v>386</v>
      </c>
      <c r="Y24" s="13">
        <v>0.3</v>
      </c>
      <c r="Z24" s="9">
        <v>-0.3</v>
      </c>
      <c r="AA24" s="9"/>
      <c r="AB24" s="12" t="s">
        <v>388</v>
      </c>
      <c r="AC24" s="12" t="s">
        <v>388</v>
      </c>
      <c r="AD24" s="12" t="s">
        <v>120</v>
      </c>
      <c r="AE24" s="9"/>
      <c r="AF24" s="9" t="s">
        <v>524</v>
      </c>
      <c r="AG24" s="21" t="s">
        <v>559</v>
      </c>
    </row>
    <row r="25" spans="1:33" s="6" customFormat="1">
      <c r="A25" s="7">
        <v>44584</v>
      </c>
      <c r="B25" s="15" t="s">
        <v>111</v>
      </c>
      <c r="C25" s="9" t="s">
        <v>115</v>
      </c>
      <c r="D25" s="10">
        <v>4.9351851851851848E-2</v>
      </c>
      <c r="E25" s="24" t="s">
        <v>532</v>
      </c>
      <c r="F25" s="11">
        <v>12</v>
      </c>
      <c r="G25" s="11">
        <v>10.4</v>
      </c>
      <c r="H25" s="11">
        <v>11.7</v>
      </c>
      <c r="I25" s="11">
        <v>12.2</v>
      </c>
      <c r="J25" s="11">
        <v>12.1</v>
      </c>
      <c r="K25" s="11">
        <v>13</v>
      </c>
      <c r="L25" s="16">
        <f t="shared" si="6"/>
        <v>34.099999999999994</v>
      </c>
      <c r="M25" s="16">
        <f t="shared" si="7"/>
        <v>37.299999999999997</v>
      </c>
      <c r="N25" s="17">
        <f t="shared" si="8"/>
        <v>58.4</v>
      </c>
      <c r="O25" s="26" t="s">
        <v>108</v>
      </c>
      <c r="P25" s="27" t="s">
        <v>123</v>
      </c>
      <c r="Q25" s="14" t="s">
        <v>198</v>
      </c>
      <c r="R25" s="14" t="s">
        <v>433</v>
      </c>
      <c r="S25" s="14" t="s">
        <v>535</v>
      </c>
      <c r="T25" s="13">
        <v>1.5</v>
      </c>
      <c r="U25" s="13">
        <v>2.1</v>
      </c>
      <c r="V25" s="12" t="s">
        <v>106</v>
      </c>
      <c r="W25" s="13">
        <v>0.1</v>
      </c>
      <c r="X25" s="13" t="s">
        <v>386</v>
      </c>
      <c r="Y25" s="13">
        <v>0.4</v>
      </c>
      <c r="Z25" s="9">
        <v>-0.3</v>
      </c>
      <c r="AA25" s="9"/>
      <c r="AB25" s="12" t="s">
        <v>388</v>
      </c>
      <c r="AC25" s="12" t="s">
        <v>388</v>
      </c>
      <c r="AD25" s="12" t="s">
        <v>120</v>
      </c>
      <c r="AE25" s="9"/>
      <c r="AF25" s="9" t="s">
        <v>531</v>
      </c>
      <c r="AG25" s="21" t="s">
        <v>563</v>
      </c>
    </row>
    <row r="26" spans="1:33" s="6" customFormat="1">
      <c r="A26" s="7">
        <v>44584</v>
      </c>
      <c r="B26" s="15" t="s">
        <v>113</v>
      </c>
      <c r="C26" s="9" t="s">
        <v>115</v>
      </c>
      <c r="D26" s="10">
        <v>4.9317129629629634E-2</v>
      </c>
      <c r="E26" s="24" t="s">
        <v>539</v>
      </c>
      <c r="F26" s="11">
        <v>11.8</v>
      </c>
      <c r="G26" s="11">
        <v>10.6</v>
      </c>
      <c r="H26" s="11">
        <v>11.5</v>
      </c>
      <c r="I26" s="11">
        <v>12.3</v>
      </c>
      <c r="J26" s="11">
        <v>11.9</v>
      </c>
      <c r="K26" s="11">
        <v>13</v>
      </c>
      <c r="L26" s="16">
        <f t="shared" si="6"/>
        <v>33.9</v>
      </c>
      <c r="M26" s="16">
        <f t="shared" si="7"/>
        <v>37.200000000000003</v>
      </c>
      <c r="N26" s="17">
        <f t="shared" si="8"/>
        <v>58.1</v>
      </c>
      <c r="O26" s="26" t="s">
        <v>108</v>
      </c>
      <c r="P26" s="27" t="s">
        <v>123</v>
      </c>
      <c r="Q26" s="14" t="s">
        <v>192</v>
      </c>
      <c r="R26" s="14" t="s">
        <v>333</v>
      </c>
      <c r="S26" s="14" t="s">
        <v>292</v>
      </c>
      <c r="T26" s="13">
        <v>1.5</v>
      </c>
      <c r="U26" s="13">
        <v>2.1</v>
      </c>
      <c r="V26" s="12" t="s">
        <v>106</v>
      </c>
      <c r="W26" s="13">
        <v>0.4</v>
      </c>
      <c r="X26" s="13" t="s">
        <v>386</v>
      </c>
      <c r="Y26" s="13">
        <v>0.7</v>
      </c>
      <c r="Z26" s="9">
        <v>-0.3</v>
      </c>
      <c r="AA26" s="9"/>
      <c r="AB26" s="12" t="s">
        <v>388</v>
      </c>
      <c r="AC26" s="12" t="s">
        <v>388</v>
      </c>
      <c r="AD26" s="12" t="s">
        <v>120</v>
      </c>
      <c r="AE26" s="9"/>
      <c r="AF26" s="9" t="s">
        <v>538</v>
      </c>
      <c r="AG26" s="21" t="s">
        <v>565</v>
      </c>
    </row>
    <row r="27" spans="1:33" s="6" customFormat="1">
      <c r="A27" s="7">
        <v>44618</v>
      </c>
      <c r="B27" s="15" t="s">
        <v>112</v>
      </c>
      <c r="C27" s="9" t="s">
        <v>115</v>
      </c>
      <c r="D27" s="10">
        <v>5.0092592592592598E-2</v>
      </c>
      <c r="E27" s="24" t="s">
        <v>574</v>
      </c>
      <c r="F27" s="11">
        <v>12</v>
      </c>
      <c r="G27" s="11">
        <v>11.1</v>
      </c>
      <c r="H27" s="11">
        <v>11.5</v>
      </c>
      <c r="I27" s="11">
        <v>12.4</v>
      </c>
      <c r="J27" s="11">
        <v>12.4</v>
      </c>
      <c r="K27" s="11">
        <v>13.4</v>
      </c>
      <c r="L27" s="16">
        <f t="shared" ref="L27:L33" si="9">SUM(F27:H27)</f>
        <v>34.6</v>
      </c>
      <c r="M27" s="16">
        <f t="shared" ref="M27:M33" si="10">SUM(I27:K27)</f>
        <v>38.200000000000003</v>
      </c>
      <c r="N27" s="17">
        <f t="shared" ref="N27:N33" si="11">SUM(F27:J27)</f>
        <v>59.4</v>
      </c>
      <c r="O27" s="26" t="s">
        <v>108</v>
      </c>
      <c r="P27" s="27" t="s">
        <v>116</v>
      </c>
      <c r="Q27" s="14" t="s">
        <v>192</v>
      </c>
      <c r="R27" s="14" t="s">
        <v>255</v>
      </c>
      <c r="S27" s="14" t="s">
        <v>197</v>
      </c>
      <c r="T27" s="13">
        <v>7.3</v>
      </c>
      <c r="U27" s="13">
        <v>6.5</v>
      </c>
      <c r="V27" s="12" t="s">
        <v>106</v>
      </c>
      <c r="W27" s="13">
        <v>0.1</v>
      </c>
      <c r="X27" s="13" t="s">
        <v>386</v>
      </c>
      <c r="Y27" s="13">
        <v>0.5</v>
      </c>
      <c r="Z27" s="9">
        <v>-0.4</v>
      </c>
      <c r="AA27" s="9"/>
      <c r="AB27" s="12" t="s">
        <v>388</v>
      </c>
      <c r="AC27" s="12" t="s">
        <v>388</v>
      </c>
      <c r="AD27" s="12" t="s">
        <v>120</v>
      </c>
      <c r="AE27" s="9"/>
      <c r="AF27" s="9" t="s">
        <v>573</v>
      </c>
      <c r="AG27" s="21" t="s">
        <v>613</v>
      </c>
    </row>
    <row r="28" spans="1:33" s="6" customFormat="1">
      <c r="A28" s="7">
        <v>44618</v>
      </c>
      <c r="B28" s="15" t="s">
        <v>112</v>
      </c>
      <c r="C28" s="9" t="s">
        <v>115</v>
      </c>
      <c r="D28" s="10">
        <v>5.0034722222222223E-2</v>
      </c>
      <c r="E28" s="24" t="s">
        <v>578</v>
      </c>
      <c r="F28" s="11">
        <v>12.3</v>
      </c>
      <c r="G28" s="11">
        <v>10.8</v>
      </c>
      <c r="H28" s="11">
        <v>11.8</v>
      </c>
      <c r="I28" s="11">
        <v>12.3</v>
      </c>
      <c r="J28" s="11">
        <v>12</v>
      </c>
      <c r="K28" s="11">
        <v>13.1</v>
      </c>
      <c r="L28" s="16">
        <f t="shared" si="9"/>
        <v>34.900000000000006</v>
      </c>
      <c r="M28" s="16">
        <f t="shared" si="10"/>
        <v>37.4</v>
      </c>
      <c r="N28" s="17">
        <f t="shared" si="11"/>
        <v>59.2</v>
      </c>
      <c r="O28" s="26" t="s">
        <v>108</v>
      </c>
      <c r="P28" s="27" t="s">
        <v>123</v>
      </c>
      <c r="Q28" s="14" t="s">
        <v>212</v>
      </c>
      <c r="R28" s="14" t="s">
        <v>356</v>
      </c>
      <c r="S28" s="14" t="s">
        <v>362</v>
      </c>
      <c r="T28" s="13">
        <v>7.3</v>
      </c>
      <c r="U28" s="13">
        <v>6.5</v>
      </c>
      <c r="V28" s="12" t="s">
        <v>106</v>
      </c>
      <c r="W28" s="13">
        <v>-0.4</v>
      </c>
      <c r="X28" s="13" t="s">
        <v>386</v>
      </c>
      <c r="Y28" s="13" t="s">
        <v>390</v>
      </c>
      <c r="Z28" s="9">
        <v>-0.4</v>
      </c>
      <c r="AA28" s="9"/>
      <c r="AB28" s="12" t="s">
        <v>387</v>
      </c>
      <c r="AC28" s="12" t="s">
        <v>388</v>
      </c>
      <c r="AD28" s="12" t="s">
        <v>120</v>
      </c>
      <c r="AE28" s="9"/>
      <c r="AF28" s="9" t="s">
        <v>577</v>
      </c>
      <c r="AG28" s="21" t="s">
        <v>615</v>
      </c>
    </row>
    <row r="29" spans="1:33" s="6" customFormat="1">
      <c r="A29" s="7">
        <v>44618</v>
      </c>
      <c r="B29" s="15" t="s">
        <v>111</v>
      </c>
      <c r="C29" s="9" t="s">
        <v>115</v>
      </c>
      <c r="D29" s="10">
        <v>4.9386574074074076E-2</v>
      </c>
      <c r="E29" s="24" t="s">
        <v>593</v>
      </c>
      <c r="F29" s="11">
        <v>12</v>
      </c>
      <c r="G29" s="11">
        <v>10.7</v>
      </c>
      <c r="H29" s="11">
        <v>11.6</v>
      </c>
      <c r="I29" s="11">
        <v>12.3</v>
      </c>
      <c r="J29" s="11">
        <v>12.3</v>
      </c>
      <c r="K29" s="11">
        <v>12.8</v>
      </c>
      <c r="L29" s="16">
        <f t="shared" si="9"/>
        <v>34.299999999999997</v>
      </c>
      <c r="M29" s="16">
        <f t="shared" si="10"/>
        <v>37.400000000000006</v>
      </c>
      <c r="N29" s="17">
        <f t="shared" si="11"/>
        <v>58.899999999999991</v>
      </c>
      <c r="O29" s="26" t="s">
        <v>108</v>
      </c>
      <c r="P29" s="27" t="s">
        <v>123</v>
      </c>
      <c r="Q29" s="14" t="s">
        <v>192</v>
      </c>
      <c r="R29" s="14" t="s">
        <v>192</v>
      </c>
      <c r="S29" s="14" t="s">
        <v>247</v>
      </c>
      <c r="T29" s="13">
        <v>7.3</v>
      </c>
      <c r="U29" s="13">
        <v>6.5</v>
      </c>
      <c r="V29" s="12" t="s">
        <v>106</v>
      </c>
      <c r="W29" s="13">
        <v>0.4</v>
      </c>
      <c r="X29" s="13" t="s">
        <v>386</v>
      </c>
      <c r="Y29" s="13">
        <v>0.8</v>
      </c>
      <c r="Z29" s="9">
        <v>-0.4</v>
      </c>
      <c r="AA29" s="9"/>
      <c r="AB29" s="12" t="s">
        <v>392</v>
      </c>
      <c r="AC29" s="12" t="s">
        <v>388</v>
      </c>
      <c r="AD29" s="12" t="s">
        <v>120</v>
      </c>
      <c r="AE29" s="9"/>
      <c r="AF29" s="9" t="s">
        <v>594</v>
      </c>
      <c r="AG29" s="21" t="s">
        <v>623</v>
      </c>
    </row>
    <row r="30" spans="1:33" s="6" customFormat="1">
      <c r="A30" s="7">
        <v>44619</v>
      </c>
      <c r="B30" s="28" t="s">
        <v>112</v>
      </c>
      <c r="C30" s="9" t="s">
        <v>115</v>
      </c>
      <c r="D30" s="10">
        <v>5.0740740740740746E-2</v>
      </c>
      <c r="E30" s="24" t="s">
        <v>595</v>
      </c>
      <c r="F30" s="11">
        <v>12.1</v>
      </c>
      <c r="G30" s="11">
        <v>11.1</v>
      </c>
      <c r="H30" s="11">
        <v>11.9</v>
      </c>
      <c r="I30" s="11">
        <v>12.8</v>
      </c>
      <c r="J30" s="11">
        <v>12.4</v>
      </c>
      <c r="K30" s="11">
        <v>13.1</v>
      </c>
      <c r="L30" s="16">
        <f t="shared" si="9"/>
        <v>35.1</v>
      </c>
      <c r="M30" s="16">
        <f t="shared" si="10"/>
        <v>38.300000000000004</v>
      </c>
      <c r="N30" s="17">
        <f t="shared" si="11"/>
        <v>60.300000000000004</v>
      </c>
      <c r="O30" s="26" t="s">
        <v>108</v>
      </c>
      <c r="P30" s="27" t="s">
        <v>116</v>
      </c>
      <c r="Q30" s="14" t="s">
        <v>255</v>
      </c>
      <c r="R30" s="14" t="s">
        <v>596</v>
      </c>
      <c r="S30" s="14" t="s">
        <v>198</v>
      </c>
      <c r="T30" s="13">
        <v>5</v>
      </c>
      <c r="U30" s="13">
        <v>3.5</v>
      </c>
      <c r="V30" s="12" t="s">
        <v>120</v>
      </c>
      <c r="W30" s="13">
        <v>0.7</v>
      </c>
      <c r="X30" s="13" t="s">
        <v>386</v>
      </c>
      <c r="Y30" s="13">
        <v>0.9</v>
      </c>
      <c r="Z30" s="9">
        <v>-0.2</v>
      </c>
      <c r="AA30" s="9"/>
      <c r="AB30" s="12" t="s">
        <v>392</v>
      </c>
      <c r="AC30" s="12" t="s">
        <v>388</v>
      </c>
      <c r="AD30" s="12" t="s">
        <v>120</v>
      </c>
      <c r="AE30" s="9"/>
      <c r="AF30" s="9" t="s">
        <v>624</v>
      </c>
      <c r="AG30" s="21" t="s">
        <v>625</v>
      </c>
    </row>
    <row r="31" spans="1:33" s="6" customFormat="1">
      <c r="A31" s="7">
        <v>44619</v>
      </c>
      <c r="B31" s="15" t="s">
        <v>112</v>
      </c>
      <c r="C31" s="9" t="s">
        <v>115</v>
      </c>
      <c r="D31" s="10">
        <v>5.0717592592592592E-2</v>
      </c>
      <c r="E31" s="24" t="s">
        <v>598</v>
      </c>
      <c r="F31" s="11">
        <v>12.2</v>
      </c>
      <c r="G31" s="11">
        <v>11.1</v>
      </c>
      <c r="H31" s="11">
        <v>12.1</v>
      </c>
      <c r="I31" s="11">
        <v>12.5</v>
      </c>
      <c r="J31" s="11">
        <v>12.4</v>
      </c>
      <c r="K31" s="11">
        <v>12.9</v>
      </c>
      <c r="L31" s="16">
        <f t="shared" si="9"/>
        <v>35.4</v>
      </c>
      <c r="M31" s="16">
        <f t="shared" si="10"/>
        <v>37.799999999999997</v>
      </c>
      <c r="N31" s="17">
        <f t="shared" si="11"/>
        <v>60.3</v>
      </c>
      <c r="O31" s="26" t="s">
        <v>122</v>
      </c>
      <c r="P31" s="27" t="s">
        <v>123</v>
      </c>
      <c r="Q31" s="14" t="s">
        <v>211</v>
      </c>
      <c r="R31" s="14" t="s">
        <v>272</v>
      </c>
      <c r="S31" s="14" t="s">
        <v>596</v>
      </c>
      <c r="T31" s="13">
        <v>5</v>
      </c>
      <c r="U31" s="13">
        <v>3.5</v>
      </c>
      <c r="V31" s="12" t="s">
        <v>120</v>
      </c>
      <c r="W31" s="13">
        <v>0.5</v>
      </c>
      <c r="X31" s="13" t="s">
        <v>386</v>
      </c>
      <c r="Y31" s="13">
        <v>0.7</v>
      </c>
      <c r="Z31" s="9">
        <v>-0.2</v>
      </c>
      <c r="AA31" s="9"/>
      <c r="AB31" s="12" t="s">
        <v>388</v>
      </c>
      <c r="AC31" s="12" t="s">
        <v>388</v>
      </c>
      <c r="AD31" s="12" t="s">
        <v>120</v>
      </c>
      <c r="AE31" s="9"/>
      <c r="AF31" s="9" t="s">
        <v>628</v>
      </c>
      <c r="AG31" s="21" t="s">
        <v>629</v>
      </c>
    </row>
    <row r="32" spans="1:33" s="6" customFormat="1">
      <c r="A32" s="7">
        <v>44619</v>
      </c>
      <c r="B32" s="15" t="s">
        <v>114</v>
      </c>
      <c r="C32" s="9" t="s">
        <v>115</v>
      </c>
      <c r="D32" s="10">
        <v>5.0081018518518518E-2</v>
      </c>
      <c r="E32" s="24" t="s">
        <v>604</v>
      </c>
      <c r="F32" s="11">
        <v>12.1</v>
      </c>
      <c r="G32" s="11">
        <v>10.7</v>
      </c>
      <c r="H32" s="11">
        <v>11.3</v>
      </c>
      <c r="I32" s="11">
        <v>12.5</v>
      </c>
      <c r="J32" s="11">
        <v>12.3</v>
      </c>
      <c r="K32" s="11">
        <v>13.8</v>
      </c>
      <c r="L32" s="16">
        <f t="shared" si="9"/>
        <v>34.099999999999994</v>
      </c>
      <c r="M32" s="16">
        <f t="shared" si="10"/>
        <v>38.6</v>
      </c>
      <c r="N32" s="17">
        <f t="shared" si="11"/>
        <v>58.899999999999991</v>
      </c>
      <c r="O32" s="26" t="s">
        <v>108</v>
      </c>
      <c r="P32" s="27" t="s">
        <v>116</v>
      </c>
      <c r="Q32" s="14" t="s">
        <v>333</v>
      </c>
      <c r="R32" s="14" t="s">
        <v>320</v>
      </c>
      <c r="S32" s="14" t="s">
        <v>359</v>
      </c>
      <c r="T32" s="13">
        <v>5</v>
      </c>
      <c r="U32" s="13">
        <v>3.5</v>
      </c>
      <c r="V32" s="12" t="s">
        <v>120</v>
      </c>
      <c r="W32" s="13">
        <v>0.8</v>
      </c>
      <c r="X32" s="13" t="s">
        <v>386</v>
      </c>
      <c r="Y32" s="13">
        <v>1</v>
      </c>
      <c r="Z32" s="9">
        <v>-0.2</v>
      </c>
      <c r="AA32" s="9"/>
      <c r="AB32" s="12" t="s">
        <v>392</v>
      </c>
      <c r="AC32" s="12" t="s">
        <v>388</v>
      </c>
      <c r="AD32" s="12" t="s">
        <v>120</v>
      </c>
      <c r="AE32" s="9"/>
      <c r="AF32" s="9" t="s">
        <v>638</v>
      </c>
      <c r="AG32" s="21" t="s">
        <v>639</v>
      </c>
    </row>
    <row r="33" spans="1:33" s="6" customFormat="1">
      <c r="A33" s="7">
        <v>44619</v>
      </c>
      <c r="B33" s="15" t="s">
        <v>113</v>
      </c>
      <c r="C33" s="9" t="s">
        <v>115</v>
      </c>
      <c r="D33" s="10">
        <v>4.9317129629629634E-2</v>
      </c>
      <c r="E33" s="24" t="s">
        <v>187</v>
      </c>
      <c r="F33" s="11">
        <v>11.5</v>
      </c>
      <c r="G33" s="11">
        <v>10.199999999999999</v>
      </c>
      <c r="H33" s="11">
        <v>11.3</v>
      </c>
      <c r="I33" s="11">
        <v>11.8</v>
      </c>
      <c r="J33" s="11">
        <v>12.4</v>
      </c>
      <c r="K33" s="11">
        <v>13.9</v>
      </c>
      <c r="L33" s="16">
        <f t="shared" si="9"/>
        <v>33</v>
      </c>
      <c r="M33" s="16">
        <f t="shared" si="10"/>
        <v>38.1</v>
      </c>
      <c r="N33" s="17">
        <f t="shared" si="11"/>
        <v>57.199999999999996</v>
      </c>
      <c r="O33" s="26" t="s">
        <v>225</v>
      </c>
      <c r="P33" s="27" t="s">
        <v>116</v>
      </c>
      <c r="Q33" s="14" t="s">
        <v>217</v>
      </c>
      <c r="R33" s="14" t="s">
        <v>220</v>
      </c>
      <c r="S33" s="14" t="s">
        <v>607</v>
      </c>
      <c r="T33" s="13">
        <v>5</v>
      </c>
      <c r="U33" s="13">
        <v>3.5</v>
      </c>
      <c r="V33" s="12" t="s">
        <v>120</v>
      </c>
      <c r="W33" s="13">
        <v>0.4</v>
      </c>
      <c r="X33" s="13" t="s">
        <v>386</v>
      </c>
      <c r="Y33" s="13">
        <v>0.6</v>
      </c>
      <c r="Z33" s="9">
        <v>-0.2</v>
      </c>
      <c r="AA33" s="9"/>
      <c r="AB33" s="12" t="s">
        <v>388</v>
      </c>
      <c r="AC33" s="12" t="s">
        <v>387</v>
      </c>
      <c r="AD33" s="12" t="s">
        <v>106</v>
      </c>
      <c r="AE33" s="9"/>
      <c r="AF33" s="9" t="s">
        <v>642</v>
      </c>
      <c r="AG33" s="21" t="s">
        <v>643</v>
      </c>
    </row>
    <row r="34" spans="1:33" s="6" customFormat="1">
      <c r="A34" s="7">
        <v>44625</v>
      </c>
      <c r="B34" s="15" t="s">
        <v>112</v>
      </c>
      <c r="C34" s="9" t="s">
        <v>115</v>
      </c>
      <c r="D34" s="10">
        <v>5.002314814814815E-2</v>
      </c>
      <c r="E34" s="24" t="s">
        <v>648</v>
      </c>
      <c r="F34" s="11">
        <v>12.2</v>
      </c>
      <c r="G34" s="11">
        <v>10.8</v>
      </c>
      <c r="H34" s="11">
        <v>11.6</v>
      </c>
      <c r="I34" s="11">
        <v>12.3</v>
      </c>
      <c r="J34" s="11">
        <v>12.3</v>
      </c>
      <c r="K34" s="11">
        <v>13</v>
      </c>
      <c r="L34" s="16">
        <f t="shared" ref="L34:L38" si="12">SUM(F34:H34)</f>
        <v>34.6</v>
      </c>
      <c r="M34" s="16">
        <f t="shared" ref="M34:M38" si="13">SUM(I34:K34)</f>
        <v>37.6</v>
      </c>
      <c r="N34" s="17">
        <f t="shared" ref="N34:N38" si="14">SUM(F34:J34)</f>
        <v>59.2</v>
      </c>
      <c r="O34" s="26" t="s">
        <v>108</v>
      </c>
      <c r="P34" s="27" t="s">
        <v>123</v>
      </c>
      <c r="Q34" s="14" t="s">
        <v>277</v>
      </c>
      <c r="R34" s="14" t="s">
        <v>407</v>
      </c>
      <c r="S34" s="14" t="s">
        <v>253</v>
      </c>
      <c r="T34" s="13">
        <v>2.2999999999999998</v>
      </c>
      <c r="U34" s="13">
        <v>2</v>
      </c>
      <c r="V34" s="12" t="s">
        <v>120</v>
      </c>
      <c r="W34" s="13">
        <v>-0.5</v>
      </c>
      <c r="X34" s="13" t="s">
        <v>386</v>
      </c>
      <c r="Y34" s="13">
        <v>-0.4</v>
      </c>
      <c r="Z34" s="9">
        <v>-0.1</v>
      </c>
      <c r="AA34" s="9"/>
      <c r="AB34" s="12" t="s">
        <v>389</v>
      </c>
      <c r="AC34" s="12" t="s">
        <v>388</v>
      </c>
      <c r="AD34" s="12" t="s">
        <v>120</v>
      </c>
      <c r="AE34" s="9"/>
      <c r="AF34" s="9" t="s">
        <v>649</v>
      </c>
      <c r="AG34" s="21" t="s">
        <v>693</v>
      </c>
    </row>
    <row r="35" spans="1:33" s="6" customFormat="1">
      <c r="A35" s="7">
        <v>44625</v>
      </c>
      <c r="B35" s="15" t="s">
        <v>133</v>
      </c>
      <c r="C35" s="9" t="s">
        <v>115</v>
      </c>
      <c r="D35" s="10">
        <v>5.1388888888888894E-2</v>
      </c>
      <c r="E35" s="24" t="s">
        <v>657</v>
      </c>
      <c r="F35" s="11">
        <v>12.4</v>
      </c>
      <c r="G35" s="11">
        <v>11</v>
      </c>
      <c r="H35" s="11">
        <v>12.1</v>
      </c>
      <c r="I35" s="11">
        <v>12.8</v>
      </c>
      <c r="J35" s="11">
        <v>12.6</v>
      </c>
      <c r="K35" s="11">
        <v>13.1</v>
      </c>
      <c r="L35" s="16">
        <f t="shared" si="12"/>
        <v>35.5</v>
      </c>
      <c r="M35" s="16">
        <f t="shared" si="13"/>
        <v>38.5</v>
      </c>
      <c r="N35" s="17">
        <f t="shared" si="14"/>
        <v>60.9</v>
      </c>
      <c r="O35" s="26" t="s">
        <v>108</v>
      </c>
      <c r="P35" s="27" t="s">
        <v>116</v>
      </c>
      <c r="Q35" s="14" t="s">
        <v>276</v>
      </c>
      <c r="R35" s="14" t="s">
        <v>277</v>
      </c>
      <c r="S35" s="14" t="s">
        <v>361</v>
      </c>
      <c r="T35" s="13">
        <v>2.2999999999999998</v>
      </c>
      <c r="U35" s="13">
        <v>2</v>
      </c>
      <c r="V35" s="12" t="s">
        <v>395</v>
      </c>
      <c r="W35" s="13">
        <v>2</v>
      </c>
      <c r="X35" s="13" t="s">
        <v>386</v>
      </c>
      <c r="Y35" s="13">
        <v>2.1</v>
      </c>
      <c r="Z35" s="9">
        <v>-0.1</v>
      </c>
      <c r="AA35" s="9"/>
      <c r="AB35" s="12" t="s">
        <v>392</v>
      </c>
      <c r="AC35" s="12" t="s">
        <v>387</v>
      </c>
      <c r="AD35" s="12" t="s">
        <v>106</v>
      </c>
      <c r="AE35" s="9" t="s">
        <v>665</v>
      </c>
      <c r="AF35" s="9" t="s">
        <v>666</v>
      </c>
      <c r="AG35" s="21" t="s">
        <v>697</v>
      </c>
    </row>
    <row r="36" spans="1:33" s="6" customFormat="1">
      <c r="A36" s="7">
        <v>44626</v>
      </c>
      <c r="B36" s="15" t="s">
        <v>112</v>
      </c>
      <c r="C36" s="9" t="s">
        <v>115</v>
      </c>
      <c r="D36" s="10">
        <v>5.0717592592592592E-2</v>
      </c>
      <c r="E36" s="24" t="s">
        <v>675</v>
      </c>
      <c r="F36" s="11">
        <v>12</v>
      </c>
      <c r="G36" s="11">
        <v>10.7</v>
      </c>
      <c r="H36" s="11">
        <v>11.7</v>
      </c>
      <c r="I36" s="11">
        <v>12.7</v>
      </c>
      <c r="J36" s="11">
        <v>12.6</v>
      </c>
      <c r="K36" s="11">
        <v>13.5</v>
      </c>
      <c r="L36" s="16">
        <f t="shared" si="12"/>
        <v>34.4</v>
      </c>
      <c r="M36" s="16">
        <f t="shared" si="13"/>
        <v>38.799999999999997</v>
      </c>
      <c r="N36" s="17">
        <f t="shared" si="14"/>
        <v>59.699999999999996</v>
      </c>
      <c r="O36" s="26" t="s">
        <v>225</v>
      </c>
      <c r="P36" s="27" t="s">
        <v>116</v>
      </c>
      <c r="Q36" s="14" t="s">
        <v>211</v>
      </c>
      <c r="R36" s="14" t="s">
        <v>444</v>
      </c>
      <c r="S36" s="14" t="s">
        <v>277</v>
      </c>
      <c r="T36" s="13">
        <v>2.5</v>
      </c>
      <c r="U36" s="13">
        <v>2</v>
      </c>
      <c r="V36" s="12" t="s">
        <v>120</v>
      </c>
      <c r="W36" s="13">
        <v>0.5</v>
      </c>
      <c r="X36" s="13" t="s">
        <v>386</v>
      </c>
      <c r="Y36" s="13">
        <v>0.6</v>
      </c>
      <c r="Z36" s="9">
        <v>-0.1</v>
      </c>
      <c r="AA36" s="9"/>
      <c r="AB36" s="12" t="s">
        <v>388</v>
      </c>
      <c r="AC36" s="12" t="s">
        <v>388</v>
      </c>
      <c r="AD36" s="12" t="s">
        <v>120</v>
      </c>
      <c r="AE36" s="9"/>
      <c r="AF36" s="9" t="s">
        <v>674</v>
      </c>
      <c r="AG36" s="21" t="s">
        <v>703</v>
      </c>
    </row>
    <row r="37" spans="1:33" s="6" customFormat="1">
      <c r="A37" s="7">
        <v>44626</v>
      </c>
      <c r="B37" s="15" t="s">
        <v>114</v>
      </c>
      <c r="C37" s="9" t="s">
        <v>115</v>
      </c>
      <c r="D37" s="10">
        <v>5.0694444444444452E-2</v>
      </c>
      <c r="E37" s="24" t="s">
        <v>679</v>
      </c>
      <c r="F37" s="11">
        <v>11.7</v>
      </c>
      <c r="G37" s="11">
        <v>10.3</v>
      </c>
      <c r="H37" s="11">
        <v>11</v>
      </c>
      <c r="I37" s="11">
        <v>12.2</v>
      </c>
      <c r="J37" s="11">
        <v>13</v>
      </c>
      <c r="K37" s="11">
        <v>14.8</v>
      </c>
      <c r="L37" s="16">
        <f t="shared" si="12"/>
        <v>33</v>
      </c>
      <c r="M37" s="16">
        <f t="shared" si="13"/>
        <v>40</v>
      </c>
      <c r="N37" s="17">
        <f t="shared" si="14"/>
        <v>58.2</v>
      </c>
      <c r="O37" s="26" t="s">
        <v>225</v>
      </c>
      <c r="P37" s="27" t="s">
        <v>116</v>
      </c>
      <c r="Q37" s="14" t="s">
        <v>276</v>
      </c>
      <c r="R37" s="14" t="s">
        <v>683</v>
      </c>
      <c r="S37" s="14" t="s">
        <v>211</v>
      </c>
      <c r="T37" s="13">
        <v>2.5</v>
      </c>
      <c r="U37" s="13">
        <v>2</v>
      </c>
      <c r="V37" s="12" t="s">
        <v>120</v>
      </c>
      <c r="W37" s="13">
        <v>1.1000000000000001</v>
      </c>
      <c r="X37" s="13" t="s">
        <v>386</v>
      </c>
      <c r="Y37" s="13">
        <v>1.2</v>
      </c>
      <c r="Z37" s="9">
        <v>-0.1</v>
      </c>
      <c r="AA37" s="9"/>
      <c r="AB37" s="12" t="s">
        <v>392</v>
      </c>
      <c r="AC37" s="12" t="s">
        <v>388</v>
      </c>
      <c r="AD37" s="12" t="s">
        <v>106</v>
      </c>
      <c r="AE37" s="9"/>
      <c r="AF37" s="9" t="s">
        <v>678</v>
      </c>
      <c r="AG37" s="21" t="s">
        <v>705</v>
      </c>
    </row>
    <row r="38" spans="1:33" s="6" customFormat="1">
      <c r="A38" s="7">
        <v>44626</v>
      </c>
      <c r="B38" s="15" t="s">
        <v>111</v>
      </c>
      <c r="C38" s="9" t="s">
        <v>115</v>
      </c>
      <c r="D38" s="10">
        <v>4.9999999999999996E-2</v>
      </c>
      <c r="E38" s="24" t="s">
        <v>671</v>
      </c>
      <c r="F38" s="11">
        <v>11.9</v>
      </c>
      <c r="G38" s="11">
        <v>10.4</v>
      </c>
      <c r="H38" s="11">
        <v>11.2</v>
      </c>
      <c r="I38" s="11">
        <v>12.5</v>
      </c>
      <c r="J38" s="11">
        <v>12.8</v>
      </c>
      <c r="K38" s="11">
        <v>13.2</v>
      </c>
      <c r="L38" s="16">
        <f t="shared" si="12"/>
        <v>33.5</v>
      </c>
      <c r="M38" s="16">
        <f t="shared" si="13"/>
        <v>38.5</v>
      </c>
      <c r="N38" s="17">
        <f t="shared" si="14"/>
        <v>58.8</v>
      </c>
      <c r="O38" s="26" t="s">
        <v>225</v>
      </c>
      <c r="P38" s="27" t="s">
        <v>116</v>
      </c>
      <c r="Q38" s="14" t="s">
        <v>192</v>
      </c>
      <c r="R38" s="14" t="s">
        <v>241</v>
      </c>
      <c r="S38" s="14" t="s">
        <v>197</v>
      </c>
      <c r="T38" s="13">
        <v>2.5</v>
      </c>
      <c r="U38" s="13">
        <v>2</v>
      </c>
      <c r="V38" s="12" t="s">
        <v>120</v>
      </c>
      <c r="W38" s="13">
        <v>0.7</v>
      </c>
      <c r="X38" s="13" t="s">
        <v>386</v>
      </c>
      <c r="Y38" s="13">
        <v>0.8</v>
      </c>
      <c r="Z38" s="9">
        <v>-0.1</v>
      </c>
      <c r="AA38" s="9"/>
      <c r="AB38" s="12" t="s">
        <v>392</v>
      </c>
      <c r="AC38" s="12" t="s">
        <v>387</v>
      </c>
      <c r="AD38" s="12" t="s">
        <v>106</v>
      </c>
      <c r="AE38" s="9"/>
      <c r="AF38" s="9" t="s">
        <v>717</v>
      </c>
      <c r="AG38" s="21" t="s">
        <v>718</v>
      </c>
    </row>
    <row r="39" spans="1:33" s="6" customFormat="1">
      <c r="A39" s="7">
        <v>44632</v>
      </c>
      <c r="B39" s="15" t="s">
        <v>112</v>
      </c>
      <c r="C39" s="9" t="s">
        <v>115</v>
      </c>
      <c r="D39" s="10">
        <v>4.9409722222222223E-2</v>
      </c>
      <c r="E39" s="24" t="s">
        <v>719</v>
      </c>
      <c r="F39" s="11">
        <v>11.9</v>
      </c>
      <c r="G39" s="11">
        <v>10.9</v>
      </c>
      <c r="H39" s="11">
        <v>11.6</v>
      </c>
      <c r="I39" s="11">
        <v>12.2</v>
      </c>
      <c r="J39" s="11">
        <v>12.3</v>
      </c>
      <c r="K39" s="11">
        <v>13</v>
      </c>
      <c r="L39" s="16">
        <f t="shared" ref="L39:L43" si="15">SUM(F39:H39)</f>
        <v>34.4</v>
      </c>
      <c r="M39" s="16">
        <f t="shared" ref="M39:M43" si="16">SUM(I39:K39)</f>
        <v>37.5</v>
      </c>
      <c r="N39" s="17">
        <f t="shared" ref="N39:N43" si="17">SUM(F39:J39)</f>
        <v>58.899999999999991</v>
      </c>
      <c r="O39" s="26" t="s">
        <v>225</v>
      </c>
      <c r="P39" s="27" t="s">
        <v>123</v>
      </c>
      <c r="Q39" s="14" t="s">
        <v>192</v>
      </c>
      <c r="R39" s="14" t="s">
        <v>445</v>
      </c>
      <c r="S39" s="14" t="s">
        <v>198</v>
      </c>
      <c r="T39" s="13">
        <v>2.2999999999999998</v>
      </c>
      <c r="U39" s="13">
        <v>2.4</v>
      </c>
      <c r="V39" s="12" t="s">
        <v>106</v>
      </c>
      <c r="W39" s="13">
        <v>-0.8</v>
      </c>
      <c r="X39" s="13" t="s">
        <v>386</v>
      </c>
      <c r="Y39" s="13">
        <v>-0.5</v>
      </c>
      <c r="Z39" s="9">
        <v>-0.3</v>
      </c>
      <c r="AA39" s="9"/>
      <c r="AB39" s="12" t="s">
        <v>389</v>
      </c>
      <c r="AC39" s="12" t="s">
        <v>388</v>
      </c>
      <c r="AD39" s="12" t="s">
        <v>120</v>
      </c>
      <c r="AE39" s="9"/>
      <c r="AF39" s="9" t="s">
        <v>725</v>
      </c>
      <c r="AG39" s="21" t="s">
        <v>756</v>
      </c>
    </row>
    <row r="40" spans="1:33" s="6" customFormat="1">
      <c r="A40" s="7">
        <v>44632</v>
      </c>
      <c r="B40" s="28" t="s">
        <v>112</v>
      </c>
      <c r="C40" s="9" t="s">
        <v>115</v>
      </c>
      <c r="D40" s="10">
        <v>5.0069444444444444E-2</v>
      </c>
      <c r="E40" s="24" t="s">
        <v>729</v>
      </c>
      <c r="F40" s="11">
        <v>12</v>
      </c>
      <c r="G40" s="11">
        <v>10.6</v>
      </c>
      <c r="H40" s="11">
        <v>11.3</v>
      </c>
      <c r="I40" s="11">
        <v>12.1</v>
      </c>
      <c r="J40" s="11">
        <v>12.6</v>
      </c>
      <c r="K40" s="11">
        <v>14</v>
      </c>
      <c r="L40" s="16">
        <f t="shared" si="15"/>
        <v>33.900000000000006</v>
      </c>
      <c r="M40" s="16">
        <f t="shared" si="16"/>
        <v>38.700000000000003</v>
      </c>
      <c r="N40" s="17">
        <f t="shared" si="17"/>
        <v>58.600000000000009</v>
      </c>
      <c r="O40" s="26" t="s">
        <v>225</v>
      </c>
      <c r="P40" s="27" t="s">
        <v>116</v>
      </c>
      <c r="Q40" s="14" t="s">
        <v>733</v>
      </c>
      <c r="R40" s="14" t="s">
        <v>326</v>
      </c>
      <c r="S40" s="14" t="s">
        <v>734</v>
      </c>
      <c r="T40" s="13">
        <v>2.2999999999999998</v>
      </c>
      <c r="U40" s="13">
        <v>2.4</v>
      </c>
      <c r="V40" s="12" t="s">
        <v>106</v>
      </c>
      <c r="W40" s="13">
        <v>-0.1</v>
      </c>
      <c r="X40" s="13" t="s">
        <v>386</v>
      </c>
      <c r="Y40" s="13">
        <v>0.2</v>
      </c>
      <c r="Z40" s="9">
        <v>-0.3</v>
      </c>
      <c r="AA40" s="9"/>
      <c r="AB40" s="12" t="s">
        <v>387</v>
      </c>
      <c r="AC40" s="12" t="s">
        <v>388</v>
      </c>
      <c r="AD40" s="12" t="s">
        <v>120</v>
      </c>
      <c r="AE40" s="9"/>
      <c r="AF40" s="9" t="s">
        <v>728</v>
      </c>
      <c r="AG40" s="21" t="s">
        <v>758</v>
      </c>
    </row>
    <row r="41" spans="1:33" s="6" customFormat="1">
      <c r="A41" s="7">
        <v>44632</v>
      </c>
      <c r="B41" s="28" t="s">
        <v>114</v>
      </c>
      <c r="C41" s="9" t="s">
        <v>115</v>
      </c>
      <c r="D41" s="10">
        <v>5.0069444444444444E-2</v>
      </c>
      <c r="E41" s="24" t="s">
        <v>735</v>
      </c>
      <c r="F41" s="11">
        <v>12.2</v>
      </c>
      <c r="G41" s="11">
        <v>11</v>
      </c>
      <c r="H41" s="11">
        <v>11.8</v>
      </c>
      <c r="I41" s="11">
        <v>12.6</v>
      </c>
      <c r="J41" s="11">
        <v>12.1</v>
      </c>
      <c r="K41" s="11">
        <v>12.9</v>
      </c>
      <c r="L41" s="16">
        <f t="shared" si="15"/>
        <v>35</v>
      </c>
      <c r="M41" s="16">
        <f t="shared" si="16"/>
        <v>37.6</v>
      </c>
      <c r="N41" s="17">
        <f t="shared" si="17"/>
        <v>59.7</v>
      </c>
      <c r="O41" s="26" t="s">
        <v>122</v>
      </c>
      <c r="P41" s="27" t="s">
        <v>123</v>
      </c>
      <c r="Q41" s="14" t="s">
        <v>736</v>
      </c>
      <c r="R41" s="14" t="s">
        <v>188</v>
      </c>
      <c r="S41" s="14" t="s">
        <v>253</v>
      </c>
      <c r="T41" s="13">
        <v>2.2999999999999998</v>
      </c>
      <c r="U41" s="13">
        <v>2.4</v>
      </c>
      <c r="V41" s="12" t="s">
        <v>106</v>
      </c>
      <c r="W41" s="13">
        <v>0.7</v>
      </c>
      <c r="X41" s="13" t="s">
        <v>386</v>
      </c>
      <c r="Y41" s="13">
        <v>1</v>
      </c>
      <c r="Z41" s="9">
        <v>-0.3</v>
      </c>
      <c r="AA41" s="9"/>
      <c r="AB41" s="12" t="s">
        <v>392</v>
      </c>
      <c r="AC41" s="12" t="s">
        <v>388</v>
      </c>
      <c r="AD41" s="12" t="s">
        <v>120</v>
      </c>
      <c r="AE41" s="9"/>
      <c r="AF41" s="9" t="s">
        <v>765</v>
      </c>
      <c r="AG41" s="21" t="s">
        <v>766</v>
      </c>
    </row>
    <row r="42" spans="1:33" s="6" customFormat="1">
      <c r="A42" s="7">
        <v>44633</v>
      </c>
      <c r="B42" s="15" t="s">
        <v>112</v>
      </c>
      <c r="C42" s="9" t="s">
        <v>115</v>
      </c>
      <c r="D42" s="10">
        <v>5.0081018518518518E-2</v>
      </c>
      <c r="E42" s="24" t="s">
        <v>746</v>
      </c>
      <c r="F42" s="11">
        <v>12.1</v>
      </c>
      <c r="G42" s="11">
        <v>11</v>
      </c>
      <c r="H42" s="11">
        <v>12</v>
      </c>
      <c r="I42" s="11">
        <v>12.5</v>
      </c>
      <c r="J42" s="11">
        <v>12.4</v>
      </c>
      <c r="K42" s="11">
        <v>12.7</v>
      </c>
      <c r="L42" s="16">
        <f t="shared" si="15"/>
        <v>35.1</v>
      </c>
      <c r="M42" s="16">
        <f t="shared" si="16"/>
        <v>37.599999999999994</v>
      </c>
      <c r="N42" s="17">
        <f t="shared" si="17"/>
        <v>60</v>
      </c>
      <c r="O42" s="26" t="s">
        <v>108</v>
      </c>
      <c r="P42" s="27" t="s">
        <v>123</v>
      </c>
      <c r="Q42" s="14" t="s">
        <v>433</v>
      </c>
      <c r="R42" s="14" t="s">
        <v>747</v>
      </c>
      <c r="S42" s="14" t="s">
        <v>303</v>
      </c>
      <c r="T42" s="13">
        <v>2</v>
      </c>
      <c r="U42" s="13">
        <v>3</v>
      </c>
      <c r="V42" s="12" t="s">
        <v>106</v>
      </c>
      <c r="W42" s="13" t="s">
        <v>390</v>
      </c>
      <c r="X42" s="13" t="s">
        <v>386</v>
      </c>
      <c r="Y42" s="13">
        <v>0.3</v>
      </c>
      <c r="Z42" s="9">
        <v>-0.3</v>
      </c>
      <c r="AA42" s="9"/>
      <c r="AB42" s="12" t="s">
        <v>388</v>
      </c>
      <c r="AC42" s="12" t="s">
        <v>388</v>
      </c>
      <c r="AD42" s="12" t="s">
        <v>106</v>
      </c>
      <c r="AE42" s="9"/>
      <c r="AF42" s="9" t="s">
        <v>773</v>
      </c>
      <c r="AG42" s="21" t="s">
        <v>774</v>
      </c>
    </row>
    <row r="43" spans="1:33" s="6" customFormat="1">
      <c r="A43" s="7">
        <v>44633</v>
      </c>
      <c r="B43" s="15" t="s">
        <v>114</v>
      </c>
      <c r="C43" s="9" t="s">
        <v>115</v>
      </c>
      <c r="D43" s="10">
        <v>5.0069444444444444E-2</v>
      </c>
      <c r="E43" s="24" t="s">
        <v>761</v>
      </c>
      <c r="F43" s="11">
        <v>12</v>
      </c>
      <c r="G43" s="11">
        <v>10.5</v>
      </c>
      <c r="H43" s="11">
        <v>11.6</v>
      </c>
      <c r="I43" s="11">
        <v>12.7</v>
      </c>
      <c r="J43" s="11">
        <v>12.8</v>
      </c>
      <c r="K43" s="11">
        <v>13</v>
      </c>
      <c r="L43" s="16">
        <f t="shared" si="15"/>
        <v>34.1</v>
      </c>
      <c r="M43" s="16">
        <f t="shared" si="16"/>
        <v>38.5</v>
      </c>
      <c r="N43" s="17">
        <f t="shared" si="17"/>
        <v>59.599999999999994</v>
      </c>
      <c r="O43" s="26" t="s">
        <v>108</v>
      </c>
      <c r="P43" s="27" t="s">
        <v>116</v>
      </c>
      <c r="Q43" s="14" t="s">
        <v>762</v>
      </c>
      <c r="R43" s="14" t="s">
        <v>193</v>
      </c>
      <c r="S43" s="14" t="s">
        <v>763</v>
      </c>
      <c r="T43" s="13">
        <v>2</v>
      </c>
      <c r="U43" s="13">
        <v>3</v>
      </c>
      <c r="V43" s="12" t="s">
        <v>106</v>
      </c>
      <c r="W43" s="13">
        <v>0.7</v>
      </c>
      <c r="X43" s="13" t="s">
        <v>386</v>
      </c>
      <c r="Y43" s="13">
        <v>1</v>
      </c>
      <c r="Z43" s="9">
        <v>-0.3</v>
      </c>
      <c r="AA43" s="9"/>
      <c r="AB43" s="12" t="s">
        <v>392</v>
      </c>
      <c r="AC43" s="12" t="s">
        <v>387</v>
      </c>
      <c r="AD43" s="12" t="s">
        <v>106</v>
      </c>
      <c r="AE43" s="9"/>
      <c r="AF43" s="9" t="s">
        <v>792</v>
      </c>
      <c r="AG43" s="21" t="s">
        <v>791</v>
      </c>
    </row>
    <row r="44" spans="1:33" s="6" customFormat="1">
      <c r="A44" s="7">
        <v>44640</v>
      </c>
      <c r="B44" s="15" t="s">
        <v>112</v>
      </c>
      <c r="C44" s="9" t="s">
        <v>798</v>
      </c>
      <c r="D44" s="10">
        <v>5.002314814814815E-2</v>
      </c>
      <c r="E44" s="24" t="s">
        <v>794</v>
      </c>
      <c r="F44" s="11">
        <v>12.1</v>
      </c>
      <c r="G44" s="11">
        <v>10.9</v>
      </c>
      <c r="H44" s="11">
        <v>11.6</v>
      </c>
      <c r="I44" s="11">
        <v>12.2</v>
      </c>
      <c r="J44" s="11">
        <v>12.3</v>
      </c>
      <c r="K44" s="11">
        <v>13.1</v>
      </c>
      <c r="L44" s="16">
        <f>SUM(F44:H44)</f>
        <v>34.6</v>
      </c>
      <c r="M44" s="16">
        <f t="shared" ref="M44:M50" si="18">SUM(I44:K44)</f>
        <v>37.6</v>
      </c>
      <c r="N44" s="17">
        <f t="shared" ref="N44:N50" si="19">SUM(F44:J44)</f>
        <v>59.099999999999994</v>
      </c>
      <c r="O44" s="26" t="s">
        <v>108</v>
      </c>
      <c r="P44" s="27" t="s">
        <v>123</v>
      </c>
      <c r="Q44" s="14" t="s">
        <v>212</v>
      </c>
      <c r="R44" s="14" t="s">
        <v>306</v>
      </c>
      <c r="S44" s="14" t="s">
        <v>292</v>
      </c>
      <c r="T44" s="13">
        <v>15.8</v>
      </c>
      <c r="U44" s="13">
        <v>14.2</v>
      </c>
      <c r="V44" s="12" t="s">
        <v>569</v>
      </c>
      <c r="W44" s="13">
        <v>-0.5</v>
      </c>
      <c r="X44" s="13" t="s">
        <v>386</v>
      </c>
      <c r="Y44" s="13">
        <v>0.5</v>
      </c>
      <c r="Z44" s="9">
        <v>-1</v>
      </c>
      <c r="AA44" s="9"/>
      <c r="AB44" s="12" t="s">
        <v>388</v>
      </c>
      <c r="AC44" s="12" t="s">
        <v>388</v>
      </c>
      <c r="AD44" s="12" t="s">
        <v>120</v>
      </c>
      <c r="AE44" s="9"/>
      <c r="AF44" s="9" t="s">
        <v>801</v>
      </c>
      <c r="AG44" s="21" t="s">
        <v>802</v>
      </c>
    </row>
    <row r="45" spans="1:33" s="6" customFormat="1">
      <c r="A45" s="7">
        <v>44640</v>
      </c>
      <c r="B45" s="15" t="s">
        <v>133</v>
      </c>
      <c r="C45" s="9" t="s">
        <v>808</v>
      </c>
      <c r="D45" s="10">
        <v>4.8645833333333333E-2</v>
      </c>
      <c r="E45" s="24" t="s">
        <v>815</v>
      </c>
      <c r="F45" s="11">
        <v>11.7</v>
      </c>
      <c r="G45" s="11">
        <v>10.3</v>
      </c>
      <c r="H45" s="11">
        <v>11.1</v>
      </c>
      <c r="I45" s="11">
        <v>12.2</v>
      </c>
      <c r="J45" s="11">
        <v>12.2</v>
      </c>
      <c r="K45" s="11">
        <v>12.8</v>
      </c>
      <c r="L45" s="16">
        <f t="shared" ref="L45:L50" si="20">SUM(F45:H45)</f>
        <v>33.1</v>
      </c>
      <c r="M45" s="16">
        <f t="shared" si="18"/>
        <v>37.200000000000003</v>
      </c>
      <c r="N45" s="17">
        <f t="shared" si="19"/>
        <v>57.5</v>
      </c>
      <c r="O45" s="26" t="s">
        <v>225</v>
      </c>
      <c r="P45" s="27" t="s">
        <v>123</v>
      </c>
      <c r="Q45" s="14" t="s">
        <v>217</v>
      </c>
      <c r="R45" s="14" t="s">
        <v>444</v>
      </c>
      <c r="S45" s="14" t="s">
        <v>534</v>
      </c>
      <c r="T45" s="13">
        <v>15.8</v>
      </c>
      <c r="U45" s="13">
        <v>14.2</v>
      </c>
      <c r="V45" s="12" t="s">
        <v>569</v>
      </c>
      <c r="W45" s="13">
        <v>-1.7</v>
      </c>
      <c r="X45" s="13" t="s">
        <v>386</v>
      </c>
      <c r="Y45" s="13">
        <v>-0.7</v>
      </c>
      <c r="Z45" s="9">
        <v>-1</v>
      </c>
      <c r="AA45" s="9" t="s">
        <v>393</v>
      </c>
      <c r="AB45" s="12" t="s">
        <v>389</v>
      </c>
      <c r="AC45" s="12" t="s">
        <v>387</v>
      </c>
      <c r="AD45" s="12" t="s">
        <v>106</v>
      </c>
      <c r="AE45" s="9"/>
      <c r="AF45" s="9" t="s">
        <v>814</v>
      </c>
      <c r="AG45" s="21" t="s">
        <v>816</v>
      </c>
    </row>
    <row r="46" spans="1:33" s="6" customFormat="1">
      <c r="A46" s="7">
        <v>44640</v>
      </c>
      <c r="B46" s="15" t="s">
        <v>105</v>
      </c>
      <c r="C46" s="9" t="s">
        <v>808</v>
      </c>
      <c r="D46" s="10">
        <v>4.8611111111111112E-2</v>
      </c>
      <c r="E46" s="24" t="s">
        <v>826</v>
      </c>
      <c r="F46" s="11">
        <v>11.9</v>
      </c>
      <c r="G46" s="11">
        <v>10.7</v>
      </c>
      <c r="H46" s="11">
        <v>11.1</v>
      </c>
      <c r="I46" s="11">
        <v>12</v>
      </c>
      <c r="J46" s="11">
        <v>12</v>
      </c>
      <c r="K46" s="11">
        <v>12.3</v>
      </c>
      <c r="L46" s="16">
        <f t="shared" si="20"/>
        <v>33.700000000000003</v>
      </c>
      <c r="M46" s="16">
        <f t="shared" si="18"/>
        <v>36.299999999999997</v>
      </c>
      <c r="N46" s="17">
        <f t="shared" si="19"/>
        <v>57.7</v>
      </c>
      <c r="O46" s="26" t="s">
        <v>108</v>
      </c>
      <c r="P46" s="27" t="s">
        <v>123</v>
      </c>
      <c r="Q46" s="14" t="s">
        <v>291</v>
      </c>
      <c r="R46" s="14" t="s">
        <v>229</v>
      </c>
      <c r="S46" s="14" t="s">
        <v>197</v>
      </c>
      <c r="T46" s="13">
        <v>15.8</v>
      </c>
      <c r="U46" s="13">
        <v>14.2</v>
      </c>
      <c r="V46" s="12" t="s">
        <v>569</v>
      </c>
      <c r="W46" s="13">
        <v>-0.2</v>
      </c>
      <c r="X46" s="13" t="s">
        <v>386</v>
      </c>
      <c r="Y46" s="13">
        <v>0.8</v>
      </c>
      <c r="Z46" s="9">
        <v>-1</v>
      </c>
      <c r="AA46" s="9"/>
      <c r="AB46" s="12" t="s">
        <v>392</v>
      </c>
      <c r="AC46" s="12" t="s">
        <v>388</v>
      </c>
      <c r="AD46" s="12" t="s">
        <v>106</v>
      </c>
      <c r="AE46" s="9"/>
      <c r="AF46" s="9" t="s">
        <v>827</v>
      </c>
      <c r="AG46" s="21" t="s">
        <v>825</v>
      </c>
    </row>
    <row r="47" spans="1:33" s="6" customFormat="1">
      <c r="A47" s="7">
        <v>44640</v>
      </c>
      <c r="B47" s="15" t="s">
        <v>111</v>
      </c>
      <c r="C47" s="9" t="s">
        <v>808</v>
      </c>
      <c r="D47" s="10">
        <v>4.8715277777777781E-2</v>
      </c>
      <c r="E47" s="24" t="s">
        <v>828</v>
      </c>
      <c r="F47" s="11">
        <v>12.2</v>
      </c>
      <c r="G47" s="11">
        <v>10.5</v>
      </c>
      <c r="H47" s="11">
        <v>11.2</v>
      </c>
      <c r="I47" s="11">
        <v>12.2</v>
      </c>
      <c r="J47" s="11">
        <v>12</v>
      </c>
      <c r="K47" s="11">
        <v>12.8</v>
      </c>
      <c r="L47" s="16">
        <f t="shared" si="20"/>
        <v>33.9</v>
      </c>
      <c r="M47" s="16">
        <f t="shared" si="18"/>
        <v>37</v>
      </c>
      <c r="N47" s="17">
        <f t="shared" si="19"/>
        <v>58.099999999999994</v>
      </c>
      <c r="O47" s="26" t="s">
        <v>108</v>
      </c>
      <c r="P47" s="27" t="s">
        <v>123</v>
      </c>
      <c r="Q47" s="14" t="s">
        <v>829</v>
      </c>
      <c r="R47" s="14" t="s">
        <v>124</v>
      </c>
      <c r="S47" s="14" t="s">
        <v>830</v>
      </c>
      <c r="T47" s="13">
        <v>15.8</v>
      </c>
      <c r="U47" s="13">
        <v>14.2</v>
      </c>
      <c r="V47" s="12" t="s">
        <v>569</v>
      </c>
      <c r="W47" s="13">
        <v>-0.4</v>
      </c>
      <c r="X47" s="13" t="s">
        <v>386</v>
      </c>
      <c r="Y47" s="13">
        <v>0.6</v>
      </c>
      <c r="Z47" s="9">
        <v>-1</v>
      </c>
      <c r="AA47" s="9"/>
      <c r="AB47" s="12" t="s">
        <v>388</v>
      </c>
      <c r="AC47" s="12" t="s">
        <v>388</v>
      </c>
      <c r="AD47" s="12" t="s">
        <v>120</v>
      </c>
      <c r="AE47" s="9"/>
      <c r="AF47" s="9" t="s">
        <v>831</v>
      </c>
      <c r="AG47" s="21" t="s">
        <v>832</v>
      </c>
    </row>
    <row r="48" spans="1:33" s="6" customFormat="1">
      <c r="A48" s="7">
        <v>44641</v>
      </c>
      <c r="B48" s="28" t="s">
        <v>112</v>
      </c>
      <c r="C48" s="9" t="s">
        <v>808</v>
      </c>
      <c r="D48" s="10">
        <v>4.9409722222222223E-2</v>
      </c>
      <c r="E48" s="24" t="s">
        <v>834</v>
      </c>
      <c r="F48" s="11">
        <v>11.9</v>
      </c>
      <c r="G48" s="11">
        <v>10.7</v>
      </c>
      <c r="H48" s="11">
        <v>11.5</v>
      </c>
      <c r="I48" s="11">
        <v>12.5</v>
      </c>
      <c r="J48" s="11">
        <v>12.4</v>
      </c>
      <c r="K48" s="11">
        <v>12.9</v>
      </c>
      <c r="L48" s="16">
        <f t="shared" si="20"/>
        <v>34.1</v>
      </c>
      <c r="M48" s="16">
        <f t="shared" si="18"/>
        <v>37.799999999999997</v>
      </c>
      <c r="N48" s="17">
        <f t="shared" si="19"/>
        <v>59</v>
      </c>
      <c r="O48" s="26" t="s">
        <v>225</v>
      </c>
      <c r="P48" s="27" t="s">
        <v>123</v>
      </c>
      <c r="Q48" s="14" t="s">
        <v>596</v>
      </c>
      <c r="R48" s="14" t="s">
        <v>255</v>
      </c>
      <c r="S48" s="14" t="s">
        <v>596</v>
      </c>
      <c r="T48" s="13">
        <v>10.9</v>
      </c>
      <c r="U48" s="13">
        <v>8.6999999999999993</v>
      </c>
      <c r="V48" s="12" t="s">
        <v>121</v>
      </c>
      <c r="W48" s="13">
        <v>-0.8</v>
      </c>
      <c r="X48" s="13" t="s">
        <v>386</v>
      </c>
      <c r="Y48" s="13">
        <v>-0.1</v>
      </c>
      <c r="Z48" s="9">
        <v>-0.7</v>
      </c>
      <c r="AA48" s="9"/>
      <c r="AB48" s="12" t="s">
        <v>387</v>
      </c>
      <c r="AC48" s="12" t="s">
        <v>387</v>
      </c>
      <c r="AD48" s="12" t="s">
        <v>106</v>
      </c>
      <c r="AE48" s="9"/>
      <c r="AF48" s="9" t="s">
        <v>846</v>
      </c>
      <c r="AG48" s="21" t="s">
        <v>847</v>
      </c>
    </row>
    <row r="49" spans="1:33" s="6" customFormat="1">
      <c r="A49" s="7">
        <v>44641</v>
      </c>
      <c r="B49" s="15" t="s">
        <v>112</v>
      </c>
      <c r="C49" s="9" t="s">
        <v>808</v>
      </c>
      <c r="D49" s="10">
        <v>4.9409722222222223E-2</v>
      </c>
      <c r="E49" s="24" t="s">
        <v>836</v>
      </c>
      <c r="F49" s="11">
        <v>12.1</v>
      </c>
      <c r="G49" s="11">
        <v>10.8</v>
      </c>
      <c r="H49" s="11">
        <v>11.6</v>
      </c>
      <c r="I49" s="11">
        <v>12.1</v>
      </c>
      <c r="J49" s="11">
        <v>12.2</v>
      </c>
      <c r="K49" s="11">
        <v>13.1</v>
      </c>
      <c r="L49" s="16">
        <f t="shared" si="20"/>
        <v>34.5</v>
      </c>
      <c r="M49" s="16">
        <f t="shared" si="18"/>
        <v>37.4</v>
      </c>
      <c r="N49" s="17">
        <f t="shared" si="19"/>
        <v>58.8</v>
      </c>
      <c r="O49" s="26" t="s">
        <v>108</v>
      </c>
      <c r="P49" s="27" t="s">
        <v>123</v>
      </c>
      <c r="Q49" s="14" t="s">
        <v>356</v>
      </c>
      <c r="R49" s="14" t="s">
        <v>407</v>
      </c>
      <c r="S49" s="14" t="s">
        <v>362</v>
      </c>
      <c r="T49" s="13">
        <v>10.9</v>
      </c>
      <c r="U49" s="13">
        <v>8.6999999999999993</v>
      </c>
      <c r="V49" s="12" t="s">
        <v>121</v>
      </c>
      <c r="W49" s="13">
        <v>-0.8</v>
      </c>
      <c r="X49" s="13" t="s">
        <v>386</v>
      </c>
      <c r="Y49" s="13">
        <v>-0.1</v>
      </c>
      <c r="Z49" s="9">
        <v>-0.7</v>
      </c>
      <c r="AA49" s="9"/>
      <c r="AB49" s="12" t="s">
        <v>387</v>
      </c>
      <c r="AC49" s="12" t="s">
        <v>387</v>
      </c>
      <c r="AD49" s="12" t="s">
        <v>106</v>
      </c>
      <c r="AE49" s="9"/>
      <c r="AF49" s="9" t="s">
        <v>850</v>
      </c>
      <c r="AG49" s="21" t="s">
        <v>851</v>
      </c>
    </row>
    <row r="50" spans="1:33" s="6" customFormat="1">
      <c r="A50" s="7">
        <v>44641</v>
      </c>
      <c r="B50" s="15" t="s">
        <v>114</v>
      </c>
      <c r="C50" s="9" t="s">
        <v>138</v>
      </c>
      <c r="D50" s="10">
        <v>4.9340277777777775E-2</v>
      </c>
      <c r="E50" s="24" t="s">
        <v>833</v>
      </c>
      <c r="F50" s="11">
        <v>12</v>
      </c>
      <c r="G50" s="11">
        <v>10.8</v>
      </c>
      <c r="H50" s="11">
        <v>11.4</v>
      </c>
      <c r="I50" s="11">
        <v>11.9</v>
      </c>
      <c r="J50" s="11">
        <v>12.1</v>
      </c>
      <c r="K50" s="11">
        <v>13.1</v>
      </c>
      <c r="L50" s="16">
        <f t="shared" si="20"/>
        <v>34.200000000000003</v>
      </c>
      <c r="M50" s="16">
        <f t="shared" si="18"/>
        <v>37.1</v>
      </c>
      <c r="N50" s="17">
        <f t="shared" si="19"/>
        <v>58.2</v>
      </c>
      <c r="O50" s="26" t="s">
        <v>108</v>
      </c>
      <c r="P50" s="27" t="s">
        <v>123</v>
      </c>
      <c r="Q50" s="14" t="s">
        <v>683</v>
      </c>
      <c r="R50" s="14" t="s">
        <v>840</v>
      </c>
      <c r="S50" s="14" t="s">
        <v>841</v>
      </c>
      <c r="T50" s="13">
        <v>10.9</v>
      </c>
      <c r="U50" s="13">
        <v>8.6999999999999993</v>
      </c>
      <c r="V50" s="12" t="s">
        <v>121</v>
      </c>
      <c r="W50" s="13">
        <v>-0.6</v>
      </c>
      <c r="X50" s="13" t="s">
        <v>386</v>
      </c>
      <c r="Y50" s="13">
        <v>-0.1</v>
      </c>
      <c r="Z50" s="9">
        <v>-0.5</v>
      </c>
      <c r="AA50" s="9"/>
      <c r="AB50" s="12" t="s">
        <v>387</v>
      </c>
      <c r="AC50" s="12" t="s">
        <v>388</v>
      </c>
      <c r="AD50" s="12" t="s">
        <v>120</v>
      </c>
      <c r="AE50" s="9"/>
      <c r="AF50" s="9" t="s">
        <v>858</v>
      </c>
      <c r="AG50" s="21" t="s">
        <v>859</v>
      </c>
    </row>
    <row r="51" spans="1:33" s="6" customFormat="1">
      <c r="A51" s="7">
        <v>44646</v>
      </c>
      <c r="B51" s="28" t="s">
        <v>112</v>
      </c>
      <c r="C51" s="9" t="s">
        <v>138</v>
      </c>
      <c r="D51" s="10">
        <v>5.004629629629629E-2</v>
      </c>
      <c r="E51" s="24" t="s">
        <v>871</v>
      </c>
      <c r="F51" s="11">
        <v>12.1</v>
      </c>
      <c r="G51" s="11">
        <v>10.7</v>
      </c>
      <c r="H51" s="11">
        <v>12.1</v>
      </c>
      <c r="I51" s="11">
        <v>12.8</v>
      </c>
      <c r="J51" s="11">
        <v>12.1</v>
      </c>
      <c r="K51" s="11">
        <v>12.6</v>
      </c>
      <c r="L51" s="16">
        <f t="shared" ref="L51:L56" si="21">SUM(F51:H51)</f>
        <v>34.9</v>
      </c>
      <c r="M51" s="16">
        <f t="shared" ref="M51:M56" si="22">SUM(I51:K51)</f>
        <v>37.5</v>
      </c>
      <c r="N51" s="17">
        <f t="shared" ref="N51:N56" si="23">SUM(F51:J51)</f>
        <v>59.800000000000004</v>
      </c>
      <c r="O51" s="26" t="s">
        <v>108</v>
      </c>
      <c r="P51" s="27" t="s">
        <v>123</v>
      </c>
      <c r="Q51" s="14" t="s">
        <v>217</v>
      </c>
      <c r="R51" s="14" t="s">
        <v>596</v>
      </c>
      <c r="S51" s="14" t="s">
        <v>734</v>
      </c>
      <c r="T51" s="13">
        <v>8.6</v>
      </c>
      <c r="U51" s="13">
        <v>8.1999999999999993</v>
      </c>
      <c r="V51" s="12" t="s">
        <v>120</v>
      </c>
      <c r="W51" s="13">
        <v>-0.3</v>
      </c>
      <c r="X51" s="13" t="s">
        <v>386</v>
      </c>
      <c r="Y51" s="13">
        <v>-0.3</v>
      </c>
      <c r="Z51" s="9" t="s">
        <v>390</v>
      </c>
      <c r="AA51" s="9"/>
      <c r="AB51" s="12" t="s">
        <v>389</v>
      </c>
      <c r="AC51" s="12" t="s">
        <v>388</v>
      </c>
      <c r="AD51" s="12" t="s">
        <v>120</v>
      </c>
      <c r="AE51" s="9" t="s">
        <v>665</v>
      </c>
      <c r="AF51" s="9" t="s">
        <v>870</v>
      </c>
      <c r="AG51" s="21" t="s">
        <v>907</v>
      </c>
    </row>
    <row r="52" spans="1:33" s="6" customFormat="1">
      <c r="A52" s="7">
        <v>44646</v>
      </c>
      <c r="B52" s="15" t="s">
        <v>112</v>
      </c>
      <c r="C52" s="9" t="s">
        <v>138</v>
      </c>
      <c r="D52" s="10">
        <v>5.0729166666666665E-2</v>
      </c>
      <c r="E52" s="24" t="s">
        <v>867</v>
      </c>
      <c r="F52" s="11">
        <v>12.2</v>
      </c>
      <c r="G52" s="11">
        <v>11.1</v>
      </c>
      <c r="H52" s="11">
        <v>12.1</v>
      </c>
      <c r="I52" s="11">
        <v>12.7</v>
      </c>
      <c r="J52" s="11">
        <v>12</v>
      </c>
      <c r="K52" s="11">
        <v>13.2</v>
      </c>
      <c r="L52" s="16">
        <f t="shared" si="21"/>
        <v>35.4</v>
      </c>
      <c r="M52" s="16">
        <f t="shared" si="22"/>
        <v>37.9</v>
      </c>
      <c r="N52" s="17">
        <f t="shared" si="23"/>
        <v>60.099999999999994</v>
      </c>
      <c r="O52" s="26" t="s">
        <v>122</v>
      </c>
      <c r="P52" s="27" t="s">
        <v>123</v>
      </c>
      <c r="Q52" s="14" t="s">
        <v>320</v>
      </c>
      <c r="R52" s="14" t="s">
        <v>192</v>
      </c>
      <c r="S52" s="14" t="s">
        <v>277</v>
      </c>
      <c r="T52" s="13">
        <v>8.6</v>
      </c>
      <c r="U52" s="13">
        <v>8.1999999999999993</v>
      </c>
      <c r="V52" s="12" t="s">
        <v>120</v>
      </c>
      <c r="W52" s="13">
        <v>0.6</v>
      </c>
      <c r="X52" s="13" t="s">
        <v>386</v>
      </c>
      <c r="Y52" s="13">
        <v>0.6</v>
      </c>
      <c r="Z52" s="9" t="s">
        <v>390</v>
      </c>
      <c r="AA52" s="9"/>
      <c r="AB52" s="12" t="s">
        <v>388</v>
      </c>
      <c r="AC52" s="12" t="s">
        <v>387</v>
      </c>
      <c r="AD52" s="12" t="s">
        <v>106</v>
      </c>
      <c r="AE52" s="9" t="s">
        <v>665</v>
      </c>
      <c r="AF52" s="9" t="s">
        <v>874</v>
      </c>
      <c r="AG52" s="21" t="s">
        <v>909</v>
      </c>
    </row>
    <row r="53" spans="1:33" s="6" customFormat="1">
      <c r="A53" s="7">
        <v>44646</v>
      </c>
      <c r="B53" s="15" t="s">
        <v>113</v>
      </c>
      <c r="C53" s="9" t="s">
        <v>138</v>
      </c>
      <c r="D53" s="10">
        <v>4.9375000000000002E-2</v>
      </c>
      <c r="E53" s="24" t="s">
        <v>886</v>
      </c>
      <c r="F53" s="11">
        <v>12.1</v>
      </c>
      <c r="G53" s="11">
        <v>10.8</v>
      </c>
      <c r="H53" s="11">
        <v>11.4</v>
      </c>
      <c r="I53" s="11">
        <v>12.1</v>
      </c>
      <c r="J53" s="11">
        <v>12.3</v>
      </c>
      <c r="K53" s="11">
        <v>12.9</v>
      </c>
      <c r="L53" s="16">
        <f t="shared" si="21"/>
        <v>34.299999999999997</v>
      </c>
      <c r="M53" s="16">
        <f t="shared" si="22"/>
        <v>37.299999999999997</v>
      </c>
      <c r="N53" s="17">
        <f t="shared" si="23"/>
        <v>58.7</v>
      </c>
      <c r="O53" s="26" t="s">
        <v>108</v>
      </c>
      <c r="P53" s="27" t="s">
        <v>123</v>
      </c>
      <c r="Q53" s="14" t="s">
        <v>406</v>
      </c>
      <c r="R53" s="14" t="s">
        <v>253</v>
      </c>
      <c r="S53" s="14" t="s">
        <v>253</v>
      </c>
      <c r="T53" s="13">
        <v>8.6</v>
      </c>
      <c r="U53" s="13">
        <v>8.1999999999999993</v>
      </c>
      <c r="V53" s="12" t="s">
        <v>106</v>
      </c>
      <c r="W53" s="13">
        <v>0.9</v>
      </c>
      <c r="X53" s="13" t="s">
        <v>386</v>
      </c>
      <c r="Y53" s="13">
        <v>1.1000000000000001</v>
      </c>
      <c r="Z53" s="9">
        <v>-0.2</v>
      </c>
      <c r="AA53" s="9"/>
      <c r="AB53" s="12" t="s">
        <v>392</v>
      </c>
      <c r="AC53" s="12" t="s">
        <v>388</v>
      </c>
      <c r="AD53" s="12" t="s">
        <v>120</v>
      </c>
      <c r="AE53" s="9" t="s">
        <v>665</v>
      </c>
      <c r="AF53" s="9" t="s">
        <v>885</v>
      </c>
      <c r="AG53" s="21" t="s">
        <v>914</v>
      </c>
    </row>
    <row r="54" spans="1:33" s="6" customFormat="1">
      <c r="A54" s="7">
        <v>44647</v>
      </c>
      <c r="B54" s="15" t="s">
        <v>112</v>
      </c>
      <c r="C54" s="9" t="s">
        <v>803</v>
      </c>
      <c r="D54" s="10">
        <v>4.9317129629629634E-2</v>
      </c>
      <c r="E54" s="24" t="s">
        <v>887</v>
      </c>
      <c r="F54" s="11">
        <v>12</v>
      </c>
      <c r="G54" s="11">
        <v>10.9</v>
      </c>
      <c r="H54" s="11">
        <v>11.7</v>
      </c>
      <c r="I54" s="11">
        <v>12</v>
      </c>
      <c r="J54" s="11">
        <v>11.8</v>
      </c>
      <c r="K54" s="11">
        <v>12.7</v>
      </c>
      <c r="L54" s="16">
        <f t="shared" si="21"/>
        <v>34.599999999999994</v>
      </c>
      <c r="M54" s="16">
        <f t="shared" si="22"/>
        <v>36.5</v>
      </c>
      <c r="N54" s="17">
        <f t="shared" si="23"/>
        <v>58.399999999999991</v>
      </c>
      <c r="O54" s="26" t="s">
        <v>108</v>
      </c>
      <c r="P54" s="27" t="s">
        <v>123</v>
      </c>
      <c r="Q54" s="14" t="s">
        <v>747</v>
      </c>
      <c r="R54" s="14" t="s">
        <v>134</v>
      </c>
      <c r="S54" s="14" t="s">
        <v>253</v>
      </c>
      <c r="T54" s="13">
        <v>12.4</v>
      </c>
      <c r="U54" s="13">
        <v>13</v>
      </c>
      <c r="V54" s="12" t="s">
        <v>569</v>
      </c>
      <c r="W54" s="13">
        <v>-1.6</v>
      </c>
      <c r="X54" s="13" t="s">
        <v>386</v>
      </c>
      <c r="Y54" s="13">
        <v>-0.1</v>
      </c>
      <c r="Z54" s="9">
        <v>-1.5</v>
      </c>
      <c r="AA54" s="9"/>
      <c r="AB54" s="12" t="s">
        <v>387</v>
      </c>
      <c r="AC54" s="12" t="s">
        <v>387</v>
      </c>
      <c r="AD54" s="12" t="s">
        <v>106</v>
      </c>
      <c r="AE54" s="9"/>
      <c r="AF54" s="9" t="s">
        <v>919</v>
      </c>
      <c r="AG54" s="21" t="s">
        <v>920</v>
      </c>
    </row>
    <row r="55" spans="1:33" s="6" customFormat="1">
      <c r="A55" s="7">
        <v>44647</v>
      </c>
      <c r="B55" s="15" t="s">
        <v>133</v>
      </c>
      <c r="C55" s="9" t="s">
        <v>798</v>
      </c>
      <c r="D55" s="10">
        <v>4.8692129629629627E-2</v>
      </c>
      <c r="E55" s="24" t="s">
        <v>900</v>
      </c>
      <c r="F55" s="11">
        <v>11.8</v>
      </c>
      <c r="G55" s="11">
        <v>10.4</v>
      </c>
      <c r="H55" s="11">
        <v>11.1</v>
      </c>
      <c r="I55" s="11">
        <v>12.6</v>
      </c>
      <c r="J55" s="11">
        <v>12.1</v>
      </c>
      <c r="K55" s="11">
        <v>12.7</v>
      </c>
      <c r="L55" s="16">
        <f t="shared" si="21"/>
        <v>33.300000000000004</v>
      </c>
      <c r="M55" s="16">
        <f t="shared" si="22"/>
        <v>37.4</v>
      </c>
      <c r="N55" s="17">
        <f t="shared" si="23"/>
        <v>58.000000000000007</v>
      </c>
      <c r="O55" s="26" t="s">
        <v>225</v>
      </c>
      <c r="P55" s="27" t="s">
        <v>123</v>
      </c>
      <c r="Q55" s="14" t="s">
        <v>294</v>
      </c>
      <c r="R55" s="14" t="s">
        <v>433</v>
      </c>
      <c r="S55" s="14" t="s">
        <v>371</v>
      </c>
      <c r="T55" s="13">
        <v>12.4</v>
      </c>
      <c r="U55" s="13">
        <v>13</v>
      </c>
      <c r="V55" s="12" t="s">
        <v>569</v>
      </c>
      <c r="W55" s="13">
        <v>-1.3</v>
      </c>
      <c r="X55" s="13" t="s">
        <v>386</v>
      </c>
      <c r="Y55" s="13">
        <v>0.1</v>
      </c>
      <c r="Z55" s="9">
        <v>-1.4</v>
      </c>
      <c r="AA55" s="9"/>
      <c r="AB55" s="12" t="s">
        <v>387</v>
      </c>
      <c r="AC55" s="12" t="s">
        <v>387</v>
      </c>
      <c r="AD55" s="12" t="s">
        <v>106</v>
      </c>
      <c r="AE55" s="9"/>
      <c r="AF55" s="9" t="s">
        <v>925</v>
      </c>
      <c r="AG55" s="21" t="s">
        <v>926</v>
      </c>
    </row>
    <row r="56" spans="1:33" s="6" customFormat="1">
      <c r="A56" s="7">
        <v>44647</v>
      </c>
      <c r="B56" s="15" t="s">
        <v>114</v>
      </c>
      <c r="C56" s="9" t="s">
        <v>808</v>
      </c>
      <c r="D56" s="10">
        <v>4.9386574074074076E-2</v>
      </c>
      <c r="E56" s="24" t="s">
        <v>884</v>
      </c>
      <c r="F56" s="11">
        <v>12.2</v>
      </c>
      <c r="G56" s="11">
        <v>10.8</v>
      </c>
      <c r="H56" s="11">
        <v>11.6</v>
      </c>
      <c r="I56" s="11">
        <v>12.4</v>
      </c>
      <c r="J56" s="11">
        <v>12</v>
      </c>
      <c r="K56" s="11">
        <v>12.7</v>
      </c>
      <c r="L56" s="16">
        <f t="shared" si="21"/>
        <v>34.6</v>
      </c>
      <c r="M56" s="16">
        <f t="shared" si="22"/>
        <v>37.099999999999994</v>
      </c>
      <c r="N56" s="17">
        <f t="shared" si="23"/>
        <v>59</v>
      </c>
      <c r="O56" s="26" t="s">
        <v>108</v>
      </c>
      <c r="P56" s="27" t="s">
        <v>123</v>
      </c>
      <c r="Q56" s="14" t="s">
        <v>320</v>
      </c>
      <c r="R56" s="14" t="s">
        <v>762</v>
      </c>
      <c r="S56" s="14" t="s">
        <v>689</v>
      </c>
      <c r="T56" s="13">
        <v>12.4</v>
      </c>
      <c r="U56" s="13">
        <v>13</v>
      </c>
      <c r="V56" s="12" t="s">
        <v>569</v>
      </c>
      <c r="W56" s="13">
        <v>-0.2</v>
      </c>
      <c r="X56" s="13" t="s">
        <v>386</v>
      </c>
      <c r="Y56" s="13">
        <v>1.1000000000000001</v>
      </c>
      <c r="Z56" s="9">
        <v>-1.3</v>
      </c>
      <c r="AA56" s="9"/>
      <c r="AB56" s="12" t="s">
        <v>392</v>
      </c>
      <c r="AC56" s="12" t="s">
        <v>388</v>
      </c>
      <c r="AD56" s="12" t="s">
        <v>395</v>
      </c>
      <c r="AE56" s="9"/>
      <c r="AF56" s="9" t="s">
        <v>929</v>
      </c>
      <c r="AG56" s="21" t="s">
        <v>930</v>
      </c>
    </row>
    <row r="57" spans="1:33" s="6" customFormat="1">
      <c r="A57" s="7">
        <v>44653</v>
      </c>
      <c r="B57" s="15" t="s">
        <v>112</v>
      </c>
      <c r="C57" s="9" t="s">
        <v>808</v>
      </c>
      <c r="D57" s="10">
        <v>5.0057870370370371E-2</v>
      </c>
      <c r="E57" s="24" t="s">
        <v>940</v>
      </c>
      <c r="F57" s="11">
        <v>11.9</v>
      </c>
      <c r="G57" s="11">
        <v>11.1</v>
      </c>
      <c r="H57" s="11">
        <v>11.7</v>
      </c>
      <c r="I57" s="11">
        <v>12.5</v>
      </c>
      <c r="J57" s="11">
        <v>12.1</v>
      </c>
      <c r="K57" s="11">
        <v>13.2</v>
      </c>
      <c r="L57" s="16">
        <f t="shared" ref="L57:L61" si="24">SUM(F57:H57)</f>
        <v>34.700000000000003</v>
      </c>
      <c r="M57" s="16">
        <f t="shared" ref="M57:M61" si="25">SUM(I57:K57)</f>
        <v>37.799999999999997</v>
      </c>
      <c r="N57" s="17">
        <f t="shared" ref="N57:N61" si="26">SUM(F57:J57)</f>
        <v>59.300000000000004</v>
      </c>
      <c r="O57" s="26" t="s">
        <v>108</v>
      </c>
      <c r="P57" s="27" t="s">
        <v>123</v>
      </c>
      <c r="Q57" s="14" t="s">
        <v>212</v>
      </c>
      <c r="R57" s="14" t="s">
        <v>421</v>
      </c>
      <c r="S57" s="14" t="s">
        <v>747</v>
      </c>
      <c r="T57" s="13">
        <v>12.7</v>
      </c>
      <c r="U57" s="13">
        <v>13.5</v>
      </c>
      <c r="V57" s="12" t="s">
        <v>569</v>
      </c>
      <c r="W57" s="13">
        <v>-0.2</v>
      </c>
      <c r="X57" s="13" t="s">
        <v>386</v>
      </c>
      <c r="Y57" s="13">
        <v>0.9</v>
      </c>
      <c r="Z57" s="9">
        <v>-1.1000000000000001</v>
      </c>
      <c r="AA57" s="9"/>
      <c r="AB57" s="12" t="s">
        <v>392</v>
      </c>
      <c r="AC57" s="12" t="s">
        <v>388</v>
      </c>
      <c r="AD57" s="12" t="s">
        <v>120</v>
      </c>
      <c r="AE57" s="9"/>
      <c r="AF57" s="9" t="s">
        <v>943</v>
      </c>
      <c r="AG57" s="21" t="s">
        <v>973</v>
      </c>
    </row>
    <row r="58" spans="1:33" s="6" customFormat="1">
      <c r="A58" s="7">
        <v>44653</v>
      </c>
      <c r="B58" s="28" t="s">
        <v>112</v>
      </c>
      <c r="C58" s="9" t="s">
        <v>808</v>
      </c>
      <c r="D58" s="10">
        <v>4.9398148148148142E-2</v>
      </c>
      <c r="E58" s="24" t="s">
        <v>945</v>
      </c>
      <c r="F58" s="11">
        <v>12.2</v>
      </c>
      <c r="G58" s="11">
        <v>10.8</v>
      </c>
      <c r="H58" s="11">
        <v>11.7</v>
      </c>
      <c r="I58" s="11">
        <v>12.3</v>
      </c>
      <c r="J58" s="11">
        <v>12.1</v>
      </c>
      <c r="K58" s="11">
        <v>12.7</v>
      </c>
      <c r="L58" s="16">
        <f t="shared" si="24"/>
        <v>34.700000000000003</v>
      </c>
      <c r="M58" s="16">
        <f t="shared" si="25"/>
        <v>37.099999999999994</v>
      </c>
      <c r="N58" s="17">
        <f t="shared" si="26"/>
        <v>59.1</v>
      </c>
      <c r="O58" s="26" t="s">
        <v>108</v>
      </c>
      <c r="P58" s="27" t="s">
        <v>123</v>
      </c>
      <c r="Q58" s="14" t="s">
        <v>326</v>
      </c>
      <c r="R58" s="14" t="s">
        <v>281</v>
      </c>
      <c r="S58" s="14" t="s">
        <v>255</v>
      </c>
      <c r="T58" s="13">
        <v>12.7</v>
      </c>
      <c r="U58" s="13">
        <v>13.5</v>
      </c>
      <c r="V58" s="12" t="s">
        <v>569</v>
      </c>
      <c r="W58" s="13">
        <v>-0.9</v>
      </c>
      <c r="X58" s="13" t="s">
        <v>386</v>
      </c>
      <c r="Y58" s="13">
        <v>0.1</v>
      </c>
      <c r="Z58" s="9">
        <v>-1</v>
      </c>
      <c r="AA58" s="9"/>
      <c r="AB58" s="12" t="s">
        <v>387</v>
      </c>
      <c r="AC58" s="12" t="s">
        <v>387</v>
      </c>
      <c r="AD58" s="12" t="s">
        <v>106</v>
      </c>
      <c r="AE58" s="9"/>
      <c r="AF58" s="9" t="s">
        <v>946</v>
      </c>
      <c r="AG58" s="21" t="s">
        <v>975</v>
      </c>
    </row>
    <row r="59" spans="1:33" s="6" customFormat="1">
      <c r="A59" s="7">
        <v>44653</v>
      </c>
      <c r="B59" s="15" t="s">
        <v>114</v>
      </c>
      <c r="C59" s="9" t="s">
        <v>808</v>
      </c>
      <c r="D59" s="10">
        <v>4.9363425925925929E-2</v>
      </c>
      <c r="E59" s="24" t="s">
        <v>964</v>
      </c>
      <c r="F59" s="11">
        <v>12</v>
      </c>
      <c r="G59" s="11">
        <v>10.5</v>
      </c>
      <c r="H59" s="11">
        <v>11.7</v>
      </c>
      <c r="I59" s="11">
        <v>12.3</v>
      </c>
      <c r="J59" s="11">
        <v>12.1</v>
      </c>
      <c r="K59" s="11">
        <v>13.2</v>
      </c>
      <c r="L59" s="16">
        <f t="shared" si="24"/>
        <v>34.200000000000003</v>
      </c>
      <c r="M59" s="16">
        <f t="shared" si="25"/>
        <v>37.599999999999994</v>
      </c>
      <c r="N59" s="17">
        <f t="shared" si="26"/>
        <v>58.6</v>
      </c>
      <c r="O59" s="26" t="s">
        <v>108</v>
      </c>
      <c r="P59" s="27" t="s">
        <v>123</v>
      </c>
      <c r="Q59" s="14" t="s">
        <v>211</v>
      </c>
      <c r="R59" s="14" t="s">
        <v>763</v>
      </c>
      <c r="S59" s="14" t="s">
        <v>333</v>
      </c>
      <c r="T59" s="13">
        <v>12.7</v>
      </c>
      <c r="U59" s="13">
        <v>13.5</v>
      </c>
      <c r="V59" s="12" t="s">
        <v>121</v>
      </c>
      <c r="W59" s="13">
        <v>-0.4</v>
      </c>
      <c r="X59" s="13" t="s">
        <v>386</v>
      </c>
      <c r="Y59" s="13">
        <v>0.3</v>
      </c>
      <c r="Z59" s="9">
        <v>-0.7</v>
      </c>
      <c r="AA59" s="9"/>
      <c r="AB59" s="12" t="s">
        <v>388</v>
      </c>
      <c r="AC59" s="12" t="s">
        <v>387</v>
      </c>
      <c r="AD59" s="12" t="s">
        <v>106</v>
      </c>
      <c r="AE59" s="9"/>
      <c r="AF59" s="9" t="s">
        <v>982</v>
      </c>
      <c r="AG59" s="21" t="s">
        <v>983</v>
      </c>
    </row>
    <row r="60" spans="1:33" s="6" customFormat="1">
      <c r="A60" s="7">
        <v>44654</v>
      </c>
      <c r="B60" s="15" t="s">
        <v>112</v>
      </c>
      <c r="C60" s="9" t="s">
        <v>138</v>
      </c>
      <c r="D60" s="10">
        <v>4.9398148148148142E-2</v>
      </c>
      <c r="E60" s="24" t="s">
        <v>962</v>
      </c>
      <c r="F60" s="11">
        <v>12</v>
      </c>
      <c r="G60" s="11">
        <v>10.5</v>
      </c>
      <c r="H60" s="11">
        <v>11.7</v>
      </c>
      <c r="I60" s="11">
        <v>12.3</v>
      </c>
      <c r="J60" s="11">
        <v>12.1</v>
      </c>
      <c r="K60" s="11">
        <v>13.2</v>
      </c>
      <c r="L60" s="16">
        <f t="shared" si="24"/>
        <v>34.200000000000003</v>
      </c>
      <c r="M60" s="16">
        <f t="shared" si="25"/>
        <v>37.599999999999994</v>
      </c>
      <c r="N60" s="17">
        <f t="shared" si="26"/>
        <v>58.6</v>
      </c>
      <c r="O60" s="26" t="s">
        <v>108</v>
      </c>
      <c r="P60" s="27" t="s">
        <v>123</v>
      </c>
      <c r="Q60" s="14" t="s">
        <v>220</v>
      </c>
      <c r="R60" s="14" t="s">
        <v>198</v>
      </c>
      <c r="S60" s="14" t="s">
        <v>445</v>
      </c>
      <c r="T60" s="13">
        <v>9.4</v>
      </c>
      <c r="U60" s="13">
        <v>10.4</v>
      </c>
      <c r="V60" s="12" t="s">
        <v>121</v>
      </c>
      <c r="W60" s="13">
        <v>-0.9</v>
      </c>
      <c r="X60" s="13" t="s">
        <v>386</v>
      </c>
      <c r="Y60" s="13">
        <v>-0.2</v>
      </c>
      <c r="Z60" s="9">
        <v>-0.7</v>
      </c>
      <c r="AA60" s="9"/>
      <c r="AB60" s="12" t="s">
        <v>387</v>
      </c>
      <c r="AC60" s="12" t="s">
        <v>388</v>
      </c>
      <c r="AD60" s="12" t="s">
        <v>106</v>
      </c>
      <c r="AE60" s="9"/>
      <c r="AF60" s="9" t="s">
        <v>986</v>
      </c>
      <c r="AG60" s="21" t="s">
        <v>987</v>
      </c>
    </row>
    <row r="61" spans="1:33" s="6" customFormat="1">
      <c r="A61" s="7">
        <v>44654</v>
      </c>
      <c r="B61" s="15" t="s">
        <v>111</v>
      </c>
      <c r="C61" s="9" t="s">
        <v>138</v>
      </c>
      <c r="D61" s="10">
        <v>4.9328703703703701E-2</v>
      </c>
      <c r="E61" s="24" t="s">
        <v>971</v>
      </c>
      <c r="F61" s="11">
        <v>12</v>
      </c>
      <c r="G61" s="11">
        <v>10.5</v>
      </c>
      <c r="H61" s="11">
        <v>11.6</v>
      </c>
      <c r="I61" s="11">
        <v>12.5</v>
      </c>
      <c r="J61" s="11">
        <v>12</v>
      </c>
      <c r="K61" s="11">
        <v>12.6</v>
      </c>
      <c r="L61" s="16">
        <f t="shared" si="24"/>
        <v>34.1</v>
      </c>
      <c r="M61" s="16">
        <f t="shared" si="25"/>
        <v>37.1</v>
      </c>
      <c r="N61" s="17">
        <f t="shared" si="26"/>
        <v>58.6</v>
      </c>
      <c r="O61" s="26" t="s">
        <v>108</v>
      </c>
      <c r="P61" s="27" t="s">
        <v>123</v>
      </c>
      <c r="Q61" s="14" t="s">
        <v>241</v>
      </c>
      <c r="R61" s="14" t="s">
        <v>229</v>
      </c>
      <c r="S61" s="14" t="s">
        <v>264</v>
      </c>
      <c r="T61" s="13">
        <v>9.4</v>
      </c>
      <c r="U61" s="13">
        <v>10.4</v>
      </c>
      <c r="V61" s="12" t="s">
        <v>121</v>
      </c>
      <c r="W61" s="13">
        <v>-0.1</v>
      </c>
      <c r="X61" s="13" t="s">
        <v>386</v>
      </c>
      <c r="Y61" s="13">
        <v>0.6</v>
      </c>
      <c r="Z61" s="9">
        <v>-0.7</v>
      </c>
      <c r="AA61" s="9"/>
      <c r="AB61" s="12" t="s">
        <v>388</v>
      </c>
      <c r="AC61" s="12" t="s">
        <v>387</v>
      </c>
      <c r="AD61" s="12" t="s">
        <v>106</v>
      </c>
      <c r="AE61" s="9"/>
      <c r="AF61" s="9" t="s">
        <v>1004</v>
      </c>
      <c r="AG61" s="21" t="s">
        <v>1005</v>
      </c>
    </row>
    <row r="62" spans="1:33" s="6" customFormat="1">
      <c r="A62" s="7">
        <v>44660</v>
      </c>
      <c r="B62" s="28" t="s">
        <v>112</v>
      </c>
      <c r="C62" s="9" t="s">
        <v>115</v>
      </c>
      <c r="D62" s="10">
        <v>5.0081018518518518E-2</v>
      </c>
      <c r="E62" s="24" t="s">
        <v>1008</v>
      </c>
      <c r="F62" s="11">
        <v>12.2</v>
      </c>
      <c r="G62" s="11">
        <v>10.8</v>
      </c>
      <c r="H62" s="11">
        <v>12.2</v>
      </c>
      <c r="I62" s="11">
        <v>12.4</v>
      </c>
      <c r="J62" s="11">
        <v>12</v>
      </c>
      <c r="K62" s="11">
        <v>13.1</v>
      </c>
      <c r="L62" s="16">
        <f t="shared" ref="L62:L68" si="27">SUM(F62:H62)</f>
        <v>35.200000000000003</v>
      </c>
      <c r="M62" s="16">
        <f t="shared" ref="M62:M68" si="28">SUM(I62:K62)</f>
        <v>37.5</v>
      </c>
      <c r="N62" s="17">
        <f t="shared" ref="N62:N68" si="29">SUM(F62:J62)</f>
        <v>59.6</v>
      </c>
      <c r="O62" s="26" t="s">
        <v>108</v>
      </c>
      <c r="P62" s="27" t="s">
        <v>123</v>
      </c>
      <c r="Q62" s="14" t="s">
        <v>192</v>
      </c>
      <c r="R62" s="14" t="s">
        <v>363</v>
      </c>
      <c r="S62" s="14" t="s">
        <v>596</v>
      </c>
      <c r="T62" s="13">
        <v>6.8</v>
      </c>
      <c r="U62" s="13">
        <v>5.5</v>
      </c>
      <c r="V62" s="12" t="s">
        <v>106</v>
      </c>
      <c r="W62" s="13" t="s">
        <v>390</v>
      </c>
      <c r="X62" s="13" t="s">
        <v>386</v>
      </c>
      <c r="Y62" s="13">
        <v>0.5</v>
      </c>
      <c r="Z62" s="9">
        <v>-0.5</v>
      </c>
      <c r="AA62" s="9"/>
      <c r="AB62" s="12" t="s">
        <v>388</v>
      </c>
      <c r="AC62" s="12" t="s">
        <v>387</v>
      </c>
      <c r="AD62" s="12" t="s">
        <v>106</v>
      </c>
      <c r="AE62" s="9" t="s">
        <v>665</v>
      </c>
      <c r="AF62" s="9" t="s">
        <v>1025</v>
      </c>
      <c r="AG62" s="21" t="s">
        <v>1009</v>
      </c>
    </row>
    <row r="63" spans="1:33" s="6" customFormat="1">
      <c r="A63" s="7">
        <v>44660</v>
      </c>
      <c r="B63" s="15" t="s">
        <v>112</v>
      </c>
      <c r="C63" s="9" t="s">
        <v>115</v>
      </c>
      <c r="D63" s="10">
        <v>5.0069444444444444E-2</v>
      </c>
      <c r="E63" s="24" t="s">
        <v>1007</v>
      </c>
      <c r="F63" s="11">
        <v>12.6</v>
      </c>
      <c r="G63" s="11">
        <v>10.9</v>
      </c>
      <c r="H63" s="11">
        <v>12.1</v>
      </c>
      <c r="I63" s="11">
        <v>12.7</v>
      </c>
      <c r="J63" s="11">
        <v>11.9</v>
      </c>
      <c r="K63" s="11">
        <v>12.4</v>
      </c>
      <c r="L63" s="16">
        <f t="shared" si="27"/>
        <v>35.6</v>
      </c>
      <c r="M63" s="16">
        <f t="shared" si="28"/>
        <v>37</v>
      </c>
      <c r="N63" s="17">
        <f t="shared" si="29"/>
        <v>60.199999999999996</v>
      </c>
      <c r="O63" s="26" t="s">
        <v>122</v>
      </c>
      <c r="P63" s="27" t="s">
        <v>123</v>
      </c>
      <c r="Q63" s="14" t="s">
        <v>134</v>
      </c>
      <c r="R63" s="14" t="s">
        <v>1022</v>
      </c>
      <c r="S63" s="14" t="s">
        <v>277</v>
      </c>
      <c r="T63" s="13">
        <v>6.8</v>
      </c>
      <c r="U63" s="13">
        <v>5.5</v>
      </c>
      <c r="V63" s="12" t="s">
        <v>106</v>
      </c>
      <c r="W63" s="13">
        <v>-0.1</v>
      </c>
      <c r="X63" s="13" t="s">
        <v>386</v>
      </c>
      <c r="Y63" s="13">
        <v>0.4</v>
      </c>
      <c r="Z63" s="9">
        <v>-0.5</v>
      </c>
      <c r="AA63" s="9"/>
      <c r="AB63" s="12" t="s">
        <v>388</v>
      </c>
      <c r="AC63" s="12" t="s">
        <v>388</v>
      </c>
      <c r="AD63" s="12" t="s">
        <v>120</v>
      </c>
      <c r="AE63" s="9" t="s">
        <v>665</v>
      </c>
      <c r="AF63" s="9" t="s">
        <v>1013</v>
      </c>
      <c r="AG63" s="21" t="s">
        <v>1014</v>
      </c>
    </row>
    <row r="64" spans="1:33" s="6" customFormat="1">
      <c r="A64" s="7">
        <v>44660</v>
      </c>
      <c r="B64" s="15" t="s">
        <v>112</v>
      </c>
      <c r="C64" s="9" t="s">
        <v>115</v>
      </c>
      <c r="D64" s="10">
        <v>5.0717592592592592E-2</v>
      </c>
      <c r="E64" s="24" t="s">
        <v>1021</v>
      </c>
      <c r="F64" s="11">
        <v>12.3</v>
      </c>
      <c r="G64" s="11">
        <v>10.9</v>
      </c>
      <c r="H64" s="11">
        <v>12.1</v>
      </c>
      <c r="I64" s="11">
        <v>12.6</v>
      </c>
      <c r="J64" s="11">
        <v>12.2</v>
      </c>
      <c r="K64" s="11">
        <v>13.1</v>
      </c>
      <c r="L64" s="16">
        <f t="shared" si="27"/>
        <v>35.300000000000004</v>
      </c>
      <c r="M64" s="16">
        <f t="shared" si="28"/>
        <v>37.9</v>
      </c>
      <c r="N64" s="17">
        <f t="shared" si="29"/>
        <v>60.100000000000009</v>
      </c>
      <c r="O64" s="26" t="s">
        <v>108</v>
      </c>
      <c r="P64" s="27" t="s">
        <v>123</v>
      </c>
      <c r="Q64" s="14" t="s">
        <v>362</v>
      </c>
      <c r="R64" s="14" t="s">
        <v>407</v>
      </c>
      <c r="S64" s="14" t="s">
        <v>762</v>
      </c>
      <c r="T64" s="13">
        <v>6.8</v>
      </c>
      <c r="U64" s="13">
        <v>5.5</v>
      </c>
      <c r="V64" s="12" t="s">
        <v>106</v>
      </c>
      <c r="W64" s="13">
        <v>0.5</v>
      </c>
      <c r="X64" s="13" t="s">
        <v>386</v>
      </c>
      <c r="Y64" s="13">
        <v>1</v>
      </c>
      <c r="Z64" s="9">
        <v>-0.5</v>
      </c>
      <c r="AA64" s="9"/>
      <c r="AB64" s="12" t="s">
        <v>392</v>
      </c>
      <c r="AC64" s="12" t="s">
        <v>388</v>
      </c>
      <c r="AD64" s="12" t="s">
        <v>120</v>
      </c>
      <c r="AE64" s="9" t="s">
        <v>665</v>
      </c>
      <c r="AF64" s="9" t="s">
        <v>1023</v>
      </c>
      <c r="AG64" s="21" t="s">
        <v>1024</v>
      </c>
    </row>
    <row r="65" spans="1:33" s="6" customFormat="1">
      <c r="A65" s="7">
        <v>44661</v>
      </c>
      <c r="B65" s="15" t="s">
        <v>112</v>
      </c>
      <c r="C65" s="9" t="s">
        <v>115</v>
      </c>
      <c r="D65" s="10">
        <v>4.8692129629629627E-2</v>
      </c>
      <c r="E65" s="24" t="s">
        <v>1042</v>
      </c>
      <c r="F65" s="11">
        <v>12.1</v>
      </c>
      <c r="G65" s="11">
        <v>10.5</v>
      </c>
      <c r="H65" s="11">
        <v>11.3</v>
      </c>
      <c r="I65" s="11">
        <v>12.2</v>
      </c>
      <c r="J65" s="11">
        <v>12.2</v>
      </c>
      <c r="K65" s="11">
        <v>12.4</v>
      </c>
      <c r="L65" s="16">
        <f t="shared" si="27"/>
        <v>33.900000000000006</v>
      </c>
      <c r="M65" s="16">
        <f t="shared" si="28"/>
        <v>36.799999999999997</v>
      </c>
      <c r="N65" s="17">
        <f t="shared" si="29"/>
        <v>58.300000000000011</v>
      </c>
      <c r="O65" s="26" t="s">
        <v>225</v>
      </c>
      <c r="P65" s="27" t="s">
        <v>123</v>
      </c>
      <c r="Q65" s="14" t="s">
        <v>192</v>
      </c>
      <c r="R65" s="14" t="s">
        <v>272</v>
      </c>
      <c r="S65" s="14" t="s">
        <v>281</v>
      </c>
      <c r="T65" s="13">
        <v>5.0999999999999996</v>
      </c>
      <c r="U65" s="13">
        <v>4.3</v>
      </c>
      <c r="V65" s="12" t="s">
        <v>106</v>
      </c>
      <c r="W65" s="13">
        <v>-2</v>
      </c>
      <c r="X65" s="13" t="s">
        <v>386</v>
      </c>
      <c r="Y65" s="13">
        <v>-1.5</v>
      </c>
      <c r="Z65" s="9">
        <v>-0.5</v>
      </c>
      <c r="AA65" s="9" t="s">
        <v>393</v>
      </c>
      <c r="AB65" s="12" t="s">
        <v>543</v>
      </c>
      <c r="AC65" s="12" t="s">
        <v>388</v>
      </c>
      <c r="AD65" s="12" t="s">
        <v>120</v>
      </c>
      <c r="AE65" s="9"/>
      <c r="AF65" s="9" t="s">
        <v>1043</v>
      </c>
      <c r="AG65" s="21" t="s">
        <v>1064</v>
      </c>
    </row>
    <row r="66" spans="1:33" s="6" customFormat="1">
      <c r="A66" s="7">
        <v>44661</v>
      </c>
      <c r="B66" s="15" t="s">
        <v>133</v>
      </c>
      <c r="C66" s="9" t="s">
        <v>115</v>
      </c>
      <c r="D66" s="10">
        <v>4.9386574074074076E-2</v>
      </c>
      <c r="E66" s="24" t="s">
        <v>1047</v>
      </c>
      <c r="F66" s="11">
        <v>11.9</v>
      </c>
      <c r="G66" s="11">
        <v>10.5</v>
      </c>
      <c r="H66" s="11">
        <v>11.4</v>
      </c>
      <c r="I66" s="11">
        <v>12.5</v>
      </c>
      <c r="J66" s="11">
        <v>12.2</v>
      </c>
      <c r="K66" s="11">
        <v>13.2</v>
      </c>
      <c r="L66" s="16">
        <f t="shared" si="27"/>
        <v>33.799999999999997</v>
      </c>
      <c r="M66" s="16">
        <f t="shared" si="28"/>
        <v>37.9</v>
      </c>
      <c r="N66" s="17">
        <f t="shared" si="29"/>
        <v>58.5</v>
      </c>
      <c r="O66" s="26" t="s">
        <v>225</v>
      </c>
      <c r="P66" s="27" t="s">
        <v>123</v>
      </c>
      <c r="Q66" s="14" t="s">
        <v>192</v>
      </c>
      <c r="R66" s="14" t="s">
        <v>356</v>
      </c>
      <c r="S66" s="14" t="s">
        <v>747</v>
      </c>
      <c r="T66" s="13">
        <v>5.0999999999999996</v>
      </c>
      <c r="U66" s="13">
        <v>4.3</v>
      </c>
      <c r="V66" s="12" t="s">
        <v>106</v>
      </c>
      <c r="W66" s="13">
        <v>-0.3</v>
      </c>
      <c r="X66" s="13" t="s">
        <v>386</v>
      </c>
      <c r="Y66" s="13">
        <v>0.2</v>
      </c>
      <c r="Z66" s="9">
        <v>-0.5</v>
      </c>
      <c r="AA66" s="9"/>
      <c r="AB66" s="12" t="s">
        <v>387</v>
      </c>
      <c r="AC66" s="12" t="s">
        <v>388</v>
      </c>
      <c r="AD66" s="12" t="s">
        <v>106</v>
      </c>
      <c r="AE66" s="9"/>
      <c r="AF66" s="9" t="s">
        <v>1054</v>
      </c>
      <c r="AG66" s="21" t="s">
        <v>1068</v>
      </c>
    </row>
    <row r="67" spans="1:33" s="6" customFormat="1">
      <c r="A67" s="7">
        <v>44661</v>
      </c>
      <c r="B67" s="28" t="s">
        <v>114</v>
      </c>
      <c r="C67" s="9" t="s">
        <v>115</v>
      </c>
      <c r="D67" s="10">
        <v>4.9386574074074076E-2</v>
      </c>
      <c r="E67" s="24" t="s">
        <v>1058</v>
      </c>
      <c r="F67" s="11">
        <v>12.2</v>
      </c>
      <c r="G67" s="11">
        <v>10.7</v>
      </c>
      <c r="H67" s="11">
        <v>11.3</v>
      </c>
      <c r="I67" s="11">
        <v>12.4</v>
      </c>
      <c r="J67" s="11">
        <v>12.4</v>
      </c>
      <c r="K67" s="11">
        <v>12.7</v>
      </c>
      <c r="L67" s="16">
        <f t="shared" si="27"/>
        <v>34.200000000000003</v>
      </c>
      <c r="M67" s="16">
        <f t="shared" si="28"/>
        <v>37.5</v>
      </c>
      <c r="N67" s="17">
        <f t="shared" si="29"/>
        <v>59</v>
      </c>
      <c r="O67" s="26" t="s">
        <v>108</v>
      </c>
      <c r="P67" s="27" t="s">
        <v>123</v>
      </c>
      <c r="Q67" s="14" t="s">
        <v>331</v>
      </c>
      <c r="R67" s="14" t="s">
        <v>188</v>
      </c>
      <c r="S67" s="14" t="s">
        <v>253</v>
      </c>
      <c r="T67" s="13">
        <v>5.0999999999999996</v>
      </c>
      <c r="U67" s="13">
        <v>4.3</v>
      </c>
      <c r="V67" s="12" t="s">
        <v>106</v>
      </c>
      <c r="W67" s="13">
        <v>-0.2</v>
      </c>
      <c r="X67" s="13" t="s">
        <v>386</v>
      </c>
      <c r="Y67" s="13">
        <v>0.3</v>
      </c>
      <c r="Z67" s="9">
        <v>-0.5</v>
      </c>
      <c r="AA67" s="9"/>
      <c r="AB67" s="12" t="s">
        <v>388</v>
      </c>
      <c r="AC67" s="12" t="s">
        <v>388</v>
      </c>
      <c r="AD67" s="12" t="s">
        <v>120</v>
      </c>
      <c r="AE67" s="9"/>
      <c r="AF67" s="9" t="s">
        <v>1057</v>
      </c>
      <c r="AG67" s="21" t="s">
        <v>1071</v>
      </c>
    </row>
    <row r="68" spans="1:33" s="6" customFormat="1">
      <c r="A68" s="7">
        <v>44661</v>
      </c>
      <c r="B68" s="15" t="s">
        <v>111</v>
      </c>
      <c r="C68" s="9" t="s">
        <v>115</v>
      </c>
      <c r="D68" s="10">
        <v>4.9409722222222223E-2</v>
      </c>
      <c r="E68" s="24" t="s">
        <v>761</v>
      </c>
      <c r="F68" s="11">
        <v>12.2</v>
      </c>
      <c r="G68" s="11">
        <v>10.5</v>
      </c>
      <c r="H68" s="11">
        <v>11.5</v>
      </c>
      <c r="I68" s="11">
        <v>12.2</v>
      </c>
      <c r="J68" s="11">
        <v>12.5</v>
      </c>
      <c r="K68" s="11">
        <v>13</v>
      </c>
      <c r="L68" s="16">
        <f t="shared" si="27"/>
        <v>34.200000000000003</v>
      </c>
      <c r="M68" s="16">
        <f t="shared" si="28"/>
        <v>37.700000000000003</v>
      </c>
      <c r="N68" s="17">
        <f t="shared" si="29"/>
        <v>58.900000000000006</v>
      </c>
      <c r="O68" s="26" t="s">
        <v>108</v>
      </c>
      <c r="P68" s="27" t="s">
        <v>123</v>
      </c>
      <c r="Q68" s="14" t="s">
        <v>762</v>
      </c>
      <c r="R68" s="14" t="s">
        <v>420</v>
      </c>
      <c r="S68" s="14" t="s">
        <v>229</v>
      </c>
      <c r="T68" s="13">
        <v>5.0999999999999996</v>
      </c>
      <c r="U68" s="13">
        <v>4.3</v>
      </c>
      <c r="V68" s="12" t="s">
        <v>106</v>
      </c>
      <c r="W68" s="13">
        <v>0.6</v>
      </c>
      <c r="X68" s="13" t="s">
        <v>386</v>
      </c>
      <c r="Y68" s="13">
        <v>1.1000000000000001</v>
      </c>
      <c r="Z68" s="9">
        <v>-0.5</v>
      </c>
      <c r="AA68" s="9"/>
      <c r="AB68" s="12" t="s">
        <v>392</v>
      </c>
      <c r="AC68" s="12" t="s">
        <v>388</v>
      </c>
      <c r="AD68" s="12" t="s">
        <v>120</v>
      </c>
      <c r="AE68" s="9"/>
      <c r="AF68" s="9" t="s">
        <v>1076</v>
      </c>
      <c r="AG68" s="21" t="s">
        <v>1077</v>
      </c>
    </row>
    <row r="69" spans="1:33" s="6" customFormat="1">
      <c r="A69" s="7">
        <v>44667</v>
      </c>
      <c r="B69" s="28" t="s">
        <v>112</v>
      </c>
      <c r="C69" s="9" t="s">
        <v>808</v>
      </c>
      <c r="D69" s="10">
        <v>4.9351851851851848E-2</v>
      </c>
      <c r="E69" s="24" t="s">
        <v>1079</v>
      </c>
      <c r="F69" s="11">
        <v>12</v>
      </c>
      <c r="G69" s="11">
        <v>10.5</v>
      </c>
      <c r="H69" s="11">
        <v>11.4</v>
      </c>
      <c r="I69" s="11">
        <v>12.6</v>
      </c>
      <c r="J69" s="11">
        <v>12.2</v>
      </c>
      <c r="K69" s="11">
        <v>12.7</v>
      </c>
      <c r="L69" s="16">
        <f t="shared" ref="L69:L74" si="30">SUM(F69:H69)</f>
        <v>33.9</v>
      </c>
      <c r="M69" s="16">
        <f t="shared" ref="M69:M74" si="31">SUM(I69:K69)</f>
        <v>37.5</v>
      </c>
      <c r="N69" s="17">
        <f t="shared" ref="N69:N74" si="32">SUM(F69:J69)</f>
        <v>58.7</v>
      </c>
      <c r="O69" s="26" t="s">
        <v>225</v>
      </c>
      <c r="P69" s="27" t="s">
        <v>123</v>
      </c>
      <c r="Q69" s="14" t="s">
        <v>124</v>
      </c>
      <c r="R69" s="14" t="s">
        <v>362</v>
      </c>
      <c r="S69" s="14" t="s">
        <v>406</v>
      </c>
      <c r="T69" s="13">
        <v>12.3</v>
      </c>
      <c r="U69" s="13">
        <v>12.6</v>
      </c>
      <c r="V69" s="12" t="s">
        <v>569</v>
      </c>
      <c r="W69" s="13">
        <v>-1.3</v>
      </c>
      <c r="X69" s="13" t="s">
        <v>386</v>
      </c>
      <c r="Y69" s="13">
        <v>0.4</v>
      </c>
      <c r="Z69" s="9">
        <v>-1.7</v>
      </c>
      <c r="AA69" s="9"/>
      <c r="AB69" s="12" t="s">
        <v>388</v>
      </c>
      <c r="AC69" s="12" t="s">
        <v>388</v>
      </c>
      <c r="AD69" s="12" t="s">
        <v>106</v>
      </c>
      <c r="AE69" s="9"/>
      <c r="AF69" s="9" t="s">
        <v>1105</v>
      </c>
      <c r="AG69" s="21" t="s">
        <v>1106</v>
      </c>
    </row>
    <row r="70" spans="1:33" s="6" customFormat="1">
      <c r="A70" s="7">
        <v>44667</v>
      </c>
      <c r="B70" s="15" t="s">
        <v>112</v>
      </c>
      <c r="C70" s="9" t="s">
        <v>808</v>
      </c>
      <c r="D70" s="10">
        <v>4.9375000000000002E-2</v>
      </c>
      <c r="E70" s="24" t="s">
        <v>1083</v>
      </c>
      <c r="F70" s="11">
        <v>12.3</v>
      </c>
      <c r="G70" s="11">
        <v>10.5</v>
      </c>
      <c r="H70" s="11">
        <v>11.4</v>
      </c>
      <c r="I70" s="11">
        <v>12.1</v>
      </c>
      <c r="J70" s="11">
        <v>12.2</v>
      </c>
      <c r="K70" s="11">
        <v>13.1</v>
      </c>
      <c r="L70" s="16">
        <f t="shared" si="30"/>
        <v>34.200000000000003</v>
      </c>
      <c r="M70" s="16">
        <f t="shared" si="31"/>
        <v>37.4</v>
      </c>
      <c r="N70" s="17">
        <f t="shared" si="32"/>
        <v>58.5</v>
      </c>
      <c r="O70" s="26" t="s">
        <v>108</v>
      </c>
      <c r="P70" s="27" t="s">
        <v>123</v>
      </c>
      <c r="Q70" s="14" t="s">
        <v>253</v>
      </c>
      <c r="R70" s="14" t="s">
        <v>433</v>
      </c>
      <c r="S70" s="14" t="s">
        <v>192</v>
      </c>
      <c r="T70" s="13">
        <v>12.3</v>
      </c>
      <c r="U70" s="13">
        <v>12.6</v>
      </c>
      <c r="V70" s="12" t="s">
        <v>569</v>
      </c>
      <c r="W70" s="13">
        <v>-1.1000000000000001</v>
      </c>
      <c r="X70" s="13" t="s">
        <v>386</v>
      </c>
      <c r="Y70" s="13">
        <v>0.5</v>
      </c>
      <c r="Z70" s="9">
        <v>-1.6</v>
      </c>
      <c r="AA70" s="9"/>
      <c r="AB70" s="12" t="s">
        <v>388</v>
      </c>
      <c r="AC70" s="12" t="s">
        <v>388</v>
      </c>
      <c r="AD70" s="12" t="s">
        <v>120</v>
      </c>
      <c r="AE70" s="9"/>
      <c r="AF70" s="9" t="s">
        <v>1109</v>
      </c>
      <c r="AG70" s="21" t="s">
        <v>1110</v>
      </c>
    </row>
    <row r="71" spans="1:33" s="6" customFormat="1">
      <c r="A71" s="7">
        <v>44667</v>
      </c>
      <c r="B71" s="28" t="s">
        <v>111</v>
      </c>
      <c r="C71" s="9" t="s">
        <v>808</v>
      </c>
      <c r="D71" s="10">
        <v>4.8645833333333333E-2</v>
      </c>
      <c r="E71" s="24" t="s">
        <v>1078</v>
      </c>
      <c r="F71" s="11">
        <v>11.9</v>
      </c>
      <c r="G71" s="11">
        <v>10.1</v>
      </c>
      <c r="H71" s="11">
        <v>11.1</v>
      </c>
      <c r="I71" s="11">
        <v>12.1</v>
      </c>
      <c r="J71" s="11">
        <v>12.2</v>
      </c>
      <c r="K71" s="11">
        <v>12.9</v>
      </c>
      <c r="L71" s="16">
        <f t="shared" si="30"/>
        <v>33.1</v>
      </c>
      <c r="M71" s="16">
        <f t="shared" si="31"/>
        <v>37.199999999999996</v>
      </c>
      <c r="N71" s="17">
        <f t="shared" si="32"/>
        <v>57.400000000000006</v>
      </c>
      <c r="O71" s="26" t="s">
        <v>225</v>
      </c>
      <c r="P71" s="27" t="s">
        <v>123</v>
      </c>
      <c r="Q71" s="14" t="s">
        <v>136</v>
      </c>
      <c r="R71" s="14" t="s">
        <v>361</v>
      </c>
      <c r="S71" s="14" t="s">
        <v>371</v>
      </c>
      <c r="T71" s="13">
        <v>12.3</v>
      </c>
      <c r="U71" s="13">
        <v>12.6</v>
      </c>
      <c r="V71" s="12" t="s">
        <v>569</v>
      </c>
      <c r="W71" s="13">
        <v>-1</v>
      </c>
      <c r="X71" s="13" t="s">
        <v>386</v>
      </c>
      <c r="Y71" s="13">
        <v>0.3</v>
      </c>
      <c r="Z71" s="9">
        <v>-1.3</v>
      </c>
      <c r="AA71" s="9"/>
      <c r="AB71" s="12" t="s">
        <v>388</v>
      </c>
      <c r="AC71" s="12" t="s">
        <v>388</v>
      </c>
      <c r="AD71" s="12" t="s">
        <v>106</v>
      </c>
      <c r="AE71" s="9"/>
      <c r="AF71" s="9" t="s">
        <v>1119</v>
      </c>
      <c r="AG71" s="21" t="s">
        <v>1120</v>
      </c>
    </row>
    <row r="72" spans="1:33" s="6" customFormat="1">
      <c r="A72" s="7">
        <v>44668</v>
      </c>
      <c r="B72" s="15" t="s">
        <v>112</v>
      </c>
      <c r="C72" s="9" t="s">
        <v>138</v>
      </c>
      <c r="D72" s="10">
        <v>4.9999999999999996E-2</v>
      </c>
      <c r="E72" s="24" t="s">
        <v>1094</v>
      </c>
      <c r="F72" s="11">
        <v>12.2</v>
      </c>
      <c r="G72" s="11">
        <v>10.9</v>
      </c>
      <c r="H72" s="11">
        <v>12</v>
      </c>
      <c r="I72" s="11">
        <v>12.5</v>
      </c>
      <c r="J72" s="11">
        <v>12.1</v>
      </c>
      <c r="K72" s="11">
        <v>12.3</v>
      </c>
      <c r="L72" s="16">
        <f t="shared" si="30"/>
        <v>35.1</v>
      </c>
      <c r="M72" s="16">
        <f t="shared" si="31"/>
        <v>36.900000000000006</v>
      </c>
      <c r="N72" s="17">
        <f t="shared" si="32"/>
        <v>59.7</v>
      </c>
      <c r="O72" s="26" t="s">
        <v>108</v>
      </c>
      <c r="P72" s="27" t="s">
        <v>123</v>
      </c>
      <c r="Q72" s="14" t="s">
        <v>682</v>
      </c>
      <c r="R72" s="14" t="s">
        <v>192</v>
      </c>
      <c r="S72" s="14" t="s">
        <v>272</v>
      </c>
      <c r="T72" s="13">
        <v>10.4</v>
      </c>
      <c r="U72" s="13">
        <v>11.4</v>
      </c>
      <c r="V72" s="12" t="s">
        <v>121</v>
      </c>
      <c r="W72" s="13">
        <v>-0.7</v>
      </c>
      <c r="X72" s="13" t="s">
        <v>386</v>
      </c>
      <c r="Y72" s="13">
        <v>0.3</v>
      </c>
      <c r="Z72" s="9">
        <v>-1</v>
      </c>
      <c r="AA72" s="9"/>
      <c r="AB72" s="12" t="s">
        <v>388</v>
      </c>
      <c r="AC72" s="12" t="s">
        <v>388</v>
      </c>
      <c r="AD72" s="12" t="s">
        <v>120</v>
      </c>
      <c r="AE72" s="9"/>
      <c r="AF72" s="9" t="s">
        <v>1129</v>
      </c>
      <c r="AG72" s="21" t="s">
        <v>1130</v>
      </c>
    </row>
    <row r="73" spans="1:33" s="6" customFormat="1">
      <c r="A73" s="7">
        <v>44668</v>
      </c>
      <c r="B73" s="15" t="s">
        <v>114</v>
      </c>
      <c r="C73" s="9" t="s">
        <v>138</v>
      </c>
      <c r="D73" s="10">
        <v>4.9386574074074076E-2</v>
      </c>
      <c r="E73" s="24" t="s">
        <v>1098</v>
      </c>
      <c r="F73" s="11">
        <v>12.3</v>
      </c>
      <c r="G73" s="11">
        <v>10.8</v>
      </c>
      <c r="H73" s="11">
        <v>11.8</v>
      </c>
      <c r="I73" s="11">
        <v>12.2</v>
      </c>
      <c r="J73" s="11">
        <v>12.1</v>
      </c>
      <c r="K73" s="11">
        <v>12.5</v>
      </c>
      <c r="L73" s="16">
        <f t="shared" si="30"/>
        <v>34.900000000000006</v>
      </c>
      <c r="M73" s="16">
        <f t="shared" si="31"/>
        <v>36.799999999999997</v>
      </c>
      <c r="N73" s="17">
        <f t="shared" si="32"/>
        <v>59.20000000000001</v>
      </c>
      <c r="O73" s="26" t="s">
        <v>122</v>
      </c>
      <c r="P73" s="27" t="s">
        <v>123</v>
      </c>
      <c r="Q73" s="14" t="s">
        <v>841</v>
      </c>
      <c r="R73" s="14" t="s">
        <v>359</v>
      </c>
      <c r="S73" s="14" t="s">
        <v>444</v>
      </c>
      <c r="T73" s="13">
        <v>10.4</v>
      </c>
      <c r="U73" s="13">
        <v>11.4</v>
      </c>
      <c r="V73" s="12" t="s">
        <v>121</v>
      </c>
      <c r="W73" s="13">
        <v>-0.2</v>
      </c>
      <c r="X73" s="13" t="s">
        <v>386</v>
      </c>
      <c r="Y73" s="13">
        <v>0.6</v>
      </c>
      <c r="Z73" s="9">
        <v>-0.8</v>
      </c>
      <c r="AA73" s="9"/>
      <c r="AB73" s="12" t="s">
        <v>388</v>
      </c>
      <c r="AC73" s="12" t="s">
        <v>388</v>
      </c>
      <c r="AD73" s="12" t="s">
        <v>106</v>
      </c>
      <c r="AE73" s="9"/>
      <c r="AF73" s="9" t="s">
        <v>1137</v>
      </c>
      <c r="AG73" s="21" t="s">
        <v>1138</v>
      </c>
    </row>
    <row r="74" spans="1:33" s="6" customFormat="1">
      <c r="A74" s="7">
        <v>44668</v>
      </c>
      <c r="B74" s="15" t="s">
        <v>105</v>
      </c>
      <c r="C74" s="9" t="s">
        <v>138</v>
      </c>
      <c r="D74" s="10">
        <v>4.8668981481481487E-2</v>
      </c>
      <c r="E74" s="24" t="s">
        <v>1102</v>
      </c>
      <c r="F74" s="11">
        <v>12.2</v>
      </c>
      <c r="G74" s="11">
        <v>10.4</v>
      </c>
      <c r="H74" s="11">
        <v>11.1</v>
      </c>
      <c r="I74" s="11">
        <v>11.9</v>
      </c>
      <c r="J74" s="11">
        <v>12.1</v>
      </c>
      <c r="K74" s="11">
        <v>12.8</v>
      </c>
      <c r="L74" s="16">
        <f t="shared" si="30"/>
        <v>33.700000000000003</v>
      </c>
      <c r="M74" s="16">
        <f t="shared" si="31"/>
        <v>36.799999999999997</v>
      </c>
      <c r="N74" s="17">
        <f t="shared" si="32"/>
        <v>57.7</v>
      </c>
      <c r="O74" s="26" t="s">
        <v>108</v>
      </c>
      <c r="P74" s="27" t="s">
        <v>123</v>
      </c>
      <c r="Q74" s="14" t="s">
        <v>247</v>
      </c>
      <c r="R74" s="14" t="s">
        <v>406</v>
      </c>
      <c r="S74" s="14" t="s">
        <v>1103</v>
      </c>
      <c r="T74" s="13">
        <v>10.4</v>
      </c>
      <c r="U74" s="13">
        <v>11.4</v>
      </c>
      <c r="V74" s="12" t="s">
        <v>121</v>
      </c>
      <c r="W74" s="13">
        <v>0.3</v>
      </c>
      <c r="X74" s="13" t="s">
        <v>386</v>
      </c>
      <c r="Y74" s="13">
        <v>1</v>
      </c>
      <c r="Z74" s="9">
        <v>-0.7</v>
      </c>
      <c r="AA74" s="9"/>
      <c r="AB74" s="12" t="s">
        <v>392</v>
      </c>
      <c r="AC74" s="12" t="s">
        <v>388</v>
      </c>
      <c r="AD74" s="12" t="s">
        <v>106</v>
      </c>
      <c r="AE74" s="9"/>
      <c r="AF74" s="9" t="s">
        <v>1146</v>
      </c>
      <c r="AG74" s="21" t="s">
        <v>1145</v>
      </c>
    </row>
    <row r="75" spans="1:33" s="6" customFormat="1">
      <c r="A75" s="7">
        <v>44814</v>
      </c>
      <c r="B75" s="15" t="s">
        <v>1150</v>
      </c>
      <c r="C75" s="9" t="s">
        <v>138</v>
      </c>
      <c r="D75" s="10">
        <v>4.9340277777777775E-2</v>
      </c>
      <c r="E75" s="24" t="s">
        <v>1156</v>
      </c>
      <c r="F75" s="11">
        <v>12.2</v>
      </c>
      <c r="G75" s="11">
        <v>10.6</v>
      </c>
      <c r="H75" s="11">
        <v>11.7</v>
      </c>
      <c r="I75" s="11">
        <v>12.1</v>
      </c>
      <c r="J75" s="11">
        <v>11.9</v>
      </c>
      <c r="K75" s="11">
        <v>12.8</v>
      </c>
      <c r="L75" s="16">
        <f t="shared" ref="L75:L80" si="33">SUM(F75:H75)</f>
        <v>34.5</v>
      </c>
      <c r="M75" s="16">
        <f t="shared" ref="M75:M80" si="34">SUM(I75:K75)</f>
        <v>36.799999999999997</v>
      </c>
      <c r="N75" s="17">
        <f t="shared" ref="N75:N80" si="35">SUM(F75:J75)</f>
        <v>58.5</v>
      </c>
      <c r="O75" s="26" t="s">
        <v>225</v>
      </c>
      <c r="P75" s="27" t="s">
        <v>123</v>
      </c>
      <c r="Q75" s="14" t="s">
        <v>444</v>
      </c>
      <c r="R75" s="14" t="s">
        <v>762</v>
      </c>
      <c r="S75" s="14" t="s">
        <v>241</v>
      </c>
      <c r="T75" s="13">
        <v>8.1</v>
      </c>
      <c r="U75" s="13">
        <v>9.6</v>
      </c>
      <c r="V75" s="12" t="s">
        <v>569</v>
      </c>
      <c r="W75" s="13">
        <v>-1.7</v>
      </c>
      <c r="X75" s="13" t="s">
        <v>386</v>
      </c>
      <c r="Y75" s="13" t="s">
        <v>390</v>
      </c>
      <c r="Z75" s="9">
        <v>-1.7</v>
      </c>
      <c r="AA75" s="9"/>
      <c r="AB75" s="12" t="s">
        <v>387</v>
      </c>
      <c r="AC75" s="12" t="s">
        <v>388</v>
      </c>
      <c r="AD75" s="12" t="s">
        <v>120</v>
      </c>
      <c r="AE75" s="9" t="s">
        <v>665</v>
      </c>
      <c r="AF75" s="9" t="s">
        <v>1185</v>
      </c>
      <c r="AG75" s="21" t="s">
        <v>1184</v>
      </c>
    </row>
    <row r="76" spans="1:33" s="6" customFormat="1">
      <c r="A76" s="7">
        <v>44814</v>
      </c>
      <c r="B76" s="28" t="s">
        <v>114</v>
      </c>
      <c r="C76" s="9" t="s">
        <v>138</v>
      </c>
      <c r="D76" s="10">
        <v>4.87037037037037E-2</v>
      </c>
      <c r="E76" s="24" t="s">
        <v>719</v>
      </c>
      <c r="F76" s="11">
        <v>11.7</v>
      </c>
      <c r="G76" s="11">
        <v>10.5</v>
      </c>
      <c r="H76" s="11">
        <v>11.1</v>
      </c>
      <c r="I76" s="11">
        <v>11.7</v>
      </c>
      <c r="J76" s="11">
        <v>12.4</v>
      </c>
      <c r="K76" s="11">
        <v>13.4</v>
      </c>
      <c r="L76" s="16">
        <f t="shared" si="33"/>
        <v>33.299999999999997</v>
      </c>
      <c r="M76" s="16">
        <f t="shared" si="34"/>
        <v>37.5</v>
      </c>
      <c r="N76" s="17">
        <f t="shared" si="35"/>
        <v>57.4</v>
      </c>
      <c r="O76" s="26" t="s">
        <v>225</v>
      </c>
      <c r="P76" s="27" t="s">
        <v>116</v>
      </c>
      <c r="Q76" s="14" t="s">
        <v>192</v>
      </c>
      <c r="R76" s="14" t="s">
        <v>135</v>
      </c>
      <c r="S76" s="14" t="s">
        <v>212</v>
      </c>
      <c r="T76" s="13">
        <v>8.1</v>
      </c>
      <c r="U76" s="13">
        <v>9.6</v>
      </c>
      <c r="V76" s="12" t="s">
        <v>569</v>
      </c>
      <c r="W76" s="13">
        <v>-1.1000000000000001</v>
      </c>
      <c r="X76" s="13" t="s">
        <v>386</v>
      </c>
      <c r="Y76" s="13">
        <v>0.5</v>
      </c>
      <c r="Z76" s="9">
        <v>-1.6</v>
      </c>
      <c r="AA76" s="9"/>
      <c r="AB76" s="12" t="s">
        <v>388</v>
      </c>
      <c r="AC76" s="12" t="s">
        <v>388</v>
      </c>
      <c r="AD76" s="12" t="s">
        <v>120</v>
      </c>
      <c r="AE76" s="9" t="s">
        <v>665</v>
      </c>
      <c r="AF76" s="9" t="s">
        <v>1188</v>
      </c>
      <c r="AG76" s="21" t="s">
        <v>1189</v>
      </c>
    </row>
    <row r="77" spans="1:33" s="6" customFormat="1">
      <c r="A77" s="7">
        <v>44814</v>
      </c>
      <c r="B77" s="15" t="s">
        <v>114</v>
      </c>
      <c r="C77" s="9" t="s">
        <v>138</v>
      </c>
      <c r="D77" s="10">
        <v>4.9305555555555554E-2</v>
      </c>
      <c r="E77" s="24" t="s">
        <v>1152</v>
      </c>
      <c r="F77" s="11">
        <v>11.8</v>
      </c>
      <c r="G77" s="11">
        <v>11.2</v>
      </c>
      <c r="H77" s="11">
        <v>11.8</v>
      </c>
      <c r="I77" s="11">
        <v>12.2</v>
      </c>
      <c r="J77" s="11">
        <v>11.9</v>
      </c>
      <c r="K77" s="11">
        <v>12.1</v>
      </c>
      <c r="L77" s="16">
        <f t="shared" si="33"/>
        <v>34.799999999999997</v>
      </c>
      <c r="M77" s="16">
        <f t="shared" si="34"/>
        <v>36.200000000000003</v>
      </c>
      <c r="N77" s="17">
        <f t="shared" si="35"/>
        <v>58.9</v>
      </c>
      <c r="O77" s="26" t="s">
        <v>122</v>
      </c>
      <c r="P77" s="27" t="s">
        <v>123</v>
      </c>
      <c r="Q77" s="14" t="s">
        <v>277</v>
      </c>
      <c r="R77" s="14" t="s">
        <v>212</v>
      </c>
      <c r="S77" s="14" t="s">
        <v>682</v>
      </c>
      <c r="T77" s="13">
        <v>8.1</v>
      </c>
      <c r="U77" s="13">
        <v>9.6</v>
      </c>
      <c r="V77" s="12" t="s">
        <v>569</v>
      </c>
      <c r="W77" s="13">
        <v>-0.9</v>
      </c>
      <c r="X77" s="13" t="s">
        <v>386</v>
      </c>
      <c r="Y77" s="13">
        <v>0.5</v>
      </c>
      <c r="Z77" s="9">
        <v>-1.4</v>
      </c>
      <c r="AA77" s="9"/>
      <c r="AB77" s="12" t="s">
        <v>388</v>
      </c>
      <c r="AC77" s="12" t="s">
        <v>388</v>
      </c>
      <c r="AD77" s="12" t="s">
        <v>120</v>
      </c>
      <c r="AE77" s="9" t="s">
        <v>665</v>
      </c>
      <c r="AF77" s="9" t="s">
        <v>1198</v>
      </c>
      <c r="AG77" s="21" t="s">
        <v>1199</v>
      </c>
    </row>
    <row r="78" spans="1:33" s="6" customFormat="1">
      <c r="A78" s="7">
        <v>44815</v>
      </c>
      <c r="B78" s="15" t="s">
        <v>1149</v>
      </c>
      <c r="C78" s="9" t="s">
        <v>115</v>
      </c>
      <c r="D78" s="10">
        <v>4.9305555555555554E-2</v>
      </c>
      <c r="E78" s="24" t="s">
        <v>1163</v>
      </c>
      <c r="F78" s="11">
        <v>11.8</v>
      </c>
      <c r="G78" s="11">
        <v>10.4</v>
      </c>
      <c r="H78" s="11">
        <v>11.3</v>
      </c>
      <c r="I78" s="11">
        <v>12</v>
      </c>
      <c r="J78" s="11">
        <v>12.7</v>
      </c>
      <c r="K78" s="11">
        <v>12.8</v>
      </c>
      <c r="L78" s="16">
        <f t="shared" si="33"/>
        <v>33.5</v>
      </c>
      <c r="M78" s="16">
        <f t="shared" si="34"/>
        <v>37.5</v>
      </c>
      <c r="N78" s="17">
        <f t="shared" si="35"/>
        <v>58.2</v>
      </c>
      <c r="O78" s="26" t="s">
        <v>225</v>
      </c>
      <c r="P78" s="27" t="s">
        <v>123</v>
      </c>
      <c r="Q78" s="14" t="s">
        <v>303</v>
      </c>
      <c r="R78" s="14" t="s">
        <v>272</v>
      </c>
      <c r="S78" s="14" t="s">
        <v>306</v>
      </c>
      <c r="T78" s="13">
        <v>6.3</v>
      </c>
      <c r="U78" s="13">
        <v>7</v>
      </c>
      <c r="V78" s="12" t="s">
        <v>569</v>
      </c>
      <c r="W78" s="13">
        <v>-1.8</v>
      </c>
      <c r="X78" s="13" t="s">
        <v>386</v>
      </c>
      <c r="Y78" s="13">
        <v>-0.5</v>
      </c>
      <c r="Z78" s="9">
        <v>-1.3</v>
      </c>
      <c r="AA78" s="9" t="s">
        <v>393</v>
      </c>
      <c r="AB78" s="12" t="s">
        <v>389</v>
      </c>
      <c r="AC78" s="12" t="s">
        <v>388</v>
      </c>
      <c r="AD78" s="12" t="s">
        <v>120</v>
      </c>
      <c r="AE78" s="9"/>
      <c r="AF78" s="9" t="s">
        <v>1200</v>
      </c>
      <c r="AG78" s="21" t="s">
        <v>1201</v>
      </c>
    </row>
    <row r="79" spans="1:33" s="6" customFormat="1">
      <c r="A79" s="7">
        <v>44815</v>
      </c>
      <c r="B79" s="15" t="s">
        <v>114</v>
      </c>
      <c r="C79" s="9" t="s">
        <v>115</v>
      </c>
      <c r="D79" s="10">
        <v>4.9317129629629634E-2</v>
      </c>
      <c r="E79" s="24" t="s">
        <v>1166</v>
      </c>
      <c r="F79" s="11">
        <v>11.7</v>
      </c>
      <c r="G79" s="11">
        <v>10.4</v>
      </c>
      <c r="H79" s="11">
        <v>11.1</v>
      </c>
      <c r="I79" s="11">
        <v>12</v>
      </c>
      <c r="J79" s="11">
        <v>12.5</v>
      </c>
      <c r="K79" s="11">
        <v>13.4</v>
      </c>
      <c r="L79" s="16">
        <f t="shared" si="33"/>
        <v>33.200000000000003</v>
      </c>
      <c r="M79" s="16">
        <f t="shared" si="34"/>
        <v>37.9</v>
      </c>
      <c r="N79" s="17">
        <f t="shared" si="35"/>
        <v>57.7</v>
      </c>
      <c r="O79" s="26" t="s">
        <v>225</v>
      </c>
      <c r="P79" s="27" t="s">
        <v>116</v>
      </c>
      <c r="Q79" s="14" t="s">
        <v>420</v>
      </c>
      <c r="R79" s="14" t="s">
        <v>1167</v>
      </c>
      <c r="S79" s="14" t="s">
        <v>124</v>
      </c>
      <c r="T79" s="13">
        <v>6.3</v>
      </c>
      <c r="U79" s="13">
        <v>7</v>
      </c>
      <c r="V79" s="12" t="s">
        <v>569</v>
      </c>
      <c r="W79" s="13">
        <v>-0.8</v>
      </c>
      <c r="X79" s="13" t="s">
        <v>386</v>
      </c>
      <c r="Y79" s="13">
        <v>0.4</v>
      </c>
      <c r="Z79" s="9">
        <v>-1.2</v>
      </c>
      <c r="AA79" s="9"/>
      <c r="AB79" s="12" t="s">
        <v>388</v>
      </c>
      <c r="AC79" s="12" t="s">
        <v>388</v>
      </c>
      <c r="AD79" s="12" t="s">
        <v>120</v>
      </c>
      <c r="AE79" s="9"/>
      <c r="AF79" s="9" t="s">
        <v>1206</v>
      </c>
      <c r="AG79" s="21" t="s">
        <v>1207</v>
      </c>
    </row>
    <row r="80" spans="1:33" s="6" customFormat="1">
      <c r="A80" s="7">
        <v>44815</v>
      </c>
      <c r="B80" s="15" t="s">
        <v>111</v>
      </c>
      <c r="C80" s="9" t="s">
        <v>115</v>
      </c>
      <c r="D80" s="10">
        <v>4.87037037037037E-2</v>
      </c>
      <c r="E80" s="24" t="s">
        <v>1179</v>
      </c>
      <c r="F80" s="11">
        <v>11.7</v>
      </c>
      <c r="G80" s="11">
        <v>10.5</v>
      </c>
      <c r="H80" s="11">
        <v>11.3</v>
      </c>
      <c r="I80" s="11">
        <v>12.1</v>
      </c>
      <c r="J80" s="11">
        <v>12.2</v>
      </c>
      <c r="K80" s="11">
        <v>13</v>
      </c>
      <c r="L80" s="16">
        <f t="shared" si="33"/>
        <v>33.5</v>
      </c>
      <c r="M80" s="16">
        <f t="shared" si="34"/>
        <v>37.299999999999997</v>
      </c>
      <c r="N80" s="17">
        <f t="shared" si="35"/>
        <v>57.8</v>
      </c>
      <c r="O80" s="26" t="s">
        <v>225</v>
      </c>
      <c r="P80" s="27" t="s">
        <v>123</v>
      </c>
      <c r="Q80" s="14" t="s">
        <v>217</v>
      </c>
      <c r="R80" s="14" t="s">
        <v>1093</v>
      </c>
      <c r="S80" s="14" t="s">
        <v>359</v>
      </c>
      <c r="T80" s="13">
        <v>6.3</v>
      </c>
      <c r="U80" s="13">
        <v>7</v>
      </c>
      <c r="V80" s="12" t="s">
        <v>121</v>
      </c>
      <c r="W80" s="13">
        <v>-0.5</v>
      </c>
      <c r="X80" s="13" t="s">
        <v>386</v>
      </c>
      <c r="Y80" s="13">
        <v>0.5</v>
      </c>
      <c r="Z80" s="9">
        <v>-1</v>
      </c>
      <c r="AA80" s="9"/>
      <c r="AB80" s="12" t="s">
        <v>388</v>
      </c>
      <c r="AC80" s="12" t="s">
        <v>388</v>
      </c>
      <c r="AD80" s="12" t="s">
        <v>106</v>
      </c>
      <c r="AE80" s="9"/>
      <c r="AF80" s="9" t="s">
        <v>1220</v>
      </c>
      <c r="AG80" s="21" t="s">
        <v>1221</v>
      </c>
    </row>
    <row r="81" spans="1:33" s="6" customFormat="1">
      <c r="A81" s="7">
        <v>44821</v>
      </c>
      <c r="B81" s="28" t="s">
        <v>1149</v>
      </c>
      <c r="C81" s="9" t="s">
        <v>115</v>
      </c>
      <c r="D81" s="10">
        <v>4.9351851851851848E-2</v>
      </c>
      <c r="E81" s="24" t="s">
        <v>1225</v>
      </c>
      <c r="F81" s="11">
        <v>11.9</v>
      </c>
      <c r="G81" s="11">
        <v>10.8</v>
      </c>
      <c r="H81" s="11">
        <v>11.6</v>
      </c>
      <c r="I81" s="11">
        <v>12.1</v>
      </c>
      <c r="J81" s="11">
        <v>11.9</v>
      </c>
      <c r="K81" s="11">
        <v>13.1</v>
      </c>
      <c r="L81" s="16">
        <f t="shared" ref="L81:L88" si="36">SUM(F81:H81)</f>
        <v>34.300000000000004</v>
      </c>
      <c r="M81" s="16">
        <f t="shared" ref="M81:M88" si="37">SUM(I81:K81)</f>
        <v>37.1</v>
      </c>
      <c r="N81" s="17">
        <f t="shared" ref="N81:N88" si="38">SUM(F81:J81)</f>
        <v>58.300000000000004</v>
      </c>
      <c r="O81" s="26" t="s">
        <v>225</v>
      </c>
      <c r="P81" s="27" t="s">
        <v>123</v>
      </c>
      <c r="Q81" s="14" t="s">
        <v>192</v>
      </c>
      <c r="R81" s="14" t="s">
        <v>192</v>
      </c>
      <c r="S81" s="14" t="s">
        <v>253</v>
      </c>
      <c r="T81" s="13">
        <v>3.4</v>
      </c>
      <c r="U81" s="13">
        <v>1.8</v>
      </c>
      <c r="V81" s="12" t="s">
        <v>121</v>
      </c>
      <c r="W81" s="13">
        <v>-1.4</v>
      </c>
      <c r="X81" s="13" t="s">
        <v>386</v>
      </c>
      <c r="Y81" s="13">
        <v>-0.3</v>
      </c>
      <c r="Z81" s="9">
        <v>-1.1000000000000001</v>
      </c>
      <c r="AA81" s="9"/>
      <c r="AB81" s="12" t="s">
        <v>389</v>
      </c>
      <c r="AC81" s="12" t="s">
        <v>387</v>
      </c>
      <c r="AD81" s="12" t="s">
        <v>106</v>
      </c>
      <c r="AE81" s="9"/>
      <c r="AF81" s="9" t="s">
        <v>1224</v>
      </c>
      <c r="AG81" s="21" t="s">
        <v>1226</v>
      </c>
    </row>
    <row r="82" spans="1:33" s="6" customFormat="1">
      <c r="A82" s="7">
        <v>44821</v>
      </c>
      <c r="B82" s="28" t="s">
        <v>114</v>
      </c>
      <c r="C82" s="9" t="s">
        <v>115</v>
      </c>
      <c r="D82" s="10">
        <v>4.9317129629629634E-2</v>
      </c>
      <c r="E82" s="24" t="s">
        <v>1243</v>
      </c>
      <c r="F82" s="11">
        <v>11.9</v>
      </c>
      <c r="G82" s="11">
        <v>10.7</v>
      </c>
      <c r="H82" s="11">
        <v>11.6</v>
      </c>
      <c r="I82" s="11">
        <v>12.1</v>
      </c>
      <c r="J82" s="11">
        <v>12</v>
      </c>
      <c r="K82" s="11">
        <v>12.8</v>
      </c>
      <c r="L82" s="16">
        <f t="shared" si="36"/>
        <v>34.200000000000003</v>
      </c>
      <c r="M82" s="16">
        <f t="shared" si="37"/>
        <v>36.900000000000006</v>
      </c>
      <c r="N82" s="17">
        <f t="shared" si="38"/>
        <v>58.300000000000004</v>
      </c>
      <c r="O82" s="26" t="s">
        <v>108</v>
      </c>
      <c r="P82" s="27" t="s">
        <v>123</v>
      </c>
      <c r="Q82" s="14" t="s">
        <v>135</v>
      </c>
      <c r="R82" s="14" t="s">
        <v>294</v>
      </c>
      <c r="S82" s="14" t="s">
        <v>596</v>
      </c>
      <c r="T82" s="13">
        <v>3.4</v>
      </c>
      <c r="U82" s="13">
        <v>1.8</v>
      </c>
      <c r="V82" s="12" t="s">
        <v>121</v>
      </c>
      <c r="W82" s="13">
        <v>-0.8</v>
      </c>
      <c r="X82" s="13" t="s">
        <v>386</v>
      </c>
      <c r="Y82" s="13">
        <v>0.3</v>
      </c>
      <c r="Z82" s="9">
        <v>-1.1000000000000001</v>
      </c>
      <c r="AA82" s="9"/>
      <c r="AB82" s="12" t="s">
        <v>388</v>
      </c>
      <c r="AC82" s="12" t="s">
        <v>388</v>
      </c>
      <c r="AD82" s="12" t="s">
        <v>120</v>
      </c>
      <c r="AE82" s="9"/>
      <c r="AF82" s="9" t="s">
        <v>1242</v>
      </c>
      <c r="AG82" s="21" t="s">
        <v>1244</v>
      </c>
    </row>
    <row r="83" spans="1:33" s="6" customFormat="1">
      <c r="A83" s="7">
        <v>44821</v>
      </c>
      <c r="B83" s="15" t="s">
        <v>113</v>
      </c>
      <c r="C83" s="9" t="s">
        <v>115</v>
      </c>
      <c r="D83" s="10">
        <v>4.8645833333333333E-2</v>
      </c>
      <c r="E83" s="24" t="s">
        <v>1259</v>
      </c>
      <c r="F83" s="11">
        <v>11.9</v>
      </c>
      <c r="G83" s="11">
        <v>10.6</v>
      </c>
      <c r="H83" s="11">
        <v>11.3</v>
      </c>
      <c r="I83" s="11">
        <v>12.2</v>
      </c>
      <c r="J83" s="11">
        <v>12.3</v>
      </c>
      <c r="K83" s="11">
        <v>12</v>
      </c>
      <c r="L83" s="16">
        <f t="shared" si="36"/>
        <v>33.799999999999997</v>
      </c>
      <c r="M83" s="16">
        <f t="shared" si="37"/>
        <v>36.5</v>
      </c>
      <c r="N83" s="17">
        <f t="shared" si="38"/>
        <v>58.3</v>
      </c>
      <c r="O83" s="26" t="s">
        <v>108</v>
      </c>
      <c r="P83" s="27" t="s">
        <v>123</v>
      </c>
      <c r="Q83" s="14" t="s">
        <v>229</v>
      </c>
      <c r="R83" s="14" t="s">
        <v>320</v>
      </c>
      <c r="S83" s="14" t="s">
        <v>276</v>
      </c>
      <c r="T83" s="13">
        <v>3.4</v>
      </c>
      <c r="U83" s="13">
        <v>1.8</v>
      </c>
      <c r="V83" s="12" t="s">
        <v>121</v>
      </c>
      <c r="W83" s="13">
        <v>-0.4</v>
      </c>
      <c r="X83" s="13" t="s">
        <v>386</v>
      </c>
      <c r="Y83" s="13">
        <v>0.7</v>
      </c>
      <c r="Z83" s="9">
        <v>-1.1000000000000001</v>
      </c>
      <c r="AA83" s="9"/>
      <c r="AB83" s="12" t="s">
        <v>388</v>
      </c>
      <c r="AC83" s="12" t="s">
        <v>388</v>
      </c>
      <c r="AD83" s="12" t="s">
        <v>120</v>
      </c>
      <c r="AE83" s="9"/>
      <c r="AF83" s="9" t="s">
        <v>1261</v>
      </c>
      <c r="AG83" s="21" t="s">
        <v>1260</v>
      </c>
    </row>
    <row r="84" spans="1:33" s="6" customFormat="1">
      <c r="A84" s="7">
        <v>44822</v>
      </c>
      <c r="B84" s="15" t="s">
        <v>1222</v>
      </c>
      <c r="C84" s="9" t="s">
        <v>115</v>
      </c>
      <c r="D84" s="10">
        <v>5.002314814814815E-2</v>
      </c>
      <c r="E84" s="24" t="s">
        <v>1265</v>
      </c>
      <c r="F84" s="11">
        <v>12.1</v>
      </c>
      <c r="G84" s="11">
        <v>10.7</v>
      </c>
      <c r="H84" s="11">
        <v>11.9</v>
      </c>
      <c r="I84" s="11">
        <v>12.2</v>
      </c>
      <c r="J84" s="11">
        <v>12.2</v>
      </c>
      <c r="K84" s="11">
        <v>13.1</v>
      </c>
      <c r="L84" s="16">
        <f t="shared" si="36"/>
        <v>34.699999999999996</v>
      </c>
      <c r="M84" s="16">
        <f t="shared" si="37"/>
        <v>37.5</v>
      </c>
      <c r="N84" s="17">
        <f t="shared" si="38"/>
        <v>59.099999999999994</v>
      </c>
      <c r="O84" s="26" t="s">
        <v>108</v>
      </c>
      <c r="P84" s="27" t="s">
        <v>123</v>
      </c>
      <c r="Q84" s="14" t="s">
        <v>294</v>
      </c>
      <c r="R84" s="14" t="s">
        <v>420</v>
      </c>
      <c r="S84" s="14" t="s">
        <v>1266</v>
      </c>
      <c r="T84" s="13">
        <v>3.2</v>
      </c>
      <c r="U84" s="13">
        <v>4.0999999999999996</v>
      </c>
      <c r="V84" s="12" t="s">
        <v>121</v>
      </c>
      <c r="W84" s="13">
        <v>-0.6</v>
      </c>
      <c r="X84" s="13" t="s">
        <v>386</v>
      </c>
      <c r="Y84" s="13">
        <v>0.7</v>
      </c>
      <c r="Z84" s="9">
        <v>-1.3</v>
      </c>
      <c r="AA84" s="9"/>
      <c r="AB84" s="12" t="s">
        <v>388</v>
      </c>
      <c r="AC84" s="12" t="s">
        <v>388</v>
      </c>
      <c r="AD84" s="12" t="s">
        <v>120</v>
      </c>
      <c r="AE84" s="9"/>
      <c r="AF84" s="9" t="s">
        <v>1264</v>
      </c>
      <c r="AG84" s="21" t="s">
        <v>1267</v>
      </c>
    </row>
    <row r="85" spans="1:33" s="6" customFormat="1">
      <c r="A85" s="7">
        <v>44822</v>
      </c>
      <c r="B85" s="15" t="s">
        <v>114</v>
      </c>
      <c r="C85" s="9" t="s">
        <v>138</v>
      </c>
      <c r="D85" s="10">
        <v>4.8634259259259259E-2</v>
      </c>
      <c r="E85" s="24" t="s">
        <v>1283</v>
      </c>
      <c r="F85" s="11">
        <v>12.3</v>
      </c>
      <c r="G85" s="11">
        <v>10.8</v>
      </c>
      <c r="H85" s="11">
        <v>11.4</v>
      </c>
      <c r="I85" s="11">
        <v>11.9</v>
      </c>
      <c r="J85" s="11">
        <v>11.7</v>
      </c>
      <c r="K85" s="11">
        <v>12.1</v>
      </c>
      <c r="L85" s="16">
        <f t="shared" si="36"/>
        <v>34.5</v>
      </c>
      <c r="M85" s="16">
        <f t="shared" si="37"/>
        <v>35.700000000000003</v>
      </c>
      <c r="N85" s="17">
        <f t="shared" si="38"/>
        <v>58.099999999999994</v>
      </c>
      <c r="O85" s="26" t="s">
        <v>108</v>
      </c>
      <c r="P85" s="27" t="s">
        <v>123</v>
      </c>
      <c r="Q85" s="14" t="s">
        <v>1284</v>
      </c>
      <c r="R85" s="14" t="s">
        <v>272</v>
      </c>
      <c r="S85" s="14" t="s">
        <v>193</v>
      </c>
      <c r="T85" s="13">
        <v>3.2</v>
      </c>
      <c r="U85" s="13">
        <v>4.0999999999999996</v>
      </c>
      <c r="V85" s="12" t="s">
        <v>569</v>
      </c>
      <c r="W85" s="13">
        <v>-1.7</v>
      </c>
      <c r="X85" s="13" t="s">
        <v>386</v>
      </c>
      <c r="Y85" s="13">
        <v>0.1</v>
      </c>
      <c r="Z85" s="9">
        <v>-1.8</v>
      </c>
      <c r="AA85" s="9"/>
      <c r="AB85" s="12" t="s">
        <v>387</v>
      </c>
      <c r="AC85" s="12" t="s">
        <v>388</v>
      </c>
      <c r="AD85" s="12" t="s">
        <v>120</v>
      </c>
      <c r="AE85" s="9"/>
      <c r="AF85" s="9" t="s">
        <v>1282</v>
      </c>
      <c r="AG85" s="21" t="s">
        <v>1307</v>
      </c>
    </row>
    <row r="86" spans="1:33" s="6" customFormat="1">
      <c r="A86" s="7">
        <v>44822</v>
      </c>
      <c r="B86" s="15" t="s">
        <v>111</v>
      </c>
      <c r="C86" s="9" t="s">
        <v>798</v>
      </c>
      <c r="D86" s="10">
        <v>4.8668981481481487E-2</v>
      </c>
      <c r="E86" s="24" t="s">
        <v>1285</v>
      </c>
      <c r="F86" s="11">
        <v>11.8</v>
      </c>
      <c r="G86" s="11">
        <v>10.5</v>
      </c>
      <c r="H86" s="11">
        <v>11.6</v>
      </c>
      <c r="I86" s="11">
        <v>11.9</v>
      </c>
      <c r="J86" s="11">
        <v>12.2</v>
      </c>
      <c r="K86" s="11">
        <v>12.5</v>
      </c>
      <c r="L86" s="16">
        <f t="shared" si="36"/>
        <v>33.9</v>
      </c>
      <c r="M86" s="16">
        <f t="shared" si="37"/>
        <v>36.6</v>
      </c>
      <c r="N86" s="17">
        <f t="shared" si="38"/>
        <v>58</v>
      </c>
      <c r="O86" s="26" t="s">
        <v>108</v>
      </c>
      <c r="P86" s="27" t="s">
        <v>123</v>
      </c>
      <c r="Q86" s="14" t="s">
        <v>333</v>
      </c>
      <c r="R86" s="14" t="s">
        <v>420</v>
      </c>
      <c r="S86" s="14" t="s">
        <v>361</v>
      </c>
      <c r="T86" s="13">
        <v>3.2</v>
      </c>
      <c r="U86" s="13">
        <v>4.0999999999999996</v>
      </c>
      <c r="V86" s="12" t="s">
        <v>569</v>
      </c>
      <c r="W86" s="13">
        <v>-0.8</v>
      </c>
      <c r="X86" s="13" t="s">
        <v>386</v>
      </c>
      <c r="Y86" s="13">
        <v>0.8</v>
      </c>
      <c r="Z86" s="9">
        <v>-1.6</v>
      </c>
      <c r="AA86" s="9"/>
      <c r="AB86" s="12" t="s">
        <v>392</v>
      </c>
      <c r="AC86" s="12" t="s">
        <v>387</v>
      </c>
      <c r="AD86" s="12" t="s">
        <v>121</v>
      </c>
      <c r="AE86" s="9"/>
      <c r="AF86" s="9" t="s">
        <v>1310</v>
      </c>
      <c r="AG86" s="21" t="s">
        <v>1311</v>
      </c>
    </row>
    <row r="87" spans="1:33" s="6" customFormat="1">
      <c r="A87" s="7">
        <v>44823</v>
      </c>
      <c r="B87" s="15" t="s">
        <v>1149</v>
      </c>
      <c r="C87" s="9" t="s">
        <v>798</v>
      </c>
      <c r="D87" s="10">
        <v>5.0694444444444452E-2</v>
      </c>
      <c r="E87" s="24" t="s">
        <v>1294</v>
      </c>
      <c r="F87" s="11">
        <v>12.6</v>
      </c>
      <c r="G87" s="11">
        <v>11.4</v>
      </c>
      <c r="H87" s="11">
        <v>11.8</v>
      </c>
      <c r="I87" s="11">
        <v>12.4</v>
      </c>
      <c r="J87" s="11">
        <v>12.2</v>
      </c>
      <c r="K87" s="11">
        <v>12.6</v>
      </c>
      <c r="L87" s="16">
        <f t="shared" si="36"/>
        <v>35.799999999999997</v>
      </c>
      <c r="M87" s="16">
        <f t="shared" si="37"/>
        <v>37.200000000000003</v>
      </c>
      <c r="N87" s="17">
        <f t="shared" si="38"/>
        <v>60.399999999999991</v>
      </c>
      <c r="O87" s="26" t="s">
        <v>122</v>
      </c>
      <c r="P87" s="27" t="s">
        <v>123</v>
      </c>
      <c r="Q87" s="14" t="s">
        <v>1229</v>
      </c>
      <c r="R87" s="14" t="s">
        <v>204</v>
      </c>
      <c r="S87" s="14" t="s">
        <v>1295</v>
      </c>
      <c r="T87" s="13">
        <v>17.5</v>
      </c>
      <c r="U87" s="13">
        <v>13.1</v>
      </c>
      <c r="V87" s="12" t="s">
        <v>569</v>
      </c>
      <c r="W87" s="13">
        <v>0.2</v>
      </c>
      <c r="X87" s="13" t="s">
        <v>386</v>
      </c>
      <c r="Y87" s="13">
        <v>1.6</v>
      </c>
      <c r="Z87" s="9">
        <v>-1.4</v>
      </c>
      <c r="AA87" s="9"/>
      <c r="AB87" s="12" t="s">
        <v>392</v>
      </c>
      <c r="AC87" s="12" t="s">
        <v>388</v>
      </c>
      <c r="AD87" s="12" t="s">
        <v>120</v>
      </c>
      <c r="AE87" s="9"/>
      <c r="AF87" s="9" t="s">
        <v>1293</v>
      </c>
      <c r="AG87" s="21" t="s">
        <v>1296</v>
      </c>
    </row>
    <row r="88" spans="1:33" s="6" customFormat="1">
      <c r="A88" s="7">
        <v>44823</v>
      </c>
      <c r="B88" s="15" t="s">
        <v>114</v>
      </c>
      <c r="C88" s="9" t="s">
        <v>808</v>
      </c>
      <c r="D88" s="10">
        <v>4.9328703703703701E-2</v>
      </c>
      <c r="E88" s="24" t="s">
        <v>1305</v>
      </c>
      <c r="F88" s="11">
        <v>11.9</v>
      </c>
      <c r="G88" s="11">
        <v>10.6</v>
      </c>
      <c r="H88" s="11">
        <v>11.6</v>
      </c>
      <c r="I88" s="11">
        <v>12.5</v>
      </c>
      <c r="J88" s="11">
        <v>12</v>
      </c>
      <c r="K88" s="11">
        <v>12.6</v>
      </c>
      <c r="L88" s="16">
        <f t="shared" si="36"/>
        <v>34.1</v>
      </c>
      <c r="M88" s="16">
        <f t="shared" si="37"/>
        <v>37.1</v>
      </c>
      <c r="N88" s="17">
        <f t="shared" si="38"/>
        <v>58.6</v>
      </c>
      <c r="O88" s="26" t="s">
        <v>108</v>
      </c>
      <c r="P88" s="27" t="s">
        <v>123</v>
      </c>
      <c r="Q88" s="14" t="s">
        <v>358</v>
      </c>
      <c r="R88" s="14" t="s">
        <v>272</v>
      </c>
      <c r="S88" s="14" t="s">
        <v>433</v>
      </c>
      <c r="T88" s="13">
        <v>17.5</v>
      </c>
      <c r="U88" s="13">
        <v>13.1</v>
      </c>
      <c r="V88" s="12" t="s">
        <v>121</v>
      </c>
      <c r="W88" s="13">
        <v>-0.7</v>
      </c>
      <c r="X88" s="13" t="s">
        <v>386</v>
      </c>
      <c r="Y88" s="13">
        <v>0.3</v>
      </c>
      <c r="Z88" s="9">
        <v>-1</v>
      </c>
      <c r="AA88" s="9"/>
      <c r="AB88" s="12" t="s">
        <v>388</v>
      </c>
      <c r="AC88" s="12" t="s">
        <v>388</v>
      </c>
      <c r="AD88" s="12" t="s">
        <v>120</v>
      </c>
      <c r="AE88" s="9"/>
      <c r="AF88" s="9" t="s">
        <v>1327</v>
      </c>
      <c r="AG88" s="21" t="s">
        <v>1326</v>
      </c>
    </row>
    <row r="89" spans="1:33" s="6" customFormat="1">
      <c r="A89" s="7">
        <v>44828</v>
      </c>
      <c r="B89" s="15" t="s">
        <v>1149</v>
      </c>
      <c r="C89" s="9" t="s">
        <v>798</v>
      </c>
      <c r="D89" s="10">
        <v>4.8715277777777781E-2</v>
      </c>
      <c r="E89" s="24" t="s">
        <v>1333</v>
      </c>
      <c r="F89" s="11">
        <v>12.1</v>
      </c>
      <c r="G89" s="11">
        <v>11</v>
      </c>
      <c r="H89" s="11">
        <v>11.7</v>
      </c>
      <c r="I89" s="11">
        <v>12.2</v>
      </c>
      <c r="J89" s="11">
        <v>11.6</v>
      </c>
      <c r="K89" s="11">
        <v>12.3</v>
      </c>
      <c r="L89" s="16">
        <f t="shared" ref="L89:L93" si="39">SUM(F89:H89)</f>
        <v>34.799999999999997</v>
      </c>
      <c r="M89" s="16">
        <f t="shared" ref="M89:M93" si="40">SUM(I89:K89)</f>
        <v>36.099999999999994</v>
      </c>
      <c r="N89" s="17">
        <f t="shared" ref="N89:N93" si="41">SUM(F89:J89)</f>
        <v>58.6</v>
      </c>
      <c r="O89" s="26" t="s">
        <v>108</v>
      </c>
      <c r="P89" s="27" t="s">
        <v>123</v>
      </c>
      <c r="Q89" s="14" t="s">
        <v>762</v>
      </c>
      <c r="R89" s="14" t="s">
        <v>192</v>
      </c>
      <c r="S89" s="14" t="s">
        <v>136</v>
      </c>
      <c r="T89" s="13">
        <v>16.899999999999999</v>
      </c>
      <c r="U89" s="13">
        <v>18.2</v>
      </c>
      <c r="V89" s="12" t="s">
        <v>122</v>
      </c>
      <c r="W89" s="13">
        <v>-1.9</v>
      </c>
      <c r="X89" s="13" t="s">
        <v>386</v>
      </c>
      <c r="Y89" s="13">
        <v>0.5</v>
      </c>
      <c r="Z89" s="9">
        <v>-2.4</v>
      </c>
      <c r="AA89" s="9"/>
      <c r="AB89" s="12" t="s">
        <v>388</v>
      </c>
      <c r="AC89" s="12" t="s">
        <v>388</v>
      </c>
      <c r="AD89" s="12" t="s">
        <v>106</v>
      </c>
      <c r="AE89" s="9" t="s">
        <v>1356</v>
      </c>
      <c r="AF89" s="9" t="s">
        <v>1332</v>
      </c>
      <c r="AG89" s="21" t="s">
        <v>1334</v>
      </c>
    </row>
    <row r="90" spans="1:33" s="6" customFormat="1">
      <c r="A90" s="7">
        <v>44828</v>
      </c>
      <c r="B90" s="15" t="s">
        <v>105</v>
      </c>
      <c r="C90" s="9" t="s">
        <v>798</v>
      </c>
      <c r="D90" s="10">
        <v>4.7268518518518515E-2</v>
      </c>
      <c r="E90" s="24" t="s">
        <v>187</v>
      </c>
      <c r="F90" s="11">
        <v>11.9</v>
      </c>
      <c r="G90" s="11">
        <v>10.199999999999999</v>
      </c>
      <c r="H90" s="11">
        <v>10.9</v>
      </c>
      <c r="I90" s="11">
        <v>11.7</v>
      </c>
      <c r="J90" s="11">
        <v>11.4</v>
      </c>
      <c r="K90" s="11">
        <v>12.3</v>
      </c>
      <c r="L90" s="16">
        <f t="shared" si="39"/>
        <v>33</v>
      </c>
      <c r="M90" s="16">
        <f t="shared" si="40"/>
        <v>35.400000000000006</v>
      </c>
      <c r="N90" s="17">
        <f t="shared" si="41"/>
        <v>56.1</v>
      </c>
      <c r="O90" s="26" t="s">
        <v>108</v>
      </c>
      <c r="P90" s="27" t="s">
        <v>123</v>
      </c>
      <c r="Q90" s="14" t="s">
        <v>217</v>
      </c>
      <c r="R90" s="14" t="s">
        <v>229</v>
      </c>
      <c r="S90" s="14" t="s">
        <v>247</v>
      </c>
      <c r="T90" s="13">
        <v>16.899999999999999</v>
      </c>
      <c r="U90" s="13">
        <v>18.2</v>
      </c>
      <c r="V90" s="12" t="s">
        <v>122</v>
      </c>
      <c r="W90" s="13">
        <v>-1.8</v>
      </c>
      <c r="X90" s="13" t="s">
        <v>386</v>
      </c>
      <c r="Y90" s="13">
        <v>0.3</v>
      </c>
      <c r="Z90" s="9">
        <v>-2.1</v>
      </c>
      <c r="AA90" s="9"/>
      <c r="AB90" s="12" t="s">
        <v>388</v>
      </c>
      <c r="AC90" s="12" t="s">
        <v>388</v>
      </c>
      <c r="AD90" s="12" t="s">
        <v>120</v>
      </c>
      <c r="AE90" s="9" t="s">
        <v>1356</v>
      </c>
      <c r="AF90" s="9" t="s">
        <v>1360</v>
      </c>
      <c r="AG90" s="21" t="s">
        <v>1361</v>
      </c>
    </row>
    <row r="91" spans="1:33" s="6" customFormat="1">
      <c r="A91" s="7">
        <v>44829</v>
      </c>
      <c r="B91" s="15" t="s">
        <v>1223</v>
      </c>
      <c r="C91" s="9" t="s">
        <v>808</v>
      </c>
      <c r="D91" s="10">
        <v>5.0034722222222223E-2</v>
      </c>
      <c r="E91" s="24" t="s">
        <v>1376</v>
      </c>
      <c r="F91" s="11">
        <v>12.1</v>
      </c>
      <c r="G91" s="11">
        <v>10.7</v>
      </c>
      <c r="H91" s="11">
        <v>11.4</v>
      </c>
      <c r="I91" s="11">
        <v>12.6</v>
      </c>
      <c r="J91" s="11">
        <v>12.6</v>
      </c>
      <c r="K91" s="11">
        <v>12.9</v>
      </c>
      <c r="L91" s="16">
        <f t="shared" si="39"/>
        <v>34.199999999999996</v>
      </c>
      <c r="M91" s="16">
        <f t="shared" si="40"/>
        <v>38.1</v>
      </c>
      <c r="N91" s="17">
        <f t="shared" si="41"/>
        <v>59.4</v>
      </c>
      <c r="O91" s="26" t="s">
        <v>225</v>
      </c>
      <c r="P91" s="27" t="s">
        <v>116</v>
      </c>
      <c r="Q91" s="14" t="s">
        <v>427</v>
      </c>
      <c r="R91" s="14" t="s">
        <v>191</v>
      </c>
      <c r="S91" s="14" t="s">
        <v>508</v>
      </c>
      <c r="T91" s="13">
        <v>12.5</v>
      </c>
      <c r="U91" s="13">
        <v>14.9</v>
      </c>
      <c r="V91" s="12" t="s">
        <v>569</v>
      </c>
      <c r="W91" s="13">
        <v>-0.7</v>
      </c>
      <c r="X91" s="13" t="s">
        <v>386</v>
      </c>
      <c r="Y91" s="13">
        <v>1</v>
      </c>
      <c r="Z91" s="9">
        <v>-1.7</v>
      </c>
      <c r="AA91" s="9"/>
      <c r="AB91" s="12" t="s">
        <v>392</v>
      </c>
      <c r="AC91" s="12" t="s">
        <v>388</v>
      </c>
      <c r="AD91" s="12" t="s">
        <v>120</v>
      </c>
      <c r="AE91" s="9"/>
      <c r="AF91" s="9" t="s">
        <v>1381</v>
      </c>
      <c r="AG91" s="21" t="s">
        <v>1391</v>
      </c>
    </row>
    <row r="92" spans="1:33" s="6" customFormat="1">
      <c r="A92" s="7">
        <v>44829</v>
      </c>
      <c r="B92" s="15" t="s">
        <v>114</v>
      </c>
      <c r="C92" s="9" t="s">
        <v>808</v>
      </c>
      <c r="D92" s="10">
        <v>4.8009259259259258E-2</v>
      </c>
      <c r="E92" s="24" t="s">
        <v>1042</v>
      </c>
      <c r="F92" s="11">
        <v>11.8</v>
      </c>
      <c r="G92" s="11">
        <v>10.5</v>
      </c>
      <c r="H92" s="11">
        <v>11.2</v>
      </c>
      <c r="I92" s="11">
        <v>11.7</v>
      </c>
      <c r="J92" s="11">
        <v>12</v>
      </c>
      <c r="K92" s="11">
        <v>12.6</v>
      </c>
      <c r="L92" s="16">
        <f t="shared" si="39"/>
        <v>33.5</v>
      </c>
      <c r="M92" s="16">
        <f t="shared" si="40"/>
        <v>36.299999999999997</v>
      </c>
      <c r="N92" s="17">
        <f t="shared" si="41"/>
        <v>57.2</v>
      </c>
      <c r="O92" s="26" t="s">
        <v>225</v>
      </c>
      <c r="P92" s="27" t="s">
        <v>123</v>
      </c>
      <c r="Q92" s="14" t="s">
        <v>192</v>
      </c>
      <c r="R92" s="14" t="s">
        <v>747</v>
      </c>
      <c r="S92" s="14" t="s">
        <v>124</v>
      </c>
      <c r="T92" s="13">
        <v>12.5</v>
      </c>
      <c r="U92" s="13">
        <v>14.9</v>
      </c>
      <c r="V92" s="12" t="s">
        <v>569</v>
      </c>
      <c r="W92" s="13">
        <v>-2.1</v>
      </c>
      <c r="X92" s="13" t="s">
        <v>386</v>
      </c>
      <c r="Y92" s="13">
        <v>-0.5</v>
      </c>
      <c r="Z92" s="9">
        <v>-1.6</v>
      </c>
      <c r="AA92" s="9"/>
      <c r="AB92" s="12" t="s">
        <v>389</v>
      </c>
      <c r="AC92" s="12" t="s">
        <v>387</v>
      </c>
      <c r="AD92" s="12" t="s">
        <v>106</v>
      </c>
      <c r="AE92" s="9"/>
      <c r="AF92" s="9" t="s">
        <v>1380</v>
      </c>
      <c r="AG92" s="21" t="s">
        <v>1393</v>
      </c>
    </row>
    <row r="93" spans="1:33" s="6" customFormat="1">
      <c r="A93" s="7">
        <v>44829</v>
      </c>
      <c r="B93" s="15" t="s">
        <v>111</v>
      </c>
      <c r="C93" s="9" t="s">
        <v>808</v>
      </c>
      <c r="D93" s="10">
        <v>4.7997685185185185E-2</v>
      </c>
      <c r="E93" s="24" t="s">
        <v>578</v>
      </c>
      <c r="F93" s="11">
        <v>11.7</v>
      </c>
      <c r="G93" s="11">
        <v>10.4</v>
      </c>
      <c r="H93" s="11">
        <v>11.1</v>
      </c>
      <c r="I93" s="11">
        <v>11.5</v>
      </c>
      <c r="J93" s="11">
        <v>11.8</v>
      </c>
      <c r="K93" s="11">
        <v>13.2</v>
      </c>
      <c r="L93" s="16">
        <f t="shared" si="39"/>
        <v>33.200000000000003</v>
      </c>
      <c r="M93" s="16">
        <f t="shared" si="40"/>
        <v>36.5</v>
      </c>
      <c r="N93" s="17">
        <f t="shared" si="41"/>
        <v>56.5</v>
      </c>
      <c r="O93" s="26" t="s">
        <v>225</v>
      </c>
      <c r="P93" s="27" t="s">
        <v>123</v>
      </c>
      <c r="Q93" s="14" t="s">
        <v>212</v>
      </c>
      <c r="R93" s="14" t="s">
        <v>124</v>
      </c>
      <c r="S93" s="14" t="s">
        <v>277</v>
      </c>
      <c r="T93" s="13">
        <v>12.5</v>
      </c>
      <c r="U93" s="13">
        <v>14.9</v>
      </c>
      <c r="V93" s="12" t="s">
        <v>569</v>
      </c>
      <c r="W93" s="13">
        <v>-1.6</v>
      </c>
      <c r="X93" s="13" t="s">
        <v>386</v>
      </c>
      <c r="Y93" s="13">
        <v>-0.2</v>
      </c>
      <c r="Z93" s="9">
        <v>-1.4</v>
      </c>
      <c r="AA93" s="9"/>
      <c r="AB93" s="12" t="s">
        <v>387</v>
      </c>
      <c r="AC93" s="12" t="s">
        <v>388</v>
      </c>
      <c r="AD93" s="12" t="s">
        <v>120</v>
      </c>
      <c r="AE93" s="9"/>
      <c r="AF93" s="9" t="s">
        <v>1399</v>
      </c>
      <c r="AG93" s="21" t="s">
        <v>1400</v>
      </c>
    </row>
    <row r="94" spans="1:33" s="6" customFormat="1">
      <c r="A94" s="7">
        <v>44835</v>
      </c>
      <c r="B94" s="15" t="s">
        <v>1150</v>
      </c>
      <c r="C94" s="9" t="s">
        <v>115</v>
      </c>
      <c r="D94" s="10">
        <v>4.9386574074074076E-2</v>
      </c>
      <c r="E94" s="24" t="s">
        <v>1411</v>
      </c>
      <c r="F94" s="11">
        <v>12</v>
      </c>
      <c r="G94" s="11">
        <v>10.9</v>
      </c>
      <c r="H94" s="11">
        <v>12</v>
      </c>
      <c r="I94" s="11">
        <v>12.4</v>
      </c>
      <c r="J94" s="11">
        <v>11.8</v>
      </c>
      <c r="K94" s="11">
        <v>12.6</v>
      </c>
      <c r="L94" s="16">
        <f t="shared" ref="L94:L99" si="42">SUM(F94:H94)</f>
        <v>34.9</v>
      </c>
      <c r="M94" s="16">
        <f t="shared" ref="M94:M99" si="43">SUM(I94:K94)</f>
        <v>36.800000000000004</v>
      </c>
      <c r="N94" s="17">
        <f t="shared" ref="N94:N99" si="44">SUM(F94:J94)</f>
        <v>59.099999999999994</v>
      </c>
      <c r="O94" s="26" t="s">
        <v>108</v>
      </c>
      <c r="P94" s="27" t="s">
        <v>123</v>
      </c>
      <c r="Q94" s="14" t="s">
        <v>192</v>
      </c>
      <c r="R94" s="14" t="s">
        <v>427</v>
      </c>
      <c r="S94" s="14" t="s">
        <v>191</v>
      </c>
      <c r="T94" s="13">
        <v>3.1</v>
      </c>
      <c r="U94" s="13">
        <v>3.8</v>
      </c>
      <c r="V94" s="12" t="s">
        <v>121</v>
      </c>
      <c r="W94" s="13">
        <v>-1.3</v>
      </c>
      <c r="X94" s="13" t="s">
        <v>386</v>
      </c>
      <c r="Y94" s="13">
        <v>-0.2</v>
      </c>
      <c r="Z94" s="9">
        <v>-1.1000000000000001</v>
      </c>
      <c r="AA94" s="9" t="s">
        <v>393</v>
      </c>
      <c r="AB94" s="12" t="s">
        <v>387</v>
      </c>
      <c r="AC94" s="12" t="s">
        <v>388</v>
      </c>
      <c r="AD94" s="12" t="s">
        <v>120</v>
      </c>
      <c r="AE94" s="9"/>
      <c r="AF94" s="9" t="s">
        <v>1410</v>
      </c>
      <c r="AG94" s="21" t="s">
        <v>1433</v>
      </c>
    </row>
    <row r="95" spans="1:33" s="6" customFormat="1">
      <c r="A95" s="7">
        <v>44835</v>
      </c>
      <c r="B95" s="15" t="s">
        <v>114</v>
      </c>
      <c r="C95" s="9" t="s">
        <v>115</v>
      </c>
      <c r="D95" s="10">
        <v>4.9305555555555554E-2</v>
      </c>
      <c r="E95" s="24" t="s">
        <v>940</v>
      </c>
      <c r="F95" s="11">
        <v>11.9</v>
      </c>
      <c r="G95" s="11">
        <v>10.5</v>
      </c>
      <c r="H95" s="11">
        <v>11.3</v>
      </c>
      <c r="I95" s="11">
        <v>11.8</v>
      </c>
      <c r="J95" s="11">
        <v>12.3</v>
      </c>
      <c r="K95" s="11">
        <v>13.2</v>
      </c>
      <c r="L95" s="16">
        <f t="shared" si="42"/>
        <v>33.700000000000003</v>
      </c>
      <c r="M95" s="16">
        <f t="shared" si="43"/>
        <v>37.299999999999997</v>
      </c>
      <c r="N95" s="17">
        <f t="shared" si="44"/>
        <v>57.8</v>
      </c>
      <c r="O95" s="26" t="s">
        <v>225</v>
      </c>
      <c r="P95" s="27" t="s">
        <v>123</v>
      </c>
      <c r="Q95" s="14" t="s">
        <v>212</v>
      </c>
      <c r="R95" s="14" t="s">
        <v>220</v>
      </c>
      <c r="S95" s="14" t="s">
        <v>277</v>
      </c>
      <c r="T95" s="13">
        <v>3.1</v>
      </c>
      <c r="U95" s="13">
        <v>3.8</v>
      </c>
      <c r="V95" s="12" t="s">
        <v>121</v>
      </c>
      <c r="W95" s="13">
        <v>-0.9</v>
      </c>
      <c r="X95" s="13" t="s">
        <v>386</v>
      </c>
      <c r="Y95" s="13">
        <v>0.2</v>
      </c>
      <c r="Z95" s="9">
        <v>-1.1000000000000001</v>
      </c>
      <c r="AA95" s="9"/>
      <c r="AB95" s="12" t="s">
        <v>387</v>
      </c>
      <c r="AC95" s="12" t="s">
        <v>387</v>
      </c>
      <c r="AD95" s="12" t="s">
        <v>106</v>
      </c>
      <c r="AE95" s="9"/>
      <c r="AF95" s="9" t="s">
        <v>1413</v>
      </c>
      <c r="AG95" s="21" t="s">
        <v>1432</v>
      </c>
    </row>
    <row r="96" spans="1:33" s="6" customFormat="1">
      <c r="A96" s="7">
        <v>44835</v>
      </c>
      <c r="B96" s="15" t="s">
        <v>111</v>
      </c>
      <c r="C96" s="9" t="s">
        <v>115</v>
      </c>
      <c r="D96" s="10">
        <v>4.8692129629629627E-2</v>
      </c>
      <c r="E96" s="24" t="s">
        <v>1416</v>
      </c>
      <c r="F96" s="11">
        <v>11.7</v>
      </c>
      <c r="G96" s="11">
        <v>10.4</v>
      </c>
      <c r="H96" s="11">
        <v>11.1</v>
      </c>
      <c r="I96" s="11">
        <v>11.8</v>
      </c>
      <c r="J96" s="11">
        <v>12.4</v>
      </c>
      <c r="K96" s="11">
        <v>13.3</v>
      </c>
      <c r="L96" s="16">
        <f t="shared" si="42"/>
        <v>33.200000000000003</v>
      </c>
      <c r="M96" s="16">
        <f t="shared" si="43"/>
        <v>37.5</v>
      </c>
      <c r="N96" s="17">
        <f t="shared" si="44"/>
        <v>57.4</v>
      </c>
      <c r="O96" s="26" t="s">
        <v>225</v>
      </c>
      <c r="P96" s="27" t="s">
        <v>123</v>
      </c>
      <c r="Q96" s="14" t="s">
        <v>212</v>
      </c>
      <c r="R96" s="14" t="s">
        <v>1093</v>
      </c>
      <c r="S96" s="14" t="s">
        <v>197</v>
      </c>
      <c r="T96" s="13">
        <v>3.1</v>
      </c>
      <c r="U96" s="13">
        <v>3.8</v>
      </c>
      <c r="V96" s="12" t="s">
        <v>121</v>
      </c>
      <c r="W96" s="13">
        <v>-0.6</v>
      </c>
      <c r="X96" s="13" t="s">
        <v>386</v>
      </c>
      <c r="Y96" s="13">
        <v>0.5</v>
      </c>
      <c r="Z96" s="9">
        <v>-1.1000000000000001</v>
      </c>
      <c r="AA96" s="9"/>
      <c r="AB96" s="12" t="s">
        <v>388</v>
      </c>
      <c r="AC96" s="12" t="s">
        <v>387</v>
      </c>
      <c r="AD96" s="12" t="s">
        <v>106</v>
      </c>
      <c r="AE96" s="9"/>
      <c r="AF96" s="9" t="s">
        <v>1440</v>
      </c>
      <c r="AG96" s="21" t="s">
        <v>1441</v>
      </c>
    </row>
    <row r="97" spans="1:33" s="6" customFormat="1">
      <c r="A97" s="7">
        <v>44836</v>
      </c>
      <c r="B97" s="15" t="s">
        <v>1149</v>
      </c>
      <c r="C97" s="9" t="s">
        <v>115</v>
      </c>
      <c r="D97" s="10">
        <v>5.0081018518518518E-2</v>
      </c>
      <c r="E97" s="24" t="s">
        <v>1417</v>
      </c>
      <c r="F97" s="11">
        <v>11.9</v>
      </c>
      <c r="G97" s="11">
        <v>10.4</v>
      </c>
      <c r="H97" s="11">
        <v>11.2</v>
      </c>
      <c r="I97" s="11">
        <v>12.6</v>
      </c>
      <c r="J97" s="11">
        <v>12.9</v>
      </c>
      <c r="K97" s="11">
        <v>13.7</v>
      </c>
      <c r="L97" s="16">
        <f t="shared" si="42"/>
        <v>33.5</v>
      </c>
      <c r="M97" s="16">
        <f t="shared" si="43"/>
        <v>39.200000000000003</v>
      </c>
      <c r="N97" s="17">
        <f t="shared" si="44"/>
        <v>59</v>
      </c>
      <c r="O97" s="26" t="s">
        <v>225</v>
      </c>
      <c r="P97" s="27" t="s">
        <v>116</v>
      </c>
      <c r="Q97" s="14" t="s">
        <v>253</v>
      </c>
      <c r="R97" s="14" t="s">
        <v>331</v>
      </c>
      <c r="S97" s="14" t="s">
        <v>192</v>
      </c>
      <c r="T97" s="13">
        <v>1.9</v>
      </c>
      <c r="U97" s="13">
        <v>1.6</v>
      </c>
      <c r="V97" s="12" t="s">
        <v>121</v>
      </c>
      <c r="W97" s="13">
        <v>-0.1</v>
      </c>
      <c r="X97" s="13" t="s">
        <v>386</v>
      </c>
      <c r="Y97" s="13">
        <v>0.8</v>
      </c>
      <c r="Z97" s="9">
        <v>-0.9</v>
      </c>
      <c r="AA97" s="9"/>
      <c r="AB97" s="12" t="s">
        <v>392</v>
      </c>
      <c r="AC97" s="12" t="s">
        <v>388</v>
      </c>
      <c r="AD97" s="12" t="s">
        <v>106</v>
      </c>
      <c r="AE97" s="9"/>
      <c r="AF97" s="9" t="s">
        <v>1442</v>
      </c>
      <c r="AG97" s="21" t="s">
        <v>1443</v>
      </c>
    </row>
    <row r="98" spans="1:33" s="6" customFormat="1">
      <c r="A98" s="7">
        <v>44836</v>
      </c>
      <c r="B98" s="15" t="s">
        <v>114</v>
      </c>
      <c r="C98" s="9" t="s">
        <v>115</v>
      </c>
      <c r="D98" s="10">
        <v>4.9375000000000002E-2</v>
      </c>
      <c r="E98" s="24" t="s">
        <v>495</v>
      </c>
      <c r="F98" s="11">
        <v>11.8</v>
      </c>
      <c r="G98" s="11">
        <v>10.8</v>
      </c>
      <c r="H98" s="11">
        <v>11.5</v>
      </c>
      <c r="I98" s="11">
        <v>11.9</v>
      </c>
      <c r="J98" s="11">
        <v>12.4</v>
      </c>
      <c r="K98" s="11">
        <v>13.2</v>
      </c>
      <c r="L98" s="16">
        <f t="shared" si="42"/>
        <v>34.1</v>
      </c>
      <c r="M98" s="16">
        <f t="shared" si="43"/>
        <v>37.5</v>
      </c>
      <c r="N98" s="17">
        <f t="shared" si="44"/>
        <v>58.4</v>
      </c>
      <c r="O98" s="26" t="s">
        <v>108</v>
      </c>
      <c r="P98" s="27" t="s">
        <v>123</v>
      </c>
      <c r="Q98" s="14" t="s">
        <v>444</v>
      </c>
      <c r="R98" s="14" t="s">
        <v>1167</v>
      </c>
      <c r="S98" s="14" t="s">
        <v>1423</v>
      </c>
      <c r="T98" s="13">
        <v>1.9</v>
      </c>
      <c r="U98" s="13">
        <v>1.6</v>
      </c>
      <c r="V98" s="12" t="s">
        <v>121</v>
      </c>
      <c r="W98" s="13">
        <v>-0.3</v>
      </c>
      <c r="X98" s="13" t="s">
        <v>386</v>
      </c>
      <c r="Y98" s="13">
        <v>0.6</v>
      </c>
      <c r="Z98" s="9">
        <v>-0.9</v>
      </c>
      <c r="AA98" s="9"/>
      <c r="AB98" s="12" t="s">
        <v>388</v>
      </c>
      <c r="AC98" s="12" t="s">
        <v>387</v>
      </c>
      <c r="AD98" s="12" t="s">
        <v>106</v>
      </c>
      <c r="AE98" s="9"/>
      <c r="AF98" s="9" t="s">
        <v>1453</v>
      </c>
      <c r="AG98" s="21" t="s">
        <v>1452</v>
      </c>
    </row>
    <row r="99" spans="1:33" s="6" customFormat="1">
      <c r="A99" s="7">
        <v>44836</v>
      </c>
      <c r="B99" s="15" t="s">
        <v>113</v>
      </c>
      <c r="C99" s="9" t="s">
        <v>115</v>
      </c>
      <c r="D99" s="10">
        <v>4.8634259259259259E-2</v>
      </c>
      <c r="E99" s="24" t="s">
        <v>1425</v>
      </c>
      <c r="F99" s="11">
        <v>11.7</v>
      </c>
      <c r="G99" s="11">
        <v>10.199999999999999</v>
      </c>
      <c r="H99" s="11">
        <v>10.9</v>
      </c>
      <c r="I99" s="11">
        <v>11.9</v>
      </c>
      <c r="J99" s="11">
        <v>12.5</v>
      </c>
      <c r="K99" s="11">
        <v>13</v>
      </c>
      <c r="L99" s="16">
        <f t="shared" si="42"/>
        <v>32.799999999999997</v>
      </c>
      <c r="M99" s="16">
        <f t="shared" si="43"/>
        <v>37.4</v>
      </c>
      <c r="N99" s="17">
        <f t="shared" si="44"/>
        <v>57.199999999999996</v>
      </c>
      <c r="O99" s="26" t="s">
        <v>225</v>
      </c>
      <c r="P99" s="27" t="s">
        <v>123</v>
      </c>
      <c r="Q99" s="14" t="s">
        <v>253</v>
      </c>
      <c r="R99" s="14" t="s">
        <v>1426</v>
      </c>
      <c r="S99" s="14" t="s">
        <v>829</v>
      </c>
      <c r="T99" s="13">
        <v>1.9</v>
      </c>
      <c r="U99" s="13">
        <v>1.6</v>
      </c>
      <c r="V99" s="12" t="s">
        <v>121</v>
      </c>
      <c r="W99" s="13">
        <v>-0.5</v>
      </c>
      <c r="X99" s="13" t="s">
        <v>386</v>
      </c>
      <c r="Y99" s="13">
        <v>0.4</v>
      </c>
      <c r="Z99" s="9">
        <v>-0.9</v>
      </c>
      <c r="AA99" s="9"/>
      <c r="AB99" s="12" t="s">
        <v>388</v>
      </c>
      <c r="AC99" s="12" t="s">
        <v>388</v>
      </c>
      <c r="AD99" s="12" t="s">
        <v>106</v>
      </c>
      <c r="AE99" s="9"/>
      <c r="AF99" s="9" t="s">
        <v>1461</v>
      </c>
      <c r="AG99" s="21" t="s">
        <v>1462</v>
      </c>
    </row>
    <row r="100" spans="1:33" s="6" customFormat="1">
      <c r="A100" s="7">
        <v>44898</v>
      </c>
      <c r="B100" s="15" t="s">
        <v>1149</v>
      </c>
      <c r="C100" s="9" t="s">
        <v>138</v>
      </c>
      <c r="D100" s="10">
        <v>5.0034722222222223E-2</v>
      </c>
      <c r="E100" s="24" t="s">
        <v>1469</v>
      </c>
      <c r="F100" s="11">
        <v>12.1</v>
      </c>
      <c r="G100" s="11">
        <v>10.7</v>
      </c>
      <c r="H100" s="11">
        <v>11.4</v>
      </c>
      <c r="I100" s="11">
        <v>12.3</v>
      </c>
      <c r="J100" s="11">
        <v>12.5</v>
      </c>
      <c r="K100" s="11">
        <v>13.3</v>
      </c>
      <c r="L100" s="16">
        <f t="shared" ref="L100:L105" si="45">SUM(F100:H100)</f>
        <v>34.199999999999996</v>
      </c>
      <c r="M100" s="16">
        <f t="shared" ref="M100:M105" si="46">SUM(I100:K100)</f>
        <v>38.1</v>
      </c>
      <c r="N100" s="17">
        <f t="shared" ref="N100:N105" si="47">SUM(F100:J100)</f>
        <v>59</v>
      </c>
      <c r="O100" s="26" t="s">
        <v>225</v>
      </c>
      <c r="P100" s="27" t="s">
        <v>116</v>
      </c>
      <c r="Q100" s="14" t="s">
        <v>1470</v>
      </c>
      <c r="R100" s="14" t="s">
        <v>1295</v>
      </c>
      <c r="S100" s="14" t="s">
        <v>204</v>
      </c>
      <c r="T100" s="13">
        <v>9.5</v>
      </c>
      <c r="U100" s="13">
        <v>9.1</v>
      </c>
      <c r="V100" s="12" t="s">
        <v>121</v>
      </c>
      <c r="W100" s="13">
        <v>-0.5</v>
      </c>
      <c r="X100" s="13" t="s">
        <v>386</v>
      </c>
      <c r="Y100" s="13">
        <v>0.2</v>
      </c>
      <c r="Z100" s="9">
        <v>-0.7</v>
      </c>
      <c r="AA100" s="9"/>
      <c r="AB100" s="12" t="s">
        <v>387</v>
      </c>
      <c r="AC100" s="12" t="s">
        <v>388</v>
      </c>
      <c r="AD100" s="12" t="s">
        <v>120</v>
      </c>
      <c r="AE100" s="9"/>
      <c r="AF100" s="9" t="s">
        <v>1500</v>
      </c>
      <c r="AG100" s="21" t="s">
        <v>1501</v>
      </c>
    </row>
    <row r="101" spans="1:33" s="6" customFormat="1">
      <c r="A101" s="7">
        <v>44898</v>
      </c>
      <c r="B101" s="15" t="s">
        <v>1150</v>
      </c>
      <c r="C101" s="9" t="s">
        <v>115</v>
      </c>
      <c r="D101" s="10">
        <v>5.0104166666666672E-2</v>
      </c>
      <c r="E101" s="24" t="s">
        <v>1476</v>
      </c>
      <c r="F101" s="11">
        <v>12.1</v>
      </c>
      <c r="G101" s="11">
        <v>11.1</v>
      </c>
      <c r="H101" s="11">
        <v>11.9</v>
      </c>
      <c r="I101" s="11">
        <v>13</v>
      </c>
      <c r="J101" s="11">
        <v>12.3</v>
      </c>
      <c r="K101" s="11">
        <v>12.5</v>
      </c>
      <c r="L101" s="16">
        <f t="shared" si="45"/>
        <v>35.1</v>
      </c>
      <c r="M101" s="16">
        <f t="shared" si="46"/>
        <v>37.799999999999997</v>
      </c>
      <c r="N101" s="17">
        <f t="shared" si="47"/>
        <v>60.400000000000006</v>
      </c>
      <c r="O101" s="26" t="s">
        <v>108</v>
      </c>
      <c r="P101" s="27" t="s">
        <v>123</v>
      </c>
      <c r="Q101" s="14" t="s">
        <v>1477</v>
      </c>
      <c r="R101" s="14" t="s">
        <v>363</v>
      </c>
      <c r="S101" s="14" t="s">
        <v>212</v>
      </c>
      <c r="T101" s="13">
        <v>9.5</v>
      </c>
      <c r="U101" s="13">
        <v>9.1</v>
      </c>
      <c r="V101" s="12" t="s">
        <v>121</v>
      </c>
      <c r="W101" s="13">
        <v>-0.1</v>
      </c>
      <c r="X101" s="13" t="s">
        <v>386</v>
      </c>
      <c r="Y101" s="13">
        <v>0.6</v>
      </c>
      <c r="Z101" s="9">
        <v>-0.7</v>
      </c>
      <c r="AA101" s="9"/>
      <c r="AB101" s="12" t="s">
        <v>388</v>
      </c>
      <c r="AC101" s="12" t="s">
        <v>387</v>
      </c>
      <c r="AD101" s="12" t="s">
        <v>106</v>
      </c>
      <c r="AE101" s="9"/>
      <c r="AF101" s="9" t="s">
        <v>1510</v>
      </c>
      <c r="AG101" s="21" t="s">
        <v>1511</v>
      </c>
    </row>
    <row r="102" spans="1:33" s="6" customFormat="1">
      <c r="A102" s="7">
        <v>44898</v>
      </c>
      <c r="B102" s="15" t="s">
        <v>111</v>
      </c>
      <c r="C102" s="9" t="s">
        <v>115</v>
      </c>
      <c r="D102" s="10">
        <v>4.868055555555556E-2</v>
      </c>
      <c r="E102" s="24" t="s">
        <v>1042</v>
      </c>
      <c r="F102" s="11">
        <v>11.5</v>
      </c>
      <c r="G102" s="11">
        <v>10.7</v>
      </c>
      <c r="H102" s="11">
        <v>11.7</v>
      </c>
      <c r="I102" s="11">
        <v>12.2</v>
      </c>
      <c r="J102" s="11">
        <v>12.2</v>
      </c>
      <c r="K102" s="11">
        <v>12.3</v>
      </c>
      <c r="L102" s="16">
        <f t="shared" si="45"/>
        <v>33.9</v>
      </c>
      <c r="M102" s="16">
        <f t="shared" si="46"/>
        <v>36.700000000000003</v>
      </c>
      <c r="N102" s="17">
        <f t="shared" si="47"/>
        <v>58.3</v>
      </c>
      <c r="O102" s="26" t="s">
        <v>225</v>
      </c>
      <c r="P102" s="27" t="s">
        <v>123</v>
      </c>
      <c r="Q102" s="14" t="s">
        <v>192</v>
      </c>
      <c r="R102" s="14" t="s">
        <v>830</v>
      </c>
      <c r="S102" s="14" t="s">
        <v>535</v>
      </c>
      <c r="T102" s="13">
        <v>9.5</v>
      </c>
      <c r="U102" s="13">
        <v>9.1</v>
      </c>
      <c r="V102" s="12" t="s">
        <v>121</v>
      </c>
      <c r="W102" s="13">
        <v>-0.7</v>
      </c>
      <c r="X102" s="13" t="s">
        <v>386</v>
      </c>
      <c r="Y102" s="13" t="s">
        <v>390</v>
      </c>
      <c r="Z102" s="9">
        <v>-0.7</v>
      </c>
      <c r="AA102" s="9"/>
      <c r="AB102" s="12" t="s">
        <v>387</v>
      </c>
      <c r="AC102" s="12" t="s">
        <v>387</v>
      </c>
      <c r="AD102" s="12" t="s">
        <v>120</v>
      </c>
      <c r="AE102" s="9"/>
      <c r="AF102" s="9" t="s">
        <v>1516</v>
      </c>
      <c r="AG102" s="21" t="s">
        <v>1517</v>
      </c>
    </row>
    <row r="103" spans="1:33" s="6" customFormat="1">
      <c r="A103" s="7">
        <v>44899</v>
      </c>
      <c r="B103" s="15" t="s">
        <v>1149</v>
      </c>
      <c r="C103" s="9" t="s">
        <v>115</v>
      </c>
      <c r="D103" s="10">
        <v>5.0069444444444444E-2</v>
      </c>
      <c r="E103" s="24" t="s">
        <v>1485</v>
      </c>
      <c r="F103" s="11">
        <v>11.7</v>
      </c>
      <c r="G103" s="11">
        <v>10.6</v>
      </c>
      <c r="H103" s="11">
        <v>11.9</v>
      </c>
      <c r="I103" s="11">
        <v>12.8</v>
      </c>
      <c r="J103" s="11">
        <v>12.9</v>
      </c>
      <c r="K103" s="11">
        <v>12.7</v>
      </c>
      <c r="L103" s="16">
        <f t="shared" si="45"/>
        <v>34.199999999999996</v>
      </c>
      <c r="M103" s="16">
        <f t="shared" si="46"/>
        <v>38.400000000000006</v>
      </c>
      <c r="N103" s="17">
        <f t="shared" si="47"/>
        <v>59.9</v>
      </c>
      <c r="O103" s="26" t="s">
        <v>225</v>
      </c>
      <c r="P103" s="27" t="s">
        <v>116</v>
      </c>
      <c r="Q103" s="14" t="s">
        <v>361</v>
      </c>
      <c r="R103" s="14" t="s">
        <v>1161</v>
      </c>
      <c r="S103" s="14" t="s">
        <v>1486</v>
      </c>
      <c r="T103" s="13">
        <v>7.4</v>
      </c>
      <c r="U103" s="13">
        <v>6.8</v>
      </c>
      <c r="V103" s="12" t="s">
        <v>121</v>
      </c>
      <c r="W103" s="13">
        <v>-0.2</v>
      </c>
      <c r="X103" s="13" t="s">
        <v>386</v>
      </c>
      <c r="Y103" s="13">
        <v>0.4</v>
      </c>
      <c r="Z103" s="9">
        <v>-0.6</v>
      </c>
      <c r="AA103" s="9"/>
      <c r="AB103" s="12" t="s">
        <v>388</v>
      </c>
      <c r="AC103" s="12" t="s">
        <v>388</v>
      </c>
      <c r="AD103" s="12" t="s">
        <v>120</v>
      </c>
      <c r="AE103" s="9"/>
      <c r="AF103" s="9" t="s">
        <v>1520</v>
      </c>
      <c r="AG103" s="21" t="s">
        <v>1521</v>
      </c>
    </row>
    <row r="104" spans="1:33" s="6" customFormat="1">
      <c r="A104" s="7">
        <v>44899</v>
      </c>
      <c r="B104" s="15" t="s">
        <v>1151</v>
      </c>
      <c r="C104" s="9" t="s">
        <v>115</v>
      </c>
      <c r="D104" s="10">
        <v>4.9317129629629634E-2</v>
      </c>
      <c r="E104" s="24" t="s">
        <v>1491</v>
      </c>
      <c r="F104" s="11">
        <v>11.7</v>
      </c>
      <c r="G104" s="11">
        <v>10.5</v>
      </c>
      <c r="H104" s="11">
        <v>11.1</v>
      </c>
      <c r="I104" s="11">
        <v>12.3</v>
      </c>
      <c r="J104" s="11">
        <v>12.5</v>
      </c>
      <c r="K104" s="11">
        <v>13</v>
      </c>
      <c r="L104" s="16">
        <f t="shared" si="45"/>
        <v>33.299999999999997</v>
      </c>
      <c r="M104" s="16">
        <f t="shared" si="46"/>
        <v>37.799999999999997</v>
      </c>
      <c r="N104" s="17">
        <f t="shared" si="47"/>
        <v>58.099999999999994</v>
      </c>
      <c r="O104" s="26" t="s">
        <v>225</v>
      </c>
      <c r="P104" s="27" t="s">
        <v>123</v>
      </c>
      <c r="Q104" s="14" t="s">
        <v>1492</v>
      </c>
      <c r="R104" s="14" t="s">
        <v>762</v>
      </c>
      <c r="S104" s="14" t="s">
        <v>192</v>
      </c>
      <c r="T104" s="13">
        <v>7.4</v>
      </c>
      <c r="U104" s="13">
        <v>6.8</v>
      </c>
      <c r="V104" s="12" t="s">
        <v>121</v>
      </c>
      <c r="W104" s="13">
        <v>-1</v>
      </c>
      <c r="X104" s="13" t="s">
        <v>386</v>
      </c>
      <c r="Y104" s="13">
        <v>-0.4</v>
      </c>
      <c r="Z104" s="9">
        <v>-0.6</v>
      </c>
      <c r="AA104" s="9"/>
      <c r="AB104" s="12" t="s">
        <v>389</v>
      </c>
      <c r="AC104" s="12" t="s">
        <v>387</v>
      </c>
      <c r="AD104" s="12" t="s">
        <v>106</v>
      </c>
      <c r="AE104" s="9"/>
      <c r="AF104" s="9" t="s">
        <v>1529</v>
      </c>
      <c r="AG104" s="21" t="s">
        <v>1530</v>
      </c>
    </row>
    <row r="105" spans="1:33" s="6" customFormat="1">
      <c r="A105" s="7">
        <v>44899</v>
      </c>
      <c r="B105" s="15" t="s">
        <v>114</v>
      </c>
      <c r="C105" s="9" t="s">
        <v>115</v>
      </c>
      <c r="D105" s="10">
        <v>4.9363425925925929E-2</v>
      </c>
      <c r="E105" s="24" t="s">
        <v>887</v>
      </c>
      <c r="F105" s="11">
        <v>12</v>
      </c>
      <c r="G105" s="11">
        <v>10.6</v>
      </c>
      <c r="H105" s="11">
        <v>11.4</v>
      </c>
      <c r="I105" s="11">
        <v>12.2</v>
      </c>
      <c r="J105" s="11">
        <v>12.6</v>
      </c>
      <c r="K105" s="11">
        <v>12.7</v>
      </c>
      <c r="L105" s="16">
        <f t="shared" si="45"/>
        <v>34</v>
      </c>
      <c r="M105" s="16">
        <f t="shared" si="46"/>
        <v>37.5</v>
      </c>
      <c r="N105" s="17">
        <f t="shared" si="47"/>
        <v>58.800000000000004</v>
      </c>
      <c r="O105" s="26" t="s">
        <v>108</v>
      </c>
      <c r="P105" s="27" t="s">
        <v>123</v>
      </c>
      <c r="Q105" s="14" t="s">
        <v>747</v>
      </c>
      <c r="R105" s="14" t="s">
        <v>198</v>
      </c>
      <c r="S105" s="14" t="s">
        <v>333</v>
      </c>
      <c r="T105" s="13">
        <v>7.4</v>
      </c>
      <c r="U105" s="13">
        <v>6.8</v>
      </c>
      <c r="V105" s="12" t="s">
        <v>121</v>
      </c>
      <c r="W105" s="13">
        <v>-0.4</v>
      </c>
      <c r="X105" s="13" t="s">
        <v>386</v>
      </c>
      <c r="Y105" s="13">
        <v>0.2</v>
      </c>
      <c r="Z105" s="9">
        <v>-0.6</v>
      </c>
      <c r="AA105" s="9"/>
      <c r="AB105" s="12" t="s">
        <v>387</v>
      </c>
      <c r="AC105" s="12" t="s">
        <v>387</v>
      </c>
      <c r="AD105" s="12" t="s">
        <v>106</v>
      </c>
      <c r="AE105" s="9"/>
      <c r="AF105" s="9" t="s">
        <v>1531</v>
      </c>
      <c r="AG105" s="21" t="s">
        <v>1532</v>
      </c>
    </row>
  </sheetData>
  <autoFilter ref="A1:AF1" xr:uid="{00000000-0009-0000-0000-000008000000}"/>
  <phoneticPr fontId="2"/>
  <conditionalFormatting sqref="AB2:AC3 AE63:AE68 AD69:AD105">
    <cfRule type="containsText" dxfId="623" priority="770" operator="containsText" text="E">
      <formula>NOT(ISERROR(SEARCH("E",AB2)))</formula>
    </cfRule>
    <cfRule type="containsText" dxfId="622" priority="771" operator="containsText" text="B">
      <formula>NOT(ISERROR(SEARCH("B",AB2)))</formula>
    </cfRule>
    <cfRule type="containsText" dxfId="621" priority="772" operator="containsText" text="A">
      <formula>NOT(ISERROR(SEARCH("A",AB2)))</formula>
    </cfRule>
  </conditionalFormatting>
  <conditionalFormatting sqref="AD2:AD3">
    <cfRule type="containsText" dxfId="620" priority="767" operator="containsText" text="E">
      <formula>NOT(ISERROR(SEARCH("E",AD2)))</formula>
    </cfRule>
    <cfRule type="containsText" dxfId="619" priority="768" operator="containsText" text="B">
      <formula>NOT(ISERROR(SEARCH("B",AD2)))</formula>
    </cfRule>
    <cfRule type="containsText" dxfId="618" priority="769" operator="containsText" text="A">
      <formula>NOT(ISERROR(SEARCH("A",AD2)))</formula>
    </cfRule>
  </conditionalFormatting>
  <conditionalFormatting sqref="F3:K3">
    <cfRule type="colorScale" priority="773">
      <colorScale>
        <cfvo type="min"/>
        <cfvo type="percentile" val="50"/>
        <cfvo type="max"/>
        <color rgb="FFF8696B"/>
        <color rgb="FFFFEB84"/>
        <color rgb="FF63BE7B"/>
      </colorScale>
    </cfRule>
  </conditionalFormatting>
  <conditionalFormatting sqref="V2">
    <cfRule type="containsText" dxfId="617" priority="758" operator="containsText" text="D">
      <formula>NOT(ISERROR(SEARCH("D",V2)))</formula>
    </cfRule>
    <cfRule type="containsText" dxfId="616" priority="759" operator="containsText" text="S">
      <formula>NOT(ISERROR(SEARCH("S",V2)))</formula>
    </cfRule>
    <cfRule type="containsText" dxfId="615" priority="760" operator="containsText" text="F">
      <formula>NOT(ISERROR(SEARCH("F",V2)))</formula>
    </cfRule>
    <cfRule type="containsText" dxfId="614" priority="761" operator="containsText" text="E">
      <formula>NOT(ISERROR(SEARCH("E",V2)))</formula>
    </cfRule>
    <cfRule type="containsText" dxfId="613" priority="762" operator="containsText" text="B">
      <formula>NOT(ISERROR(SEARCH("B",V2)))</formula>
    </cfRule>
    <cfRule type="containsText" dxfId="612" priority="763" operator="containsText" text="A">
      <formula>NOT(ISERROR(SEARCH("A",V2)))</formula>
    </cfRule>
  </conditionalFormatting>
  <conditionalFormatting sqref="V3">
    <cfRule type="containsText" dxfId="611" priority="752" operator="containsText" text="D">
      <formula>NOT(ISERROR(SEARCH("D",V3)))</formula>
    </cfRule>
    <cfRule type="containsText" dxfId="610" priority="753" operator="containsText" text="S">
      <formula>NOT(ISERROR(SEARCH("S",V3)))</formula>
    </cfRule>
    <cfRule type="containsText" dxfId="609" priority="754" operator="containsText" text="F">
      <formula>NOT(ISERROR(SEARCH("F",V3)))</formula>
    </cfRule>
    <cfRule type="containsText" dxfId="608" priority="755" operator="containsText" text="E">
      <formula>NOT(ISERROR(SEARCH("E",V3)))</formula>
    </cfRule>
    <cfRule type="containsText" dxfId="607" priority="756" operator="containsText" text="B">
      <formula>NOT(ISERROR(SEARCH("B",V3)))</formula>
    </cfRule>
    <cfRule type="containsText" dxfId="606" priority="757" operator="containsText" text="A">
      <formula>NOT(ISERROR(SEARCH("A",V3)))</formula>
    </cfRule>
  </conditionalFormatting>
  <conditionalFormatting sqref="F2:K2">
    <cfRule type="colorScale" priority="751">
      <colorScale>
        <cfvo type="min"/>
        <cfvo type="percentile" val="50"/>
        <cfvo type="max"/>
        <color rgb="FFF8696B"/>
        <color rgb="FFFFEB84"/>
        <color rgb="FF63BE7B"/>
      </colorScale>
    </cfRule>
  </conditionalFormatting>
  <conditionalFormatting sqref="AE2:AE3">
    <cfRule type="containsText" dxfId="605" priority="714" operator="containsText" text="E">
      <formula>NOT(ISERROR(SEARCH("E",AE2)))</formula>
    </cfRule>
    <cfRule type="containsText" dxfId="604" priority="715" operator="containsText" text="B">
      <formula>NOT(ISERROR(SEARCH("B",AE2)))</formula>
    </cfRule>
    <cfRule type="containsText" dxfId="603" priority="716" operator="containsText" text="A">
      <formula>NOT(ISERROR(SEARCH("A",AE2)))</formula>
    </cfRule>
  </conditionalFormatting>
  <conditionalFormatting sqref="AB4:AC10 AB12:AC13">
    <cfRule type="containsText" dxfId="602" priority="282" operator="containsText" text="E">
      <formula>NOT(ISERROR(SEARCH("E",AB4)))</formula>
    </cfRule>
    <cfRule type="containsText" dxfId="601" priority="283" operator="containsText" text="B">
      <formula>NOT(ISERROR(SEARCH("B",AB4)))</formula>
    </cfRule>
    <cfRule type="containsText" dxfId="600" priority="284" operator="containsText" text="A">
      <formula>NOT(ISERROR(SEARCH("A",AB4)))</formula>
    </cfRule>
  </conditionalFormatting>
  <conditionalFormatting sqref="AD4:AD12">
    <cfRule type="containsText" dxfId="599" priority="279" operator="containsText" text="E">
      <formula>NOT(ISERROR(SEARCH("E",AD4)))</formula>
    </cfRule>
    <cfRule type="containsText" dxfId="598" priority="280" operator="containsText" text="B">
      <formula>NOT(ISERROR(SEARCH("B",AD4)))</formula>
    </cfRule>
    <cfRule type="containsText" dxfId="597" priority="281" operator="containsText" text="A">
      <formula>NOT(ISERROR(SEARCH("A",AD4)))</formula>
    </cfRule>
  </conditionalFormatting>
  <conditionalFormatting sqref="F4:K13">
    <cfRule type="colorScale" priority="285">
      <colorScale>
        <cfvo type="min"/>
        <cfvo type="percentile" val="50"/>
        <cfvo type="max"/>
        <color rgb="FFF8696B"/>
        <color rgb="FFFFEB84"/>
        <color rgb="FF63BE7B"/>
      </colorScale>
    </cfRule>
  </conditionalFormatting>
  <conditionalFormatting sqref="AE4:AE13">
    <cfRule type="containsText" dxfId="596" priority="270" operator="containsText" text="E">
      <formula>NOT(ISERROR(SEARCH("E",AE4)))</formula>
    </cfRule>
    <cfRule type="containsText" dxfId="595" priority="271" operator="containsText" text="B">
      <formula>NOT(ISERROR(SEARCH("B",AE4)))</formula>
    </cfRule>
    <cfRule type="containsText" dxfId="594" priority="272" operator="containsText" text="A">
      <formula>NOT(ISERROR(SEARCH("A",AE4)))</formula>
    </cfRule>
  </conditionalFormatting>
  <conditionalFormatting sqref="V4:V7">
    <cfRule type="containsText" dxfId="593" priority="264" operator="containsText" text="D">
      <formula>NOT(ISERROR(SEARCH("D",V4)))</formula>
    </cfRule>
    <cfRule type="containsText" dxfId="592" priority="265" operator="containsText" text="S">
      <formula>NOT(ISERROR(SEARCH("S",V4)))</formula>
    </cfRule>
    <cfRule type="containsText" dxfId="591" priority="266" operator="containsText" text="F">
      <formula>NOT(ISERROR(SEARCH("F",V4)))</formula>
    </cfRule>
    <cfRule type="containsText" dxfId="590" priority="267" operator="containsText" text="E">
      <formula>NOT(ISERROR(SEARCH("E",V4)))</formula>
    </cfRule>
    <cfRule type="containsText" dxfId="589" priority="268" operator="containsText" text="B">
      <formula>NOT(ISERROR(SEARCH("B",V4)))</formula>
    </cfRule>
    <cfRule type="containsText" dxfId="588" priority="269" operator="containsText" text="A">
      <formula>NOT(ISERROR(SEARCH("A",V4)))</formula>
    </cfRule>
  </conditionalFormatting>
  <conditionalFormatting sqref="V8:V10">
    <cfRule type="containsText" dxfId="587" priority="258" operator="containsText" text="D">
      <formula>NOT(ISERROR(SEARCH("D",V8)))</formula>
    </cfRule>
    <cfRule type="containsText" dxfId="586" priority="259" operator="containsText" text="S">
      <formula>NOT(ISERROR(SEARCH("S",V8)))</formula>
    </cfRule>
    <cfRule type="containsText" dxfId="585" priority="260" operator="containsText" text="F">
      <formula>NOT(ISERROR(SEARCH("F",V8)))</formula>
    </cfRule>
    <cfRule type="containsText" dxfId="584" priority="261" operator="containsText" text="E">
      <formula>NOT(ISERROR(SEARCH("E",V8)))</formula>
    </cfRule>
    <cfRule type="containsText" dxfId="583" priority="262" operator="containsText" text="B">
      <formula>NOT(ISERROR(SEARCH("B",V8)))</formula>
    </cfRule>
    <cfRule type="containsText" dxfId="582" priority="263" operator="containsText" text="A">
      <formula>NOT(ISERROR(SEARCH("A",V8)))</formula>
    </cfRule>
  </conditionalFormatting>
  <conditionalFormatting sqref="V11:V13">
    <cfRule type="containsText" dxfId="581" priority="252" operator="containsText" text="D">
      <formula>NOT(ISERROR(SEARCH("D",V11)))</formula>
    </cfRule>
    <cfRule type="containsText" dxfId="580" priority="253" operator="containsText" text="S">
      <formula>NOT(ISERROR(SEARCH("S",V11)))</formula>
    </cfRule>
    <cfRule type="containsText" dxfId="579" priority="254" operator="containsText" text="F">
      <formula>NOT(ISERROR(SEARCH("F",V11)))</formula>
    </cfRule>
    <cfRule type="containsText" dxfId="578" priority="255" operator="containsText" text="E">
      <formula>NOT(ISERROR(SEARCH("E",V11)))</formula>
    </cfRule>
    <cfRule type="containsText" dxfId="577" priority="256" operator="containsText" text="B">
      <formula>NOT(ISERROR(SEARCH("B",V11)))</formula>
    </cfRule>
    <cfRule type="containsText" dxfId="576" priority="257" operator="containsText" text="A">
      <formula>NOT(ISERROR(SEARCH("A",V11)))</formula>
    </cfRule>
  </conditionalFormatting>
  <conditionalFormatting sqref="AD13">
    <cfRule type="containsText" dxfId="575" priority="246" operator="containsText" text="D">
      <formula>NOT(ISERROR(SEARCH("D",AD13)))</formula>
    </cfRule>
    <cfRule type="containsText" dxfId="574" priority="247" operator="containsText" text="S">
      <formula>NOT(ISERROR(SEARCH("S",AD13)))</formula>
    </cfRule>
    <cfRule type="containsText" dxfId="573" priority="248" operator="containsText" text="F">
      <formula>NOT(ISERROR(SEARCH("F",AD13)))</formula>
    </cfRule>
    <cfRule type="containsText" dxfId="572" priority="249" operator="containsText" text="E">
      <formula>NOT(ISERROR(SEARCH("E",AD13)))</formula>
    </cfRule>
    <cfRule type="containsText" dxfId="571" priority="250" operator="containsText" text="B">
      <formula>NOT(ISERROR(SEARCH("B",AD13)))</formula>
    </cfRule>
    <cfRule type="containsText" dxfId="570" priority="251" operator="containsText" text="A">
      <formula>NOT(ISERROR(SEARCH("A",AD13)))</formula>
    </cfRule>
  </conditionalFormatting>
  <conditionalFormatting sqref="AB11:AC11">
    <cfRule type="containsText" dxfId="569" priority="243" operator="containsText" text="E">
      <formula>NOT(ISERROR(SEARCH("E",AB11)))</formula>
    </cfRule>
    <cfRule type="containsText" dxfId="568" priority="244" operator="containsText" text="B">
      <formula>NOT(ISERROR(SEARCH("B",AB11)))</formula>
    </cfRule>
    <cfRule type="containsText" dxfId="567" priority="245" operator="containsText" text="A">
      <formula>NOT(ISERROR(SEARCH("A",AB11)))</formula>
    </cfRule>
  </conditionalFormatting>
  <conditionalFormatting sqref="AB14:AC19">
    <cfRule type="containsText" dxfId="566" priority="239" operator="containsText" text="E">
      <formula>NOT(ISERROR(SEARCH("E",AB14)))</formula>
    </cfRule>
    <cfRule type="containsText" dxfId="565" priority="240" operator="containsText" text="B">
      <formula>NOT(ISERROR(SEARCH("B",AB14)))</formula>
    </cfRule>
    <cfRule type="containsText" dxfId="564" priority="241" operator="containsText" text="A">
      <formula>NOT(ISERROR(SEARCH("A",AB14)))</formula>
    </cfRule>
  </conditionalFormatting>
  <conditionalFormatting sqref="F14:K19">
    <cfRule type="colorScale" priority="242">
      <colorScale>
        <cfvo type="min"/>
        <cfvo type="percentile" val="50"/>
        <cfvo type="max"/>
        <color rgb="FFF8696B"/>
        <color rgb="FFFFEB84"/>
        <color rgb="FF63BE7B"/>
      </colorScale>
    </cfRule>
  </conditionalFormatting>
  <conditionalFormatting sqref="V14:V19">
    <cfRule type="containsText" dxfId="563" priority="230" operator="containsText" text="D">
      <formula>NOT(ISERROR(SEARCH("D",V14)))</formula>
    </cfRule>
    <cfRule type="containsText" dxfId="562" priority="231" operator="containsText" text="S">
      <formula>NOT(ISERROR(SEARCH("S",V14)))</formula>
    </cfRule>
    <cfRule type="containsText" dxfId="561" priority="232" operator="containsText" text="F">
      <formula>NOT(ISERROR(SEARCH("F",V14)))</formula>
    </cfRule>
    <cfRule type="containsText" dxfId="560" priority="233" operator="containsText" text="E">
      <formula>NOT(ISERROR(SEARCH("E",V14)))</formula>
    </cfRule>
    <cfRule type="containsText" dxfId="559" priority="234" operator="containsText" text="B">
      <formula>NOT(ISERROR(SEARCH("B",V14)))</formula>
    </cfRule>
    <cfRule type="containsText" dxfId="558" priority="235" operator="containsText" text="A">
      <formula>NOT(ISERROR(SEARCH("A",V14)))</formula>
    </cfRule>
  </conditionalFormatting>
  <conditionalFormatting sqref="AD14">
    <cfRule type="containsText" dxfId="557" priority="224" operator="containsText" text="D">
      <formula>NOT(ISERROR(SEARCH("D",AD14)))</formula>
    </cfRule>
    <cfRule type="containsText" dxfId="556" priority="225" operator="containsText" text="S">
      <formula>NOT(ISERROR(SEARCH("S",AD14)))</formula>
    </cfRule>
    <cfRule type="containsText" dxfId="555" priority="226" operator="containsText" text="F">
      <formula>NOT(ISERROR(SEARCH("F",AD14)))</formula>
    </cfRule>
    <cfRule type="containsText" dxfId="554" priority="227" operator="containsText" text="E">
      <formula>NOT(ISERROR(SEARCH("E",AD14)))</formula>
    </cfRule>
    <cfRule type="containsText" dxfId="553" priority="228" operator="containsText" text="B">
      <formula>NOT(ISERROR(SEARCH("B",AD14)))</formula>
    </cfRule>
    <cfRule type="containsText" dxfId="552" priority="229" operator="containsText" text="A">
      <formula>NOT(ISERROR(SEARCH("A",AD14)))</formula>
    </cfRule>
  </conditionalFormatting>
  <conditionalFormatting sqref="AE14:AE16">
    <cfRule type="containsText" dxfId="551" priority="221" operator="containsText" text="E">
      <formula>NOT(ISERROR(SEARCH("E",AE14)))</formula>
    </cfRule>
    <cfRule type="containsText" dxfId="550" priority="222" operator="containsText" text="B">
      <formula>NOT(ISERROR(SEARCH("B",AE14)))</formula>
    </cfRule>
    <cfRule type="containsText" dxfId="549" priority="223" operator="containsText" text="A">
      <formula>NOT(ISERROR(SEARCH("A",AE14)))</formula>
    </cfRule>
  </conditionalFormatting>
  <conditionalFormatting sqref="AE17:AE19">
    <cfRule type="containsText" dxfId="548" priority="218" operator="containsText" text="E">
      <formula>NOT(ISERROR(SEARCH("E",AE17)))</formula>
    </cfRule>
    <cfRule type="containsText" dxfId="547" priority="219" operator="containsText" text="B">
      <formula>NOT(ISERROR(SEARCH("B",AE17)))</formula>
    </cfRule>
    <cfRule type="containsText" dxfId="546" priority="220" operator="containsText" text="A">
      <formula>NOT(ISERROR(SEARCH("A",AE17)))</formula>
    </cfRule>
  </conditionalFormatting>
  <conditionalFormatting sqref="AD15:AD19">
    <cfRule type="containsText" dxfId="545" priority="215" operator="containsText" text="E">
      <formula>NOT(ISERROR(SEARCH("E",AD15)))</formula>
    </cfRule>
    <cfRule type="containsText" dxfId="544" priority="216" operator="containsText" text="B">
      <formula>NOT(ISERROR(SEARCH("B",AD15)))</formula>
    </cfRule>
    <cfRule type="containsText" dxfId="543" priority="217" operator="containsText" text="A">
      <formula>NOT(ISERROR(SEARCH("A",AD15)))</formula>
    </cfRule>
  </conditionalFormatting>
  <conditionalFormatting sqref="AB20:AC26">
    <cfRule type="containsText" dxfId="542" priority="211" operator="containsText" text="E">
      <formula>NOT(ISERROR(SEARCH("E",AB20)))</formula>
    </cfRule>
    <cfRule type="containsText" dxfId="541" priority="212" operator="containsText" text="B">
      <formula>NOT(ISERROR(SEARCH("B",AB20)))</formula>
    </cfRule>
    <cfRule type="containsText" dxfId="540" priority="213" operator="containsText" text="A">
      <formula>NOT(ISERROR(SEARCH("A",AB20)))</formula>
    </cfRule>
  </conditionalFormatting>
  <conditionalFormatting sqref="F20:K26">
    <cfRule type="colorScale" priority="214">
      <colorScale>
        <cfvo type="min"/>
        <cfvo type="percentile" val="50"/>
        <cfvo type="max"/>
        <color rgb="FFF8696B"/>
        <color rgb="FFFFEB84"/>
        <color rgb="FF63BE7B"/>
      </colorScale>
    </cfRule>
  </conditionalFormatting>
  <conditionalFormatting sqref="V20:V26">
    <cfRule type="containsText" dxfId="539" priority="205" operator="containsText" text="D">
      <formula>NOT(ISERROR(SEARCH("D",V20)))</formula>
    </cfRule>
    <cfRule type="containsText" dxfId="538" priority="206" operator="containsText" text="S">
      <formula>NOT(ISERROR(SEARCH("S",V20)))</formula>
    </cfRule>
    <cfRule type="containsText" dxfId="537" priority="207" operator="containsText" text="F">
      <formula>NOT(ISERROR(SEARCH("F",V20)))</formula>
    </cfRule>
    <cfRule type="containsText" dxfId="536" priority="208" operator="containsText" text="E">
      <formula>NOT(ISERROR(SEARCH("E",V20)))</formula>
    </cfRule>
    <cfRule type="containsText" dxfId="535" priority="209" operator="containsText" text="B">
      <formula>NOT(ISERROR(SEARCH("B",V20)))</formula>
    </cfRule>
    <cfRule type="containsText" dxfId="534" priority="210" operator="containsText" text="A">
      <formula>NOT(ISERROR(SEARCH("A",V20)))</formula>
    </cfRule>
  </conditionalFormatting>
  <conditionalFormatting sqref="AE20:AE26">
    <cfRule type="containsText" dxfId="533" priority="202" operator="containsText" text="E">
      <formula>NOT(ISERROR(SEARCH("E",AE20)))</formula>
    </cfRule>
    <cfRule type="containsText" dxfId="532" priority="203" operator="containsText" text="B">
      <formula>NOT(ISERROR(SEARCH("B",AE20)))</formula>
    </cfRule>
    <cfRule type="containsText" dxfId="531" priority="204" operator="containsText" text="A">
      <formula>NOT(ISERROR(SEARCH("A",AE20)))</formula>
    </cfRule>
  </conditionalFormatting>
  <conditionalFormatting sqref="AD20:AD26">
    <cfRule type="containsText" dxfId="530" priority="199" operator="containsText" text="E">
      <formula>NOT(ISERROR(SEARCH("E",AD20)))</formula>
    </cfRule>
    <cfRule type="containsText" dxfId="529" priority="200" operator="containsText" text="B">
      <formula>NOT(ISERROR(SEARCH("B",AD20)))</formula>
    </cfRule>
    <cfRule type="containsText" dxfId="528" priority="201" operator="containsText" text="A">
      <formula>NOT(ISERROR(SEARCH("A",AD20)))</formula>
    </cfRule>
  </conditionalFormatting>
  <conditionalFormatting sqref="AB27:AC33">
    <cfRule type="containsText" dxfId="527" priority="195" operator="containsText" text="E">
      <formula>NOT(ISERROR(SEARCH("E",AB27)))</formula>
    </cfRule>
    <cfRule type="containsText" dxfId="526" priority="196" operator="containsText" text="B">
      <formula>NOT(ISERROR(SEARCH("B",AB27)))</formula>
    </cfRule>
    <cfRule type="containsText" dxfId="525" priority="197" operator="containsText" text="A">
      <formula>NOT(ISERROR(SEARCH("A",AB27)))</formula>
    </cfRule>
  </conditionalFormatting>
  <conditionalFormatting sqref="F27:K33">
    <cfRule type="colorScale" priority="198">
      <colorScale>
        <cfvo type="min"/>
        <cfvo type="percentile" val="50"/>
        <cfvo type="max"/>
        <color rgb="FFF8696B"/>
        <color rgb="FFFFEB84"/>
        <color rgb="FF63BE7B"/>
      </colorScale>
    </cfRule>
  </conditionalFormatting>
  <conditionalFormatting sqref="V27:V33">
    <cfRule type="containsText" dxfId="524" priority="189" operator="containsText" text="D">
      <formula>NOT(ISERROR(SEARCH("D",V27)))</formula>
    </cfRule>
    <cfRule type="containsText" dxfId="523" priority="190" operator="containsText" text="S">
      <formula>NOT(ISERROR(SEARCH("S",V27)))</formula>
    </cfRule>
    <cfRule type="containsText" dxfId="522" priority="191" operator="containsText" text="F">
      <formula>NOT(ISERROR(SEARCH("F",V27)))</formula>
    </cfRule>
    <cfRule type="containsText" dxfId="521" priority="192" operator="containsText" text="E">
      <formula>NOT(ISERROR(SEARCH("E",V27)))</formula>
    </cfRule>
    <cfRule type="containsText" dxfId="520" priority="193" operator="containsText" text="B">
      <formula>NOT(ISERROR(SEARCH("B",V27)))</formula>
    </cfRule>
    <cfRule type="containsText" dxfId="519" priority="194" operator="containsText" text="A">
      <formula>NOT(ISERROR(SEARCH("A",V27)))</formula>
    </cfRule>
  </conditionalFormatting>
  <conditionalFormatting sqref="AE27:AE33">
    <cfRule type="containsText" dxfId="518" priority="186" operator="containsText" text="E">
      <formula>NOT(ISERROR(SEARCH("E",AE27)))</formula>
    </cfRule>
    <cfRule type="containsText" dxfId="517" priority="187" operator="containsText" text="B">
      <formula>NOT(ISERROR(SEARCH("B",AE27)))</formula>
    </cfRule>
    <cfRule type="containsText" dxfId="516" priority="188" operator="containsText" text="A">
      <formula>NOT(ISERROR(SEARCH("A",AE27)))</formula>
    </cfRule>
  </conditionalFormatting>
  <conditionalFormatting sqref="AD27:AD33">
    <cfRule type="containsText" dxfId="515" priority="183" operator="containsText" text="E">
      <formula>NOT(ISERROR(SEARCH("E",AD27)))</formula>
    </cfRule>
    <cfRule type="containsText" dxfId="514" priority="184" operator="containsText" text="B">
      <formula>NOT(ISERROR(SEARCH("B",AD27)))</formula>
    </cfRule>
    <cfRule type="containsText" dxfId="513" priority="185" operator="containsText" text="A">
      <formula>NOT(ISERROR(SEARCH("A",AD27)))</formula>
    </cfRule>
  </conditionalFormatting>
  <conditionalFormatting sqref="AB34:AC38">
    <cfRule type="containsText" dxfId="512" priority="179" operator="containsText" text="E">
      <formula>NOT(ISERROR(SEARCH("E",AB34)))</formula>
    </cfRule>
    <cfRule type="containsText" dxfId="511" priority="180" operator="containsText" text="B">
      <formula>NOT(ISERROR(SEARCH("B",AB34)))</formula>
    </cfRule>
    <cfRule type="containsText" dxfId="510" priority="181" operator="containsText" text="A">
      <formula>NOT(ISERROR(SEARCH("A",AB34)))</formula>
    </cfRule>
  </conditionalFormatting>
  <conditionalFormatting sqref="F34:K38">
    <cfRule type="colorScale" priority="182">
      <colorScale>
        <cfvo type="min"/>
        <cfvo type="percentile" val="50"/>
        <cfvo type="max"/>
        <color rgb="FFF8696B"/>
        <color rgb="FFFFEB84"/>
        <color rgb="FF63BE7B"/>
      </colorScale>
    </cfRule>
  </conditionalFormatting>
  <conditionalFormatting sqref="AE34:AE38">
    <cfRule type="containsText" dxfId="509" priority="170" operator="containsText" text="E">
      <formula>NOT(ISERROR(SEARCH("E",AE34)))</formula>
    </cfRule>
    <cfRule type="containsText" dxfId="508" priority="171" operator="containsText" text="B">
      <formula>NOT(ISERROR(SEARCH("B",AE34)))</formula>
    </cfRule>
    <cfRule type="containsText" dxfId="507" priority="172" operator="containsText" text="A">
      <formula>NOT(ISERROR(SEARCH("A",AE34)))</formula>
    </cfRule>
  </conditionalFormatting>
  <conditionalFormatting sqref="AD34:AD38">
    <cfRule type="containsText" dxfId="506" priority="167" operator="containsText" text="E">
      <formula>NOT(ISERROR(SEARCH("E",AD34)))</formula>
    </cfRule>
    <cfRule type="containsText" dxfId="505" priority="168" operator="containsText" text="B">
      <formula>NOT(ISERROR(SEARCH("B",AD34)))</formula>
    </cfRule>
    <cfRule type="containsText" dxfId="504" priority="169" operator="containsText" text="A">
      <formula>NOT(ISERROR(SEARCH("A",AD34)))</formula>
    </cfRule>
  </conditionalFormatting>
  <conditionalFormatting sqref="V34:V38">
    <cfRule type="containsText" dxfId="503" priority="161" operator="containsText" text="D">
      <formula>NOT(ISERROR(SEARCH("D",V34)))</formula>
    </cfRule>
    <cfRule type="containsText" dxfId="502" priority="162" operator="containsText" text="S">
      <formula>NOT(ISERROR(SEARCH("S",V34)))</formula>
    </cfRule>
    <cfRule type="containsText" dxfId="501" priority="163" operator="containsText" text="F">
      <formula>NOT(ISERROR(SEARCH("F",V34)))</formula>
    </cfRule>
    <cfRule type="containsText" dxfId="500" priority="164" operator="containsText" text="E">
      <formula>NOT(ISERROR(SEARCH("E",V34)))</formula>
    </cfRule>
    <cfRule type="containsText" dxfId="499" priority="165" operator="containsText" text="B">
      <formula>NOT(ISERROR(SEARCH("B",V34)))</formula>
    </cfRule>
    <cfRule type="containsText" dxfId="498" priority="166" operator="containsText" text="A">
      <formula>NOT(ISERROR(SEARCH("A",V34)))</formula>
    </cfRule>
  </conditionalFormatting>
  <conditionalFormatting sqref="AB39:AC41 AB43:AC43">
    <cfRule type="containsText" dxfId="497" priority="157" operator="containsText" text="E">
      <formula>NOT(ISERROR(SEARCH("E",AB39)))</formula>
    </cfRule>
    <cfRule type="containsText" dxfId="496" priority="158" operator="containsText" text="B">
      <formula>NOT(ISERROR(SEARCH("B",AB39)))</formula>
    </cfRule>
    <cfRule type="containsText" dxfId="495" priority="159" operator="containsText" text="A">
      <formula>NOT(ISERROR(SEARCH("A",AB39)))</formula>
    </cfRule>
  </conditionalFormatting>
  <conditionalFormatting sqref="F39:K41 F43:K43">
    <cfRule type="colorScale" priority="160">
      <colorScale>
        <cfvo type="min"/>
        <cfvo type="percentile" val="50"/>
        <cfvo type="max"/>
        <color rgb="FFF8696B"/>
        <color rgb="FFFFEB84"/>
        <color rgb="FF63BE7B"/>
      </colorScale>
    </cfRule>
  </conditionalFormatting>
  <conditionalFormatting sqref="AE39:AE43">
    <cfRule type="containsText" dxfId="494" priority="154" operator="containsText" text="E">
      <formula>NOT(ISERROR(SEARCH("E",AE39)))</formula>
    </cfRule>
    <cfRule type="containsText" dxfId="493" priority="155" operator="containsText" text="B">
      <formula>NOT(ISERROR(SEARCH("B",AE39)))</formula>
    </cfRule>
    <cfRule type="containsText" dxfId="492" priority="156" operator="containsText" text="A">
      <formula>NOT(ISERROR(SEARCH("A",AE39)))</formula>
    </cfRule>
  </conditionalFormatting>
  <conditionalFormatting sqref="AD39:AD41 AD43">
    <cfRule type="containsText" dxfId="491" priority="151" operator="containsText" text="E">
      <formula>NOT(ISERROR(SEARCH("E",AD39)))</formula>
    </cfRule>
    <cfRule type="containsText" dxfId="490" priority="152" operator="containsText" text="B">
      <formula>NOT(ISERROR(SEARCH("B",AD39)))</formula>
    </cfRule>
    <cfRule type="containsText" dxfId="489" priority="153" operator="containsText" text="A">
      <formula>NOT(ISERROR(SEARCH("A",AD39)))</formula>
    </cfRule>
  </conditionalFormatting>
  <conditionalFormatting sqref="V39:V41 V43">
    <cfRule type="containsText" dxfId="488" priority="145" operator="containsText" text="D">
      <formula>NOT(ISERROR(SEARCH("D",V39)))</formula>
    </cfRule>
    <cfRule type="containsText" dxfId="487" priority="146" operator="containsText" text="S">
      <formula>NOT(ISERROR(SEARCH("S",V39)))</formula>
    </cfRule>
    <cfRule type="containsText" dxfId="486" priority="147" operator="containsText" text="F">
      <formula>NOT(ISERROR(SEARCH("F",V39)))</formula>
    </cfRule>
    <cfRule type="containsText" dxfId="485" priority="148" operator="containsText" text="E">
      <formula>NOT(ISERROR(SEARCH("E",V39)))</formula>
    </cfRule>
    <cfRule type="containsText" dxfId="484" priority="149" operator="containsText" text="B">
      <formula>NOT(ISERROR(SEARCH("B",V39)))</formula>
    </cfRule>
    <cfRule type="containsText" dxfId="483" priority="150" operator="containsText" text="A">
      <formula>NOT(ISERROR(SEARCH("A",V39)))</formula>
    </cfRule>
  </conditionalFormatting>
  <conditionalFormatting sqref="F42:K42">
    <cfRule type="colorScale" priority="144">
      <colorScale>
        <cfvo type="min"/>
        <cfvo type="percentile" val="50"/>
        <cfvo type="max"/>
        <color rgb="FFF8696B"/>
        <color rgb="FFFFEB84"/>
        <color rgb="FF63BE7B"/>
      </colorScale>
    </cfRule>
  </conditionalFormatting>
  <conditionalFormatting sqref="AB42:AC42">
    <cfRule type="containsText" dxfId="482" priority="141" operator="containsText" text="E">
      <formula>NOT(ISERROR(SEARCH("E",AB42)))</formula>
    </cfRule>
    <cfRule type="containsText" dxfId="481" priority="142" operator="containsText" text="B">
      <formula>NOT(ISERROR(SEARCH("B",AB42)))</formula>
    </cfRule>
    <cfRule type="containsText" dxfId="480" priority="143" operator="containsText" text="A">
      <formula>NOT(ISERROR(SEARCH("A",AB42)))</formula>
    </cfRule>
  </conditionalFormatting>
  <conditionalFormatting sqref="AD42">
    <cfRule type="containsText" dxfId="479" priority="138" operator="containsText" text="E">
      <formula>NOT(ISERROR(SEARCH("E",AD42)))</formula>
    </cfRule>
    <cfRule type="containsText" dxfId="478" priority="139" operator="containsText" text="B">
      <formula>NOT(ISERROR(SEARCH("B",AD42)))</formula>
    </cfRule>
    <cfRule type="containsText" dxfId="477" priority="140" operator="containsText" text="A">
      <formula>NOT(ISERROR(SEARCH("A",AD42)))</formula>
    </cfRule>
  </conditionalFormatting>
  <conditionalFormatting sqref="V42">
    <cfRule type="containsText" dxfId="476" priority="132" operator="containsText" text="D">
      <formula>NOT(ISERROR(SEARCH("D",V42)))</formula>
    </cfRule>
    <cfRule type="containsText" dxfId="475" priority="133" operator="containsText" text="S">
      <formula>NOT(ISERROR(SEARCH("S",V42)))</formula>
    </cfRule>
    <cfRule type="containsText" dxfId="474" priority="134" operator="containsText" text="F">
      <formula>NOT(ISERROR(SEARCH("F",V42)))</formula>
    </cfRule>
    <cfRule type="containsText" dxfId="473" priority="135" operator="containsText" text="E">
      <formula>NOT(ISERROR(SEARCH("E",V42)))</formula>
    </cfRule>
    <cfRule type="containsText" dxfId="472" priority="136" operator="containsText" text="B">
      <formula>NOT(ISERROR(SEARCH("B",V42)))</formula>
    </cfRule>
    <cfRule type="containsText" dxfId="471" priority="137" operator="containsText" text="A">
      <formula>NOT(ISERROR(SEARCH("A",V42)))</formula>
    </cfRule>
  </conditionalFormatting>
  <conditionalFormatting sqref="AB44:AC50">
    <cfRule type="containsText" dxfId="470" priority="128" operator="containsText" text="E">
      <formula>NOT(ISERROR(SEARCH("E",AB44)))</formula>
    </cfRule>
    <cfRule type="containsText" dxfId="469" priority="129" operator="containsText" text="B">
      <formula>NOT(ISERROR(SEARCH("B",AB44)))</formula>
    </cfRule>
    <cfRule type="containsText" dxfId="468" priority="130" operator="containsText" text="A">
      <formula>NOT(ISERROR(SEARCH("A",AB44)))</formula>
    </cfRule>
  </conditionalFormatting>
  <conditionalFormatting sqref="F44:K50">
    <cfRule type="colorScale" priority="131">
      <colorScale>
        <cfvo type="min"/>
        <cfvo type="percentile" val="50"/>
        <cfvo type="max"/>
        <color rgb="FFF8696B"/>
        <color rgb="FFFFEB84"/>
        <color rgb="FF63BE7B"/>
      </colorScale>
    </cfRule>
  </conditionalFormatting>
  <conditionalFormatting sqref="AE44:AE50">
    <cfRule type="containsText" dxfId="467" priority="125" operator="containsText" text="E">
      <formula>NOT(ISERROR(SEARCH("E",AE44)))</formula>
    </cfRule>
    <cfRule type="containsText" dxfId="466" priority="126" operator="containsText" text="B">
      <formula>NOT(ISERROR(SEARCH("B",AE44)))</formula>
    </cfRule>
    <cfRule type="containsText" dxfId="465" priority="127" operator="containsText" text="A">
      <formula>NOT(ISERROR(SEARCH("A",AE44)))</formula>
    </cfRule>
  </conditionalFormatting>
  <conditionalFormatting sqref="AD44:AD50">
    <cfRule type="containsText" dxfId="464" priority="122" operator="containsText" text="E">
      <formula>NOT(ISERROR(SEARCH("E",AD44)))</formula>
    </cfRule>
    <cfRule type="containsText" dxfId="463" priority="123" operator="containsText" text="B">
      <formula>NOT(ISERROR(SEARCH("B",AD44)))</formula>
    </cfRule>
    <cfRule type="containsText" dxfId="462" priority="124" operator="containsText" text="A">
      <formula>NOT(ISERROR(SEARCH("A",AD44)))</formula>
    </cfRule>
  </conditionalFormatting>
  <conditionalFormatting sqref="V44:V50">
    <cfRule type="containsText" dxfId="461" priority="116" operator="containsText" text="D">
      <formula>NOT(ISERROR(SEARCH("D",V44)))</formula>
    </cfRule>
    <cfRule type="containsText" dxfId="460" priority="117" operator="containsText" text="S">
      <formula>NOT(ISERROR(SEARCH("S",V44)))</formula>
    </cfRule>
    <cfRule type="containsText" dxfId="459" priority="118" operator="containsText" text="F">
      <formula>NOT(ISERROR(SEARCH("F",V44)))</formula>
    </cfRule>
    <cfRule type="containsText" dxfId="458" priority="119" operator="containsText" text="E">
      <formula>NOT(ISERROR(SEARCH("E",V44)))</formula>
    </cfRule>
    <cfRule type="containsText" dxfId="457" priority="120" operator="containsText" text="B">
      <formula>NOT(ISERROR(SEARCH("B",V44)))</formula>
    </cfRule>
    <cfRule type="containsText" dxfId="456" priority="121" operator="containsText" text="A">
      <formula>NOT(ISERROR(SEARCH("A",V44)))</formula>
    </cfRule>
  </conditionalFormatting>
  <conditionalFormatting sqref="AB51:AC56">
    <cfRule type="containsText" dxfId="455" priority="112" operator="containsText" text="E">
      <formula>NOT(ISERROR(SEARCH("E",AB51)))</formula>
    </cfRule>
    <cfRule type="containsText" dxfId="454" priority="113" operator="containsText" text="B">
      <formula>NOT(ISERROR(SEARCH("B",AB51)))</formula>
    </cfRule>
    <cfRule type="containsText" dxfId="453" priority="114" operator="containsText" text="A">
      <formula>NOT(ISERROR(SEARCH("A",AB51)))</formula>
    </cfRule>
  </conditionalFormatting>
  <conditionalFormatting sqref="F51:K53 F55:K56">
    <cfRule type="colorScale" priority="115">
      <colorScale>
        <cfvo type="min"/>
        <cfvo type="percentile" val="50"/>
        <cfvo type="max"/>
        <color rgb="FFF8696B"/>
        <color rgb="FFFFEB84"/>
        <color rgb="FF63BE7B"/>
      </colorScale>
    </cfRule>
  </conditionalFormatting>
  <conditionalFormatting sqref="AE54:AE56">
    <cfRule type="containsText" dxfId="452" priority="109" operator="containsText" text="E">
      <formula>NOT(ISERROR(SEARCH("E",AE54)))</formula>
    </cfRule>
    <cfRule type="containsText" dxfId="451" priority="110" operator="containsText" text="B">
      <formula>NOT(ISERROR(SEARCH("B",AE54)))</formula>
    </cfRule>
    <cfRule type="containsText" dxfId="450" priority="111" operator="containsText" text="A">
      <formula>NOT(ISERROR(SEARCH("A",AE54)))</formula>
    </cfRule>
  </conditionalFormatting>
  <conditionalFormatting sqref="AD51:AD56">
    <cfRule type="containsText" dxfId="449" priority="106" operator="containsText" text="E">
      <formula>NOT(ISERROR(SEARCH("E",AD51)))</formula>
    </cfRule>
    <cfRule type="containsText" dxfId="448" priority="107" operator="containsText" text="B">
      <formula>NOT(ISERROR(SEARCH("B",AD51)))</formula>
    </cfRule>
    <cfRule type="containsText" dxfId="447" priority="108" operator="containsText" text="A">
      <formula>NOT(ISERROR(SEARCH("A",AD51)))</formula>
    </cfRule>
  </conditionalFormatting>
  <conditionalFormatting sqref="V51:V56">
    <cfRule type="containsText" dxfId="446" priority="100" operator="containsText" text="D">
      <formula>NOT(ISERROR(SEARCH("D",V51)))</formula>
    </cfRule>
    <cfRule type="containsText" dxfId="445" priority="101" operator="containsText" text="S">
      <formula>NOT(ISERROR(SEARCH("S",V51)))</formula>
    </cfRule>
    <cfRule type="containsText" dxfId="444" priority="102" operator="containsText" text="F">
      <formula>NOT(ISERROR(SEARCH("F",V51)))</formula>
    </cfRule>
    <cfRule type="containsText" dxfId="443" priority="103" operator="containsText" text="E">
      <formula>NOT(ISERROR(SEARCH("E",V51)))</formula>
    </cfRule>
    <cfRule type="containsText" dxfId="442" priority="104" operator="containsText" text="B">
      <formula>NOT(ISERROR(SEARCH("B",V51)))</formula>
    </cfRule>
    <cfRule type="containsText" dxfId="441" priority="105" operator="containsText" text="A">
      <formula>NOT(ISERROR(SEARCH("A",V51)))</formula>
    </cfRule>
  </conditionalFormatting>
  <conditionalFormatting sqref="F54:K54">
    <cfRule type="colorScale" priority="99">
      <colorScale>
        <cfvo type="min"/>
        <cfvo type="percentile" val="50"/>
        <cfvo type="max"/>
        <color rgb="FFF8696B"/>
        <color rgb="FFFFEB84"/>
        <color rgb="FF63BE7B"/>
      </colorScale>
    </cfRule>
  </conditionalFormatting>
  <conditionalFormatting sqref="AE51:AE53">
    <cfRule type="containsText" dxfId="440" priority="96" operator="containsText" text="E">
      <formula>NOT(ISERROR(SEARCH("E",AE51)))</formula>
    </cfRule>
    <cfRule type="containsText" dxfId="439" priority="97" operator="containsText" text="B">
      <formula>NOT(ISERROR(SEARCH("B",AE51)))</formula>
    </cfRule>
    <cfRule type="containsText" dxfId="438" priority="98" operator="containsText" text="A">
      <formula>NOT(ISERROR(SEARCH("A",AE51)))</formula>
    </cfRule>
  </conditionalFormatting>
  <conditionalFormatting sqref="AB57:AC61">
    <cfRule type="containsText" dxfId="437" priority="92" operator="containsText" text="E">
      <formula>NOT(ISERROR(SEARCH("E",AB57)))</formula>
    </cfRule>
    <cfRule type="containsText" dxfId="436" priority="93" operator="containsText" text="B">
      <formula>NOT(ISERROR(SEARCH("B",AB57)))</formula>
    </cfRule>
    <cfRule type="containsText" dxfId="435" priority="94" operator="containsText" text="A">
      <formula>NOT(ISERROR(SEARCH("A",AB57)))</formula>
    </cfRule>
  </conditionalFormatting>
  <conditionalFormatting sqref="F57:K59 F61:K61">
    <cfRule type="colorScale" priority="95">
      <colorScale>
        <cfvo type="min"/>
        <cfvo type="percentile" val="50"/>
        <cfvo type="max"/>
        <color rgb="FFF8696B"/>
        <color rgb="FFFFEB84"/>
        <color rgb="FF63BE7B"/>
      </colorScale>
    </cfRule>
  </conditionalFormatting>
  <conditionalFormatting sqref="AE57:AE61">
    <cfRule type="containsText" dxfId="434" priority="89" operator="containsText" text="E">
      <formula>NOT(ISERROR(SEARCH("E",AE57)))</formula>
    </cfRule>
    <cfRule type="containsText" dxfId="433" priority="90" operator="containsText" text="B">
      <formula>NOT(ISERROR(SEARCH("B",AE57)))</formula>
    </cfRule>
    <cfRule type="containsText" dxfId="432" priority="91" operator="containsText" text="A">
      <formula>NOT(ISERROR(SEARCH("A",AE57)))</formula>
    </cfRule>
  </conditionalFormatting>
  <conditionalFormatting sqref="AD57:AD61">
    <cfRule type="containsText" dxfId="431" priority="86" operator="containsText" text="E">
      <formula>NOT(ISERROR(SEARCH("E",AD57)))</formula>
    </cfRule>
    <cfRule type="containsText" dxfId="430" priority="87" operator="containsText" text="B">
      <formula>NOT(ISERROR(SEARCH("B",AD57)))</formula>
    </cfRule>
    <cfRule type="containsText" dxfId="429" priority="88" operator="containsText" text="A">
      <formula>NOT(ISERROR(SEARCH("A",AD57)))</formula>
    </cfRule>
  </conditionalFormatting>
  <conditionalFormatting sqref="V60:V61">
    <cfRule type="containsText" dxfId="428" priority="80" operator="containsText" text="D">
      <formula>NOT(ISERROR(SEARCH("D",V60)))</formula>
    </cfRule>
    <cfRule type="containsText" dxfId="427" priority="81" operator="containsText" text="S">
      <formula>NOT(ISERROR(SEARCH("S",V60)))</formula>
    </cfRule>
    <cfRule type="containsText" dxfId="426" priority="82" operator="containsText" text="F">
      <formula>NOT(ISERROR(SEARCH("F",V60)))</formula>
    </cfRule>
    <cfRule type="containsText" dxfId="425" priority="83" operator="containsText" text="E">
      <formula>NOT(ISERROR(SEARCH("E",V60)))</formula>
    </cfRule>
    <cfRule type="containsText" dxfId="424" priority="84" operator="containsText" text="B">
      <formula>NOT(ISERROR(SEARCH("B",V60)))</formula>
    </cfRule>
    <cfRule type="containsText" dxfId="423" priority="85" operator="containsText" text="A">
      <formula>NOT(ISERROR(SEARCH("A",V60)))</formula>
    </cfRule>
  </conditionalFormatting>
  <conditionalFormatting sqref="V57:V59">
    <cfRule type="containsText" dxfId="422" priority="74" operator="containsText" text="D">
      <formula>NOT(ISERROR(SEARCH("D",V57)))</formula>
    </cfRule>
    <cfRule type="containsText" dxfId="421" priority="75" operator="containsText" text="S">
      <formula>NOT(ISERROR(SEARCH("S",V57)))</formula>
    </cfRule>
    <cfRule type="containsText" dxfId="420" priority="76" operator="containsText" text="F">
      <formula>NOT(ISERROR(SEARCH("F",V57)))</formula>
    </cfRule>
    <cfRule type="containsText" dxfId="419" priority="77" operator="containsText" text="E">
      <formula>NOT(ISERROR(SEARCH("E",V57)))</formula>
    </cfRule>
    <cfRule type="containsText" dxfId="418" priority="78" operator="containsText" text="B">
      <formula>NOT(ISERROR(SEARCH("B",V57)))</formula>
    </cfRule>
    <cfRule type="containsText" dxfId="417" priority="79" operator="containsText" text="A">
      <formula>NOT(ISERROR(SEARCH("A",V57)))</formula>
    </cfRule>
  </conditionalFormatting>
  <conditionalFormatting sqref="F60:K60">
    <cfRule type="colorScale" priority="73">
      <colorScale>
        <cfvo type="min"/>
        <cfvo type="percentile" val="50"/>
        <cfvo type="max"/>
        <color rgb="FFF8696B"/>
        <color rgb="FFFFEB84"/>
        <color rgb="FF63BE7B"/>
      </colorScale>
    </cfRule>
  </conditionalFormatting>
  <conditionalFormatting sqref="AB62:AC68">
    <cfRule type="containsText" dxfId="416" priority="69" operator="containsText" text="E">
      <formula>NOT(ISERROR(SEARCH("E",AB62)))</formula>
    </cfRule>
    <cfRule type="containsText" dxfId="415" priority="70" operator="containsText" text="B">
      <formula>NOT(ISERROR(SEARCH("B",AB62)))</formula>
    </cfRule>
    <cfRule type="containsText" dxfId="414" priority="71" operator="containsText" text="A">
      <formula>NOT(ISERROR(SEARCH("A",AB62)))</formula>
    </cfRule>
  </conditionalFormatting>
  <conditionalFormatting sqref="F62:K68">
    <cfRule type="colorScale" priority="72">
      <colorScale>
        <cfvo type="min"/>
        <cfvo type="percentile" val="50"/>
        <cfvo type="max"/>
        <color rgb="FFF8696B"/>
        <color rgb="FFFFEB84"/>
        <color rgb="FF63BE7B"/>
      </colorScale>
    </cfRule>
  </conditionalFormatting>
  <conditionalFormatting sqref="AD62:AD68">
    <cfRule type="containsText" dxfId="413" priority="63" operator="containsText" text="E">
      <formula>NOT(ISERROR(SEARCH("E",AD62)))</formula>
    </cfRule>
    <cfRule type="containsText" dxfId="412" priority="64" operator="containsText" text="B">
      <formula>NOT(ISERROR(SEARCH("B",AD62)))</formula>
    </cfRule>
    <cfRule type="containsText" dxfId="411" priority="65" operator="containsText" text="A">
      <formula>NOT(ISERROR(SEARCH("A",AD62)))</formula>
    </cfRule>
  </conditionalFormatting>
  <conditionalFormatting sqref="V62:V68">
    <cfRule type="containsText" dxfId="410" priority="57" operator="containsText" text="D">
      <formula>NOT(ISERROR(SEARCH("D",V62)))</formula>
    </cfRule>
    <cfRule type="containsText" dxfId="409" priority="58" operator="containsText" text="S">
      <formula>NOT(ISERROR(SEARCH("S",V62)))</formula>
    </cfRule>
    <cfRule type="containsText" dxfId="408" priority="59" operator="containsText" text="F">
      <formula>NOT(ISERROR(SEARCH("F",V62)))</formula>
    </cfRule>
    <cfRule type="containsText" dxfId="407" priority="60" operator="containsText" text="E">
      <formula>NOT(ISERROR(SEARCH("E",V62)))</formula>
    </cfRule>
    <cfRule type="containsText" dxfId="406" priority="61" operator="containsText" text="B">
      <formula>NOT(ISERROR(SEARCH("B",V62)))</formula>
    </cfRule>
    <cfRule type="containsText" dxfId="405" priority="62" operator="containsText" text="A">
      <formula>NOT(ISERROR(SEARCH("A",V62)))</formula>
    </cfRule>
  </conditionalFormatting>
  <conditionalFormatting sqref="AE62">
    <cfRule type="containsText" dxfId="404" priority="54" operator="containsText" text="E">
      <formula>NOT(ISERROR(SEARCH("E",AE62)))</formula>
    </cfRule>
    <cfRule type="containsText" dxfId="403" priority="55" operator="containsText" text="B">
      <formula>NOT(ISERROR(SEARCH("B",AE62)))</formula>
    </cfRule>
    <cfRule type="containsText" dxfId="402" priority="56" operator="containsText" text="A">
      <formula>NOT(ISERROR(SEARCH("A",AE62)))</formula>
    </cfRule>
  </conditionalFormatting>
  <conditionalFormatting sqref="AE69:AE76 AE78:AE88 AE91:AE105">
    <cfRule type="containsText" dxfId="401" priority="51" operator="containsText" text="E">
      <formula>NOT(ISERROR(SEARCH("E",AE69)))</formula>
    </cfRule>
    <cfRule type="containsText" dxfId="400" priority="52" operator="containsText" text="B">
      <formula>NOT(ISERROR(SEARCH("B",AE69)))</formula>
    </cfRule>
    <cfRule type="containsText" dxfId="399" priority="53" operator="containsText" text="A">
      <formula>NOT(ISERROR(SEARCH("A",AE69)))</formula>
    </cfRule>
  </conditionalFormatting>
  <conditionalFormatting sqref="AB69:AC74">
    <cfRule type="containsText" dxfId="398" priority="47" operator="containsText" text="E">
      <formula>NOT(ISERROR(SEARCH("E",AB69)))</formula>
    </cfRule>
    <cfRule type="containsText" dxfId="397" priority="48" operator="containsText" text="B">
      <formula>NOT(ISERROR(SEARCH("B",AB69)))</formula>
    </cfRule>
    <cfRule type="containsText" dxfId="396" priority="49" operator="containsText" text="A">
      <formula>NOT(ISERROR(SEARCH("A",AB69)))</formula>
    </cfRule>
  </conditionalFormatting>
  <conditionalFormatting sqref="F69:K74">
    <cfRule type="colorScale" priority="50">
      <colorScale>
        <cfvo type="min"/>
        <cfvo type="percentile" val="50"/>
        <cfvo type="max"/>
        <color rgb="FFF8696B"/>
        <color rgb="FFFFEB84"/>
        <color rgb="FF63BE7B"/>
      </colorScale>
    </cfRule>
  </conditionalFormatting>
  <conditionalFormatting sqref="V69:V76">
    <cfRule type="containsText" dxfId="395" priority="38" operator="containsText" text="D">
      <formula>NOT(ISERROR(SEARCH("D",V69)))</formula>
    </cfRule>
    <cfRule type="containsText" dxfId="394" priority="39" operator="containsText" text="S">
      <formula>NOT(ISERROR(SEARCH("S",V69)))</formula>
    </cfRule>
    <cfRule type="containsText" dxfId="393" priority="40" operator="containsText" text="F">
      <formula>NOT(ISERROR(SEARCH("F",V69)))</formula>
    </cfRule>
    <cfRule type="containsText" dxfId="392" priority="41" operator="containsText" text="E">
      <formula>NOT(ISERROR(SEARCH("E",V69)))</formula>
    </cfRule>
    <cfRule type="containsText" dxfId="391" priority="42" operator="containsText" text="B">
      <formula>NOT(ISERROR(SEARCH("B",V69)))</formula>
    </cfRule>
    <cfRule type="containsText" dxfId="390" priority="43" operator="containsText" text="A">
      <formula>NOT(ISERROR(SEARCH("A",V69)))</formula>
    </cfRule>
  </conditionalFormatting>
  <conditionalFormatting sqref="AB75:AC80">
    <cfRule type="containsText" dxfId="389" priority="34" operator="containsText" text="E">
      <formula>NOT(ISERROR(SEARCH("E",AB75)))</formula>
    </cfRule>
    <cfRule type="containsText" dxfId="388" priority="35" operator="containsText" text="B">
      <formula>NOT(ISERROR(SEARCH("B",AB75)))</formula>
    </cfRule>
    <cfRule type="containsText" dxfId="387" priority="36" operator="containsText" text="A">
      <formula>NOT(ISERROR(SEARCH("A",AB75)))</formula>
    </cfRule>
  </conditionalFormatting>
  <conditionalFormatting sqref="F75:K80">
    <cfRule type="colorScale" priority="37">
      <colorScale>
        <cfvo type="min"/>
        <cfvo type="percentile" val="50"/>
        <cfvo type="max"/>
        <color rgb="FFF8696B"/>
        <color rgb="FFFFEB84"/>
        <color rgb="FF63BE7B"/>
      </colorScale>
    </cfRule>
  </conditionalFormatting>
  <conditionalFormatting sqref="V77:V105">
    <cfRule type="containsText" dxfId="386" priority="28" operator="containsText" text="D">
      <formula>NOT(ISERROR(SEARCH("D",V77)))</formula>
    </cfRule>
    <cfRule type="containsText" dxfId="385" priority="29" operator="containsText" text="S">
      <formula>NOT(ISERROR(SEARCH("S",V77)))</formula>
    </cfRule>
    <cfRule type="containsText" dxfId="384" priority="30" operator="containsText" text="F">
      <formula>NOT(ISERROR(SEARCH("F",V77)))</formula>
    </cfRule>
    <cfRule type="containsText" dxfId="383" priority="31" operator="containsText" text="E">
      <formula>NOT(ISERROR(SEARCH("E",V77)))</formula>
    </cfRule>
    <cfRule type="containsText" dxfId="382" priority="32" operator="containsText" text="B">
      <formula>NOT(ISERROR(SEARCH("B",V77)))</formula>
    </cfRule>
    <cfRule type="containsText" dxfId="381" priority="33" operator="containsText" text="A">
      <formula>NOT(ISERROR(SEARCH("A",V77)))</formula>
    </cfRule>
  </conditionalFormatting>
  <conditionalFormatting sqref="AE77">
    <cfRule type="containsText" dxfId="380" priority="25" operator="containsText" text="E">
      <formula>NOT(ISERROR(SEARCH("E",AE77)))</formula>
    </cfRule>
    <cfRule type="containsText" dxfId="379" priority="26" operator="containsText" text="B">
      <formula>NOT(ISERROR(SEARCH("B",AE77)))</formula>
    </cfRule>
    <cfRule type="containsText" dxfId="378" priority="27" operator="containsText" text="A">
      <formula>NOT(ISERROR(SEARCH("A",AE77)))</formula>
    </cfRule>
  </conditionalFormatting>
  <conditionalFormatting sqref="AB81:AC88">
    <cfRule type="containsText" dxfId="377" priority="21" operator="containsText" text="E">
      <formula>NOT(ISERROR(SEARCH("E",AB81)))</formula>
    </cfRule>
    <cfRule type="containsText" dxfId="376" priority="22" operator="containsText" text="B">
      <formula>NOT(ISERROR(SEARCH("B",AB81)))</formula>
    </cfRule>
    <cfRule type="containsText" dxfId="375" priority="23" operator="containsText" text="A">
      <formula>NOT(ISERROR(SEARCH("A",AB81)))</formula>
    </cfRule>
  </conditionalFormatting>
  <conditionalFormatting sqref="F81:K88">
    <cfRule type="colorScale" priority="24">
      <colorScale>
        <cfvo type="min"/>
        <cfvo type="percentile" val="50"/>
        <cfvo type="max"/>
        <color rgb="FFF8696B"/>
        <color rgb="FFFFEB84"/>
        <color rgb="FF63BE7B"/>
      </colorScale>
    </cfRule>
  </conditionalFormatting>
  <conditionalFormatting sqref="AB89:AC93">
    <cfRule type="containsText" dxfId="374" priority="17" operator="containsText" text="E">
      <formula>NOT(ISERROR(SEARCH("E",AB89)))</formula>
    </cfRule>
    <cfRule type="containsText" dxfId="373" priority="18" operator="containsText" text="B">
      <formula>NOT(ISERROR(SEARCH("B",AB89)))</formula>
    </cfRule>
    <cfRule type="containsText" dxfId="372" priority="19" operator="containsText" text="A">
      <formula>NOT(ISERROR(SEARCH("A",AB89)))</formula>
    </cfRule>
  </conditionalFormatting>
  <conditionalFormatting sqref="F89:K89 F91:K93">
    <cfRule type="colorScale" priority="20">
      <colorScale>
        <cfvo type="min"/>
        <cfvo type="percentile" val="50"/>
        <cfvo type="max"/>
        <color rgb="FFF8696B"/>
        <color rgb="FFFFEB84"/>
        <color rgb="FF63BE7B"/>
      </colorScale>
    </cfRule>
  </conditionalFormatting>
  <conditionalFormatting sqref="F90:K90">
    <cfRule type="colorScale" priority="16">
      <colorScale>
        <cfvo type="min"/>
        <cfvo type="percentile" val="50"/>
        <cfvo type="max"/>
        <color rgb="FFF8696B"/>
        <color rgb="FFFFEB84"/>
        <color rgb="FF63BE7B"/>
      </colorScale>
    </cfRule>
  </conditionalFormatting>
  <conditionalFormatting sqref="AE89:AE90">
    <cfRule type="containsText" dxfId="371" priority="13" operator="containsText" text="E">
      <formula>NOT(ISERROR(SEARCH("E",AE89)))</formula>
    </cfRule>
    <cfRule type="containsText" dxfId="370" priority="14" operator="containsText" text="B">
      <formula>NOT(ISERROR(SEARCH("B",AE89)))</formula>
    </cfRule>
    <cfRule type="containsText" dxfId="369" priority="15" operator="containsText" text="A">
      <formula>NOT(ISERROR(SEARCH("A",AE89)))</formula>
    </cfRule>
  </conditionalFormatting>
  <conditionalFormatting sqref="AB94:AC99">
    <cfRule type="containsText" dxfId="368" priority="9" operator="containsText" text="E">
      <formula>NOT(ISERROR(SEARCH("E",AB94)))</formula>
    </cfRule>
    <cfRule type="containsText" dxfId="367" priority="10" operator="containsText" text="B">
      <formula>NOT(ISERROR(SEARCH("B",AB94)))</formula>
    </cfRule>
    <cfRule type="containsText" dxfId="366" priority="11" operator="containsText" text="A">
      <formula>NOT(ISERROR(SEARCH("A",AB94)))</formula>
    </cfRule>
  </conditionalFormatting>
  <conditionalFormatting sqref="F94:K99">
    <cfRule type="colorScale" priority="12">
      <colorScale>
        <cfvo type="min"/>
        <cfvo type="percentile" val="50"/>
        <cfvo type="max"/>
        <color rgb="FFF8696B"/>
        <color rgb="FFFFEB84"/>
        <color rgb="FF63BE7B"/>
      </colorScale>
    </cfRule>
  </conditionalFormatting>
  <conditionalFormatting sqref="AB100:AC105">
    <cfRule type="containsText" dxfId="365" priority="5" operator="containsText" text="E">
      <formula>NOT(ISERROR(SEARCH("E",AB100)))</formula>
    </cfRule>
    <cfRule type="containsText" dxfId="364" priority="6" operator="containsText" text="B">
      <formula>NOT(ISERROR(SEARCH("B",AB100)))</formula>
    </cfRule>
    <cfRule type="containsText" dxfId="363" priority="7" operator="containsText" text="A">
      <formula>NOT(ISERROR(SEARCH("A",AB100)))</formula>
    </cfRule>
  </conditionalFormatting>
  <conditionalFormatting sqref="F100:K105">
    <cfRule type="colorScale" priority="8">
      <colorScale>
        <cfvo type="min"/>
        <cfvo type="percentile" val="50"/>
        <cfvo type="max"/>
        <color rgb="FFF8696B"/>
        <color rgb="FFFFEB84"/>
        <color rgb="FF63BE7B"/>
      </colorScale>
    </cfRule>
  </conditionalFormatting>
  <dataValidations count="2">
    <dataValidation type="list" allowBlank="1" showInputMessage="1" showErrorMessage="1" sqref="AE2:AE76 AE78:AE105" xr:uid="{BC6BFD9F-44F3-F44F-B7B1-C478C9D05C65}">
      <formula1>"強風,外差し,イン先行,凍結防止,タフ"</formula1>
    </dataValidation>
    <dataValidation type="list" allowBlank="1" showInputMessage="1" showErrorMessage="1" sqref="AE77" xr:uid="{7A5D6C82-E679-C841-AED6-04D8B4185651}">
      <formula1>"強風,外差し,イン先行,タフ"</formula1>
    </dataValidation>
  </dataValidations>
  <pageMargins left="0.7" right="0.7" top="0.75" bottom="0.75" header="0.3" footer="0.3"/>
  <pageSetup paperSize="9" orientation="portrait" horizontalDpi="4294967292" verticalDpi="4294967292"/>
  <ignoredErrors>
    <ignoredError sqref="L2:N3 L4:N13 L14:N19 L20:N26 L27:N33 L34:N38 L39:N43 L44:N56 L57:N61 L62:N68 L69:N74 L75:N80 L81:N88 L89:N93 L94:N99 L100:N105"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2022-12-08T12:41:34Z</dcterms:modified>
</cp:coreProperties>
</file>