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1"/>
  <workbookPr filterPrivacy="1" showInkAnnotation="0" codeName="ThisWorkbook" autoCompressPictures="0"/>
  <xr:revisionPtr revIDLastSave="0" documentId="13_ncr:1_{C56C6C04-07BF-2248-B311-2890FA94B54F}" xr6:coauthVersionLast="47" xr6:coauthVersionMax="47" xr10:uidLastSave="{00000000-0000-0000-0000-000000000000}"/>
  <bookViews>
    <workbookView xWindow="0" yWindow="500" windowWidth="28800" windowHeight="16020" tabRatio="603" activeTab="8" xr2:uid="{00000000-000D-0000-FFFF-FFFF00000000}"/>
  </bookViews>
  <sheets>
    <sheet name="表の見方" sheetId="36" r:id="rId1"/>
    <sheet name="芝1200m" sheetId="25" r:id="rId2"/>
    <sheet name="芝1600m" sheetId="26" r:id="rId3"/>
    <sheet name="芝1800m" sheetId="27" r:id="rId4"/>
    <sheet name="芝2000m" sheetId="28" r:id="rId5"/>
    <sheet name="芝2200m" sheetId="29" r:id="rId6"/>
    <sheet name="芝2500m" sheetId="30" r:id="rId7"/>
    <sheet name="芝3600m" sheetId="35" r:id="rId8"/>
    <sheet name="ダ1200m" sheetId="31" r:id="rId9"/>
    <sheet name="ダ1800m" sheetId="32" r:id="rId10"/>
    <sheet name="ダ2400m" sheetId="33" r:id="rId11"/>
    <sheet name="ダ2500m" sheetId="34" r:id="rId12"/>
    <sheet name="Sheet12" sheetId="23" r:id="rId13"/>
  </sheets>
  <definedNames>
    <definedName name="_xlnm._FilterDatabase" localSheetId="8" hidden="1">ダ1200m!$A$1:$AF$1</definedName>
    <definedName name="_xlnm._FilterDatabase" localSheetId="9" hidden="1">ダ1800m!$A$1:$AK$39</definedName>
    <definedName name="_xlnm._FilterDatabase" localSheetId="10" hidden="1">ダ2400m!$A$1:$AM$2</definedName>
    <definedName name="_xlnm._FilterDatabase" localSheetId="11" hidden="1">ダ2500m!$A$1:$AM$2</definedName>
    <definedName name="_xlnm._FilterDatabase" localSheetId="1" hidden="1">芝1200m!$A$1:$AH$2</definedName>
    <definedName name="_xlnm._FilterDatabase" localSheetId="2" hidden="1">芝1600m!$A$1:$AL$2</definedName>
    <definedName name="_xlnm._FilterDatabase" localSheetId="3" hidden="1">芝1800m!$A$1:$AM$2</definedName>
    <definedName name="_xlnm._FilterDatabase" localSheetId="4" hidden="1">芝2000m!$A$1:$AN$3</definedName>
    <definedName name="_xlnm._FilterDatabase" localSheetId="5" hidden="1">芝2200m!$A$1:$AO$2</definedName>
    <definedName name="_xlnm._FilterDatabase" localSheetId="6" hidden="1">芝2500m!$A$1:$AP$2</definedName>
    <definedName name="_xlnm._FilterDatabase" localSheetId="7" hidden="1">芝3600m!$A$1:$AV$2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56" i="26" l="1"/>
  <c r="O56" i="26"/>
  <c r="P56" i="26"/>
  <c r="Q56" i="26"/>
  <c r="R56" i="26"/>
  <c r="N57" i="26"/>
  <c r="O57" i="26"/>
  <c r="P57" i="26"/>
  <c r="Q57" i="26"/>
  <c r="R57" i="26"/>
  <c r="N58" i="26"/>
  <c r="O58" i="26"/>
  <c r="P58" i="26"/>
  <c r="Q58" i="26"/>
  <c r="R58" i="26"/>
  <c r="N59" i="26"/>
  <c r="O59" i="26"/>
  <c r="P59" i="26"/>
  <c r="Q59" i="26"/>
  <c r="R59" i="26"/>
  <c r="V9" i="30" l="1"/>
  <c r="U9" i="30"/>
  <c r="T9" i="30"/>
  <c r="S9" i="30"/>
  <c r="T47" i="28"/>
  <c r="S47" i="28"/>
  <c r="R47" i="28"/>
  <c r="Q47" i="28"/>
  <c r="P47" i="28"/>
  <c r="T46" i="28"/>
  <c r="S46" i="28"/>
  <c r="R46" i="28"/>
  <c r="Q46" i="28"/>
  <c r="P46" i="28"/>
  <c r="S35" i="27"/>
  <c r="R35" i="27"/>
  <c r="Q35" i="27"/>
  <c r="P35" i="27"/>
  <c r="O35" i="27"/>
  <c r="S34" i="27"/>
  <c r="R34" i="27"/>
  <c r="Q34" i="27"/>
  <c r="P34" i="27"/>
  <c r="O34" i="27"/>
  <c r="S33" i="27"/>
  <c r="R33" i="27"/>
  <c r="Q33" i="27"/>
  <c r="P33" i="27"/>
  <c r="O33" i="27"/>
  <c r="U10" i="33"/>
  <c r="T10" i="33"/>
  <c r="S10" i="33"/>
  <c r="R10" i="33"/>
  <c r="S133" i="32"/>
  <c r="R133" i="32"/>
  <c r="Q133" i="32"/>
  <c r="P133" i="32"/>
  <c r="O133" i="32"/>
  <c r="S132" i="32"/>
  <c r="R132" i="32"/>
  <c r="Q132" i="32"/>
  <c r="P132" i="32"/>
  <c r="O132" i="32"/>
  <c r="S131" i="32"/>
  <c r="R131" i="32"/>
  <c r="Q131" i="32"/>
  <c r="P131" i="32"/>
  <c r="O131" i="32"/>
  <c r="S130" i="32"/>
  <c r="R130" i="32"/>
  <c r="Q130" i="32"/>
  <c r="P130" i="32"/>
  <c r="O130" i="32"/>
  <c r="S129" i="32"/>
  <c r="R129" i="32"/>
  <c r="Q129" i="32"/>
  <c r="P129" i="32"/>
  <c r="O129" i="32"/>
  <c r="S128" i="32"/>
  <c r="R128" i="32"/>
  <c r="Q128" i="32"/>
  <c r="P128" i="32"/>
  <c r="O128" i="32"/>
  <c r="N116" i="31"/>
  <c r="M116" i="31"/>
  <c r="L116" i="31"/>
  <c r="N115" i="31"/>
  <c r="M115" i="31"/>
  <c r="L115" i="31"/>
  <c r="N114" i="31"/>
  <c r="M114" i="31"/>
  <c r="L114" i="31"/>
  <c r="N113" i="31"/>
  <c r="M113" i="31"/>
  <c r="L113" i="31"/>
  <c r="N112" i="31"/>
  <c r="M112" i="31"/>
  <c r="L112" i="31"/>
  <c r="N111" i="31"/>
  <c r="M111" i="31"/>
  <c r="L111" i="31"/>
  <c r="O31" i="27"/>
  <c r="T45" i="28" l="1"/>
  <c r="S45" i="28"/>
  <c r="R45" i="28"/>
  <c r="Q45" i="28"/>
  <c r="P45" i="28"/>
  <c r="T44" i="28"/>
  <c r="S44" i="28"/>
  <c r="R44" i="28"/>
  <c r="Q44" i="28"/>
  <c r="P44" i="28"/>
  <c r="S32" i="27"/>
  <c r="R32" i="27"/>
  <c r="Q32" i="27"/>
  <c r="P32" i="27"/>
  <c r="O32" i="27"/>
  <c r="S31" i="27"/>
  <c r="R31" i="27"/>
  <c r="Q31" i="27"/>
  <c r="P31" i="27"/>
  <c r="S30" i="27"/>
  <c r="R30" i="27"/>
  <c r="Q30" i="27"/>
  <c r="P30" i="27"/>
  <c r="O30" i="27"/>
  <c r="S29" i="27"/>
  <c r="R29" i="27"/>
  <c r="Q29" i="27"/>
  <c r="P29" i="27"/>
  <c r="O29" i="27"/>
  <c r="R55" i="26"/>
  <c r="Q55" i="26"/>
  <c r="P55" i="26"/>
  <c r="O55" i="26"/>
  <c r="N55" i="26"/>
  <c r="R54" i="26"/>
  <c r="Q54" i="26"/>
  <c r="P54" i="26"/>
  <c r="O54" i="26"/>
  <c r="N54" i="26"/>
  <c r="N33" i="25"/>
  <c r="M33" i="25"/>
  <c r="L33" i="25"/>
  <c r="N32" i="25"/>
  <c r="M32" i="25"/>
  <c r="L32" i="25"/>
  <c r="S127" i="32"/>
  <c r="R127" i="32"/>
  <c r="Q127" i="32"/>
  <c r="P127" i="32"/>
  <c r="O127" i="32"/>
  <c r="S126" i="32"/>
  <c r="R126" i="32"/>
  <c r="Q126" i="32"/>
  <c r="P126" i="32"/>
  <c r="O126" i="32"/>
  <c r="S125" i="32"/>
  <c r="R125" i="32"/>
  <c r="Q125" i="32"/>
  <c r="P125" i="32"/>
  <c r="O125" i="32"/>
  <c r="S124" i="32"/>
  <c r="R124" i="32"/>
  <c r="Q124" i="32"/>
  <c r="P124" i="32"/>
  <c r="O124" i="32"/>
  <c r="S123" i="32"/>
  <c r="R123" i="32"/>
  <c r="Q123" i="32"/>
  <c r="P123" i="32"/>
  <c r="O123" i="32"/>
  <c r="S122" i="32"/>
  <c r="R122" i="32"/>
  <c r="Q122" i="32"/>
  <c r="P122" i="32"/>
  <c r="O122" i="32"/>
  <c r="S121" i="32"/>
  <c r="R121" i="32"/>
  <c r="Q121" i="32"/>
  <c r="P121" i="32"/>
  <c r="O121" i="32"/>
  <c r="N110" i="31"/>
  <c r="M110" i="31"/>
  <c r="L110" i="31"/>
  <c r="N109" i="31"/>
  <c r="M109" i="31"/>
  <c r="L109" i="31"/>
  <c r="N108" i="31"/>
  <c r="M108" i="31"/>
  <c r="L108" i="31"/>
  <c r="N107" i="31"/>
  <c r="M107" i="31"/>
  <c r="L107" i="31"/>
  <c r="N106" i="31"/>
  <c r="M106" i="31"/>
  <c r="L106" i="31"/>
  <c r="V8" i="30" l="1"/>
  <c r="U8" i="30"/>
  <c r="T8" i="30"/>
  <c r="S8" i="30"/>
  <c r="T43" i="28"/>
  <c r="S43" i="28"/>
  <c r="R43" i="28"/>
  <c r="Q43" i="28"/>
  <c r="P43" i="28"/>
  <c r="T42" i="28"/>
  <c r="S42" i="28"/>
  <c r="R42" i="28"/>
  <c r="Q42" i="28"/>
  <c r="P42" i="28"/>
  <c r="T41" i="28"/>
  <c r="S41" i="28"/>
  <c r="R41" i="28"/>
  <c r="Q41" i="28"/>
  <c r="P41" i="28"/>
  <c r="R53" i="26"/>
  <c r="Q53" i="26"/>
  <c r="P53" i="26"/>
  <c r="O53" i="26"/>
  <c r="N53" i="26"/>
  <c r="N31" i="25"/>
  <c r="M31" i="25"/>
  <c r="L31" i="25"/>
  <c r="N30" i="25"/>
  <c r="M30" i="25"/>
  <c r="L30" i="25"/>
  <c r="N29" i="25"/>
  <c r="M29" i="25"/>
  <c r="L29" i="25"/>
  <c r="N28" i="25"/>
  <c r="M28" i="25"/>
  <c r="L28" i="25"/>
  <c r="S120" i="32"/>
  <c r="R120" i="32"/>
  <c r="Q120" i="32"/>
  <c r="P120" i="32"/>
  <c r="O120" i="32"/>
  <c r="S119" i="32"/>
  <c r="R119" i="32"/>
  <c r="Q119" i="32"/>
  <c r="P119" i="32"/>
  <c r="O119" i="32"/>
  <c r="S118" i="32"/>
  <c r="R118" i="32"/>
  <c r="Q118" i="32"/>
  <c r="P118" i="32"/>
  <c r="O118" i="32"/>
  <c r="S117" i="32"/>
  <c r="R117" i="32"/>
  <c r="Q117" i="32"/>
  <c r="P117" i="32"/>
  <c r="O117" i="32"/>
  <c r="S116" i="32"/>
  <c r="R116" i="32"/>
  <c r="Q116" i="32"/>
  <c r="P116" i="32"/>
  <c r="O116" i="32"/>
  <c r="S115" i="32"/>
  <c r="R115" i="32"/>
  <c r="Q115" i="32"/>
  <c r="P115" i="32"/>
  <c r="O115" i="32"/>
  <c r="S114" i="32"/>
  <c r="R114" i="32"/>
  <c r="Q114" i="32"/>
  <c r="P114" i="32"/>
  <c r="O114" i="32"/>
  <c r="N105" i="31"/>
  <c r="M105" i="31"/>
  <c r="L105" i="31"/>
  <c r="N104" i="31"/>
  <c r="M104" i="31"/>
  <c r="L104" i="31"/>
  <c r="N103" i="31"/>
  <c r="M103" i="31"/>
  <c r="L103" i="31"/>
  <c r="N102" i="31"/>
  <c r="M102" i="31"/>
  <c r="L102" i="31"/>
  <c r="N101" i="31"/>
  <c r="M101" i="31"/>
  <c r="L101" i="31"/>
  <c r="N100" i="31"/>
  <c r="M100" i="31"/>
  <c r="L100" i="31"/>
  <c r="U18" i="29"/>
  <c r="T18" i="29"/>
  <c r="S18" i="29"/>
  <c r="R18" i="29"/>
  <c r="Q18" i="29"/>
  <c r="T40" i="28"/>
  <c r="S40" i="28"/>
  <c r="R40" i="28"/>
  <c r="Q40" i="28"/>
  <c r="P40" i="28"/>
  <c r="T39" i="28"/>
  <c r="S39" i="28"/>
  <c r="R39" i="28"/>
  <c r="Q39" i="28"/>
  <c r="P39" i="28"/>
  <c r="S28" i="27"/>
  <c r="R28" i="27"/>
  <c r="Q28" i="27"/>
  <c r="P28" i="27"/>
  <c r="O28" i="27"/>
  <c r="S27" i="27"/>
  <c r="R27" i="27"/>
  <c r="Q27" i="27"/>
  <c r="P27" i="27"/>
  <c r="O27" i="27"/>
  <c r="R52" i="26"/>
  <c r="Q52" i="26"/>
  <c r="P52" i="26"/>
  <c r="O52" i="26"/>
  <c r="N52" i="26"/>
  <c r="R51" i="26"/>
  <c r="Q51" i="26"/>
  <c r="P51" i="26"/>
  <c r="O51" i="26"/>
  <c r="N51" i="26"/>
  <c r="R50" i="26"/>
  <c r="Q50" i="26"/>
  <c r="P50" i="26"/>
  <c r="O50" i="26"/>
  <c r="N50" i="26"/>
  <c r="R49" i="26"/>
  <c r="Q49" i="26"/>
  <c r="P49" i="26"/>
  <c r="O49" i="26"/>
  <c r="N49" i="26"/>
  <c r="N27" i="25"/>
  <c r="M27" i="25"/>
  <c r="L27" i="25"/>
  <c r="N26" i="25"/>
  <c r="M26" i="25"/>
  <c r="L26" i="25"/>
  <c r="N25" i="25"/>
  <c r="M25" i="25"/>
  <c r="L25" i="25"/>
  <c r="N24" i="25"/>
  <c r="M24" i="25"/>
  <c r="L24" i="25"/>
  <c r="S113" i="32"/>
  <c r="R113" i="32"/>
  <c r="Q113" i="32"/>
  <c r="P113" i="32"/>
  <c r="O113" i="32"/>
  <c r="S112" i="32"/>
  <c r="R112" i="32"/>
  <c r="Q112" i="32"/>
  <c r="P112" i="32"/>
  <c r="O112" i="32"/>
  <c r="S111" i="32"/>
  <c r="R111" i="32"/>
  <c r="Q111" i="32"/>
  <c r="P111" i="32"/>
  <c r="O111" i="32"/>
  <c r="S110" i="32"/>
  <c r="R110" i="32"/>
  <c r="Q110" i="32"/>
  <c r="P110" i="32"/>
  <c r="O110" i="32"/>
  <c r="N99" i="31"/>
  <c r="M99" i="31"/>
  <c r="L99" i="31"/>
  <c r="N98" i="31"/>
  <c r="M98" i="31"/>
  <c r="L98" i="31"/>
  <c r="N97" i="31"/>
  <c r="M97" i="31"/>
  <c r="L97" i="31"/>
  <c r="N96" i="31"/>
  <c r="M96" i="31"/>
  <c r="L96" i="31"/>
  <c r="N95" i="31"/>
  <c r="M95" i="31"/>
  <c r="L95" i="31"/>
  <c r="N94" i="31"/>
  <c r="M94" i="31"/>
  <c r="L94" i="31"/>
  <c r="V7" i="30"/>
  <c r="U7" i="30"/>
  <c r="T7" i="30"/>
  <c r="S7" i="30"/>
  <c r="U17" i="29"/>
  <c r="T17" i="29"/>
  <c r="S17" i="29"/>
  <c r="R17" i="29"/>
  <c r="Q17" i="29"/>
  <c r="T38" i="28"/>
  <c r="S38" i="28"/>
  <c r="R38" i="28"/>
  <c r="Q38" i="28"/>
  <c r="P38" i="28"/>
  <c r="T37" i="28"/>
  <c r="S37" i="28"/>
  <c r="R37" i="28"/>
  <c r="Q37" i="28"/>
  <c r="P37" i="28"/>
  <c r="S26" i="27"/>
  <c r="R26" i="27"/>
  <c r="Q26" i="27"/>
  <c r="P26" i="27"/>
  <c r="O26" i="27"/>
  <c r="R48" i="26"/>
  <c r="Q48" i="26"/>
  <c r="P48" i="26"/>
  <c r="O48" i="26"/>
  <c r="N48" i="26"/>
  <c r="R47" i="26"/>
  <c r="Q47" i="26"/>
  <c r="P47" i="26"/>
  <c r="O47" i="26"/>
  <c r="N47" i="26"/>
  <c r="R46" i="26"/>
  <c r="Q46" i="26"/>
  <c r="P46" i="26"/>
  <c r="O46" i="26"/>
  <c r="N46" i="26"/>
  <c r="R45" i="26"/>
  <c r="Q45" i="26"/>
  <c r="P45" i="26"/>
  <c r="O45" i="26"/>
  <c r="N45" i="26"/>
  <c r="N23" i="25"/>
  <c r="M23" i="25"/>
  <c r="L23" i="25"/>
  <c r="N22" i="25"/>
  <c r="M22" i="25"/>
  <c r="L22" i="25"/>
  <c r="N21" i="25"/>
  <c r="M21" i="25"/>
  <c r="L21" i="25"/>
  <c r="S109" i="32"/>
  <c r="R109" i="32"/>
  <c r="Q109" i="32"/>
  <c r="P109" i="32"/>
  <c r="O109" i="32"/>
  <c r="S108" i="32"/>
  <c r="R108" i="32"/>
  <c r="Q108" i="32"/>
  <c r="P108" i="32"/>
  <c r="O108" i="32"/>
  <c r="S107" i="32"/>
  <c r="R107" i="32"/>
  <c r="Q107" i="32"/>
  <c r="P107" i="32"/>
  <c r="O107" i="32"/>
  <c r="S106" i="32"/>
  <c r="R106" i="32"/>
  <c r="Q106" i="32"/>
  <c r="P106" i="32"/>
  <c r="O106" i="32"/>
  <c r="S105" i="32"/>
  <c r="R105" i="32"/>
  <c r="Q105" i="32"/>
  <c r="P105" i="32"/>
  <c r="O105" i="32"/>
  <c r="S104" i="32"/>
  <c r="R104" i="32"/>
  <c r="Q104" i="32"/>
  <c r="P104" i="32"/>
  <c r="O104" i="32"/>
  <c r="N93" i="31"/>
  <c r="M93" i="31"/>
  <c r="L93" i="31"/>
  <c r="N92" i="31"/>
  <c r="M92" i="31"/>
  <c r="L92" i="31"/>
  <c r="N91" i="31"/>
  <c r="M91" i="31"/>
  <c r="L91" i="31"/>
  <c r="N90" i="31"/>
  <c r="M90" i="31"/>
  <c r="L90" i="31"/>
  <c r="N89" i="31"/>
  <c r="M89" i="31"/>
  <c r="L89" i="31"/>
  <c r="V6" i="30"/>
  <c r="U6" i="30"/>
  <c r="T6" i="30"/>
  <c r="S6" i="30"/>
  <c r="U16" i="29"/>
  <c r="T16" i="29"/>
  <c r="S16" i="29"/>
  <c r="R16" i="29"/>
  <c r="Q16" i="29"/>
  <c r="T36" i="28"/>
  <c r="S36" i="28"/>
  <c r="R36" i="28"/>
  <c r="Q36" i="28"/>
  <c r="P36" i="28"/>
  <c r="T35" i="28"/>
  <c r="S35" i="28"/>
  <c r="R35" i="28"/>
  <c r="Q35" i="28"/>
  <c r="P35" i="28"/>
  <c r="T34" i="28"/>
  <c r="S34" i="28"/>
  <c r="R34" i="28"/>
  <c r="Q34" i="28"/>
  <c r="P34" i="28"/>
  <c r="T33" i="28"/>
  <c r="S33" i="28"/>
  <c r="R33" i="28"/>
  <c r="Q33" i="28"/>
  <c r="P33" i="28"/>
  <c r="S25" i="27"/>
  <c r="R25" i="27"/>
  <c r="Q25" i="27"/>
  <c r="P25" i="27"/>
  <c r="O25" i="27"/>
  <c r="S24" i="27"/>
  <c r="R24" i="27"/>
  <c r="Q24" i="27"/>
  <c r="P24" i="27"/>
  <c r="O24" i="27"/>
  <c r="S23" i="27"/>
  <c r="R23" i="27"/>
  <c r="Q23" i="27"/>
  <c r="P23" i="27"/>
  <c r="O23" i="27"/>
  <c r="S22" i="27"/>
  <c r="R22" i="27"/>
  <c r="Q22" i="27"/>
  <c r="P22" i="27"/>
  <c r="O22" i="27"/>
  <c r="R44" i="26"/>
  <c r="Q44" i="26"/>
  <c r="P44" i="26"/>
  <c r="O44" i="26"/>
  <c r="N44" i="26"/>
  <c r="R43" i="26"/>
  <c r="Q43" i="26"/>
  <c r="P43" i="26"/>
  <c r="O43" i="26"/>
  <c r="N43" i="26"/>
  <c r="R42" i="26"/>
  <c r="Q42" i="26"/>
  <c r="P42" i="26"/>
  <c r="O42" i="26"/>
  <c r="N42" i="26"/>
  <c r="R41" i="26"/>
  <c r="Q41" i="26"/>
  <c r="P41" i="26"/>
  <c r="O41" i="26"/>
  <c r="N41" i="26"/>
  <c r="N20" i="25"/>
  <c r="M20" i="25"/>
  <c r="L20" i="25"/>
  <c r="N19" i="25"/>
  <c r="M19" i="25"/>
  <c r="L19" i="25"/>
  <c r="N18" i="25"/>
  <c r="M18" i="25"/>
  <c r="L18" i="25"/>
  <c r="U9" i="33"/>
  <c r="T9" i="33"/>
  <c r="S9" i="33"/>
  <c r="R9" i="33"/>
  <c r="U8" i="33"/>
  <c r="T8" i="33"/>
  <c r="S8" i="33"/>
  <c r="R8" i="33"/>
  <c r="S103" i="32"/>
  <c r="R103" i="32"/>
  <c r="Q103" i="32"/>
  <c r="P103" i="32"/>
  <c r="O103" i="32"/>
  <c r="S102" i="32"/>
  <c r="R102" i="32"/>
  <c r="Q102" i="32"/>
  <c r="P102" i="32"/>
  <c r="O102" i="32"/>
  <c r="S101" i="32"/>
  <c r="R101" i="32"/>
  <c r="Q101" i="32"/>
  <c r="P101" i="32"/>
  <c r="O101" i="32"/>
  <c r="S100" i="32"/>
  <c r="R100" i="32"/>
  <c r="Q100" i="32"/>
  <c r="P100" i="32"/>
  <c r="O100" i="32"/>
  <c r="S99" i="32"/>
  <c r="R99" i="32"/>
  <c r="Q99" i="32"/>
  <c r="P99" i="32"/>
  <c r="O99" i="32"/>
  <c r="S98" i="32"/>
  <c r="R98" i="32"/>
  <c r="Q98" i="32"/>
  <c r="P98" i="32"/>
  <c r="O98" i="32"/>
  <c r="S97" i="32"/>
  <c r="R97" i="32"/>
  <c r="Q97" i="32"/>
  <c r="P97" i="32"/>
  <c r="O97" i="32"/>
  <c r="S96" i="32"/>
  <c r="R96" i="32"/>
  <c r="Q96" i="32"/>
  <c r="P96" i="32"/>
  <c r="O96" i="32"/>
  <c r="N88" i="31"/>
  <c r="M88" i="31"/>
  <c r="L88" i="31"/>
  <c r="N87" i="31"/>
  <c r="M87" i="31"/>
  <c r="L87" i="31"/>
  <c r="N86" i="31"/>
  <c r="M86" i="31"/>
  <c r="L86" i="31"/>
  <c r="N85" i="31"/>
  <c r="M85" i="31"/>
  <c r="L85" i="31"/>
  <c r="N84" i="31"/>
  <c r="M84" i="31"/>
  <c r="L84" i="31"/>
  <c r="N83" i="31"/>
  <c r="M83" i="31"/>
  <c r="L83" i="31"/>
  <c r="N82" i="31"/>
  <c r="M82" i="31"/>
  <c r="L82" i="31"/>
  <c r="N81" i="31"/>
  <c r="M81" i="31"/>
  <c r="L81" i="31"/>
  <c r="T32" i="28"/>
  <c r="S32" i="28"/>
  <c r="R32" i="28"/>
  <c r="Q32" i="28"/>
  <c r="P32" i="28"/>
  <c r="T31" i="28"/>
  <c r="S31" i="28"/>
  <c r="R31" i="28"/>
  <c r="Q31" i="28"/>
  <c r="P31" i="28"/>
  <c r="T30" i="28"/>
  <c r="S30" i="28"/>
  <c r="R30" i="28"/>
  <c r="Q30" i="28"/>
  <c r="P30" i="28"/>
  <c r="S21" i="27"/>
  <c r="R21" i="27"/>
  <c r="Q21" i="27"/>
  <c r="P21" i="27"/>
  <c r="O21" i="27"/>
  <c r="S20" i="27"/>
  <c r="R20" i="27"/>
  <c r="Q20" i="27"/>
  <c r="P20" i="27"/>
  <c r="O20" i="27"/>
  <c r="R40" i="26"/>
  <c r="Q40" i="26"/>
  <c r="P40" i="26"/>
  <c r="O40" i="26"/>
  <c r="N40" i="26"/>
  <c r="R39" i="26"/>
  <c r="Q39" i="26"/>
  <c r="P39" i="26"/>
  <c r="O39" i="26"/>
  <c r="N39" i="26"/>
  <c r="R38" i="26"/>
  <c r="Q38" i="26"/>
  <c r="P38" i="26"/>
  <c r="O38" i="26"/>
  <c r="N38" i="26"/>
  <c r="R37" i="26"/>
  <c r="Q37" i="26"/>
  <c r="P37" i="26"/>
  <c r="O37" i="26"/>
  <c r="N37" i="26"/>
  <c r="R36" i="26"/>
  <c r="Q36" i="26"/>
  <c r="P36" i="26"/>
  <c r="O36" i="26"/>
  <c r="N36" i="26"/>
  <c r="N17" i="25"/>
  <c r="M17" i="25"/>
  <c r="L17" i="25"/>
  <c r="N16" i="25"/>
  <c r="M16" i="25"/>
  <c r="L16" i="25"/>
  <c r="S95" i="32"/>
  <c r="R95" i="32"/>
  <c r="Q95" i="32"/>
  <c r="P95" i="32"/>
  <c r="O95" i="32"/>
  <c r="S94" i="32"/>
  <c r="R94" i="32"/>
  <c r="Q94" i="32"/>
  <c r="P94" i="32"/>
  <c r="O94" i="32"/>
  <c r="S93" i="32"/>
  <c r="R93" i="32"/>
  <c r="Q93" i="32"/>
  <c r="P93" i="32"/>
  <c r="O93" i="32"/>
  <c r="S92" i="32"/>
  <c r="R92" i="32"/>
  <c r="Q92" i="32"/>
  <c r="P92" i="32"/>
  <c r="O92" i="32"/>
  <c r="S91" i="32"/>
  <c r="R91" i="32"/>
  <c r="Q91" i="32"/>
  <c r="P91" i="32"/>
  <c r="O91" i="32"/>
  <c r="N80" i="31"/>
  <c r="M80" i="31"/>
  <c r="L80" i="31"/>
  <c r="N79" i="31"/>
  <c r="M79" i="31"/>
  <c r="L79" i="31"/>
  <c r="N78" i="31"/>
  <c r="M78" i="31"/>
  <c r="L78" i="31"/>
  <c r="N77" i="31"/>
  <c r="M77" i="31"/>
  <c r="L77" i="31"/>
  <c r="N76" i="31"/>
  <c r="M76" i="31"/>
  <c r="L76" i="31"/>
  <c r="N75" i="31"/>
  <c r="M75" i="31"/>
  <c r="L75" i="31"/>
  <c r="V5" i="30" l="1"/>
  <c r="U5" i="30"/>
  <c r="T5" i="30"/>
  <c r="S5" i="30"/>
  <c r="U15" i="29"/>
  <c r="T15" i="29"/>
  <c r="S15" i="29"/>
  <c r="R15" i="29"/>
  <c r="Q15" i="29"/>
  <c r="U14" i="29"/>
  <c r="T14" i="29"/>
  <c r="S14" i="29"/>
  <c r="R14" i="29"/>
  <c r="Q14" i="29"/>
  <c r="T29" i="28"/>
  <c r="S29" i="28"/>
  <c r="R29" i="28"/>
  <c r="Q29" i="28"/>
  <c r="P29" i="28"/>
  <c r="T28" i="28"/>
  <c r="S28" i="28"/>
  <c r="R28" i="28"/>
  <c r="Q28" i="28"/>
  <c r="P28" i="28"/>
  <c r="T27" i="28"/>
  <c r="S27" i="28"/>
  <c r="R27" i="28"/>
  <c r="Q27" i="28"/>
  <c r="P27" i="28"/>
  <c r="R35" i="26"/>
  <c r="Q35" i="26"/>
  <c r="P35" i="26"/>
  <c r="O35" i="26"/>
  <c r="N35" i="26"/>
  <c r="N15" i="25"/>
  <c r="M15" i="25"/>
  <c r="L15" i="25"/>
  <c r="N14" i="25"/>
  <c r="M14" i="25"/>
  <c r="L14" i="25"/>
  <c r="S90" i="32"/>
  <c r="R90" i="32"/>
  <c r="Q90" i="32"/>
  <c r="P90" i="32"/>
  <c r="O90" i="32"/>
  <c r="S89" i="32"/>
  <c r="R89" i="32"/>
  <c r="Q89" i="32"/>
  <c r="P89" i="32"/>
  <c r="O89" i="32"/>
  <c r="S88" i="32"/>
  <c r="R88" i="32"/>
  <c r="Q88" i="32"/>
  <c r="P88" i="32"/>
  <c r="O88" i="32"/>
  <c r="S87" i="32"/>
  <c r="R87" i="32"/>
  <c r="Q87" i="32"/>
  <c r="P87" i="32"/>
  <c r="O87" i="32"/>
  <c r="S86" i="32"/>
  <c r="R86" i="32"/>
  <c r="Q86" i="32"/>
  <c r="P86" i="32"/>
  <c r="O86" i="32"/>
  <c r="S85" i="32"/>
  <c r="R85" i="32"/>
  <c r="Q85" i="32"/>
  <c r="P85" i="32"/>
  <c r="O85" i="32"/>
  <c r="S84" i="32"/>
  <c r="R84" i="32"/>
  <c r="Q84" i="32"/>
  <c r="P84" i="32"/>
  <c r="O84" i="32"/>
  <c r="S83" i="32"/>
  <c r="R83" i="32"/>
  <c r="Q83" i="32"/>
  <c r="P83" i="32"/>
  <c r="O83" i="32"/>
  <c r="N74" i="31"/>
  <c r="M74" i="31"/>
  <c r="L74" i="31"/>
  <c r="N73" i="31"/>
  <c r="M73" i="31"/>
  <c r="L73" i="31"/>
  <c r="N72" i="31"/>
  <c r="M72" i="31"/>
  <c r="L72" i="31"/>
  <c r="N71" i="31"/>
  <c r="M71" i="31"/>
  <c r="L71" i="31"/>
  <c r="N70" i="31"/>
  <c r="M70" i="31"/>
  <c r="L70" i="31"/>
  <c r="N69" i="31"/>
  <c r="M69" i="31"/>
  <c r="L69" i="31"/>
  <c r="T26" i="28"/>
  <c r="S26" i="28"/>
  <c r="R26" i="28"/>
  <c r="Q26" i="28"/>
  <c r="P26" i="28"/>
  <c r="T25" i="28"/>
  <c r="S25" i="28"/>
  <c r="R25" i="28"/>
  <c r="Q25" i="28"/>
  <c r="P25" i="28"/>
  <c r="T24" i="28"/>
  <c r="S24" i="28"/>
  <c r="R24" i="28"/>
  <c r="Q24" i="28"/>
  <c r="P24" i="28"/>
  <c r="S19" i="27"/>
  <c r="R19" i="27"/>
  <c r="Q19" i="27"/>
  <c r="P19" i="27"/>
  <c r="O19" i="27"/>
  <c r="S18" i="27"/>
  <c r="R18" i="27"/>
  <c r="Q18" i="27"/>
  <c r="P18" i="27"/>
  <c r="O18" i="27"/>
  <c r="R34" i="26"/>
  <c r="Q34" i="26"/>
  <c r="P34" i="26"/>
  <c r="O34" i="26"/>
  <c r="N34" i="26"/>
  <c r="R33" i="26"/>
  <c r="Q33" i="26"/>
  <c r="P33" i="26"/>
  <c r="O33" i="26"/>
  <c r="N33" i="26"/>
  <c r="N13" i="25"/>
  <c r="M13" i="25"/>
  <c r="L13" i="25"/>
  <c r="N12" i="25"/>
  <c r="M12" i="25"/>
  <c r="L12" i="25"/>
  <c r="U7" i="33"/>
  <c r="T7" i="33"/>
  <c r="S7" i="33"/>
  <c r="R7" i="33"/>
  <c r="S82" i="32"/>
  <c r="R82" i="32"/>
  <c r="Q82" i="32"/>
  <c r="P82" i="32"/>
  <c r="O82" i="32"/>
  <c r="S81" i="32"/>
  <c r="R81" i="32"/>
  <c r="Q81" i="32"/>
  <c r="P81" i="32"/>
  <c r="O81" i="32"/>
  <c r="S80" i="32"/>
  <c r="R80" i="32"/>
  <c r="Q80" i="32"/>
  <c r="P80" i="32"/>
  <c r="O80" i="32"/>
  <c r="S79" i="32"/>
  <c r="R79" i="32"/>
  <c r="Q79" i="32"/>
  <c r="P79" i="32"/>
  <c r="O79" i="32"/>
  <c r="S78" i="32"/>
  <c r="R78" i="32"/>
  <c r="Q78" i="32"/>
  <c r="P78" i="32"/>
  <c r="O78" i="32"/>
  <c r="S77" i="32"/>
  <c r="R77" i="32"/>
  <c r="Q77" i="32"/>
  <c r="P77" i="32"/>
  <c r="O77" i="32"/>
  <c r="S76" i="32"/>
  <c r="R76" i="32"/>
  <c r="Q76" i="32"/>
  <c r="P76" i="32"/>
  <c r="O76" i="32"/>
  <c r="N68" i="31"/>
  <c r="M68" i="31"/>
  <c r="L68" i="31"/>
  <c r="N67" i="31"/>
  <c r="M67" i="31"/>
  <c r="L67" i="31"/>
  <c r="N66" i="31"/>
  <c r="M66" i="31"/>
  <c r="L66" i="31"/>
  <c r="N65" i="31"/>
  <c r="M65" i="31"/>
  <c r="L65" i="31"/>
  <c r="N64" i="31"/>
  <c r="M64" i="31"/>
  <c r="L64" i="31"/>
  <c r="N63" i="31"/>
  <c r="M63" i="31"/>
  <c r="L63" i="31"/>
  <c r="N62" i="31"/>
  <c r="M62" i="31"/>
  <c r="L62" i="31"/>
  <c r="U6" i="33"/>
  <c r="T6" i="33"/>
  <c r="S6" i="33"/>
  <c r="R6" i="33"/>
  <c r="V4" i="30"/>
  <c r="U4" i="30"/>
  <c r="T4" i="30"/>
  <c r="S4" i="30"/>
  <c r="U13" i="29"/>
  <c r="T13" i="29"/>
  <c r="S13" i="29"/>
  <c r="R13" i="29"/>
  <c r="Q13" i="29"/>
  <c r="U12" i="29"/>
  <c r="T12" i="29"/>
  <c r="S12" i="29"/>
  <c r="R12" i="29"/>
  <c r="Q12" i="29"/>
  <c r="T23" i="28"/>
  <c r="S23" i="28"/>
  <c r="R23" i="28"/>
  <c r="Q23" i="28"/>
  <c r="P23" i="28"/>
  <c r="T22" i="28"/>
  <c r="S22" i="28"/>
  <c r="R22" i="28"/>
  <c r="Q22" i="28"/>
  <c r="P22" i="28"/>
  <c r="R32" i="26"/>
  <c r="Q32" i="26"/>
  <c r="P32" i="26"/>
  <c r="O32" i="26"/>
  <c r="N32" i="26"/>
  <c r="R31" i="26"/>
  <c r="Q31" i="26"/>
  <c r="P31" i="26"/>
  <c r="O31" i="26"/>
  <c r="N31" i="26"/>
  <c r="R30" i="26"/>
  <c r="Q30" i="26"/>
  <c r="P30" i="26"/>
  <c r="O30" i="26"/>
  <c r="N30" i="26"/>
  <c r="R29" i="26"/>
  <c r="Q29" i="26"/>
  <c r="P29" i="26"/>
  <c r="O29" i="26"/>
  <c r="N29" i="26"/>
  <c r="S75" i="32"/>
  <c r="R75" i="32"/>
  <c r="Q75" i="32"/>
  <c r="P75" i="32"/>
  <c r="O75" i="32"/>
  <c r="S74" i="32"/>
  <c r="R74" i="32"/>
  <c r="Q74" i="32"/>
  <c r="P74" i="32"/>
  <c r="O74" i="32"/>
  <c r="S73" i="32"/>
  <c r="R73" i="32"/>
  <c r="Q73" i="32"/>
  <c r="P73" i="32"/>
  <c r="O73" i="32"/>
  <c r="S72" i="32"/>
  <c r="R72" i="32"/>
  <c r="Q72" i="32"/>
  <c r="P72" i="32"/>
  <c r="O72" i="32"/>
  <c r="S71" i="32"/>
  <c r="R71" i="32"/>
  <c r="Q71" i="32"/>
  <c r="P71" i="32"/>
  <c r="O71" i="32"/>
  <c r="S70" i="32"/>
  <c r="R70" i="32"/>
  <c r="Q70" i="32"/>
  <c r="P70" i="32"/>
  <c r="O70" i="32"/>
  <c r="S69" i="32"/>
  <c r="R69" i="32"/>
  <c r="Q69" i="32"/>
  <c r="P69" i="32"/>
  <c r="O69" i="32"/>
  <c r="S68" i="32"/>
  <c r="R68" i="32"/>
  <c r="Q68" i="32"/>
  <c r="P68" i="32"/>
  <c r="O68" i="32"/>
  <c r="N61" i="31"/>
  <c r="M61" i="31"/>
  <c r="L61" i="31"/>
  <c r="N60" i="31"/>
  <c r="M60" i="31"/>
  <c r="L60" i="31"/>
  <c r="N59" i="31"/>
  <c r="M59" i="31"/>
  <c r="L59" i="31"/>
  <c r="N58" i="31"/>
  <c r="M58" i="31"/>
  <c r="L58" i="31"/>
  <c r="N57" i="31"/>
  <c r="M57" i="31"/>
  <c r="L57" i="31"/>
  <c r="V3" i="30"/>
  <c r="U3" i="30"/>
  <c r="T3" i="30"/>
  <c r="S3" i="30"/>
  <c r="T21" i="28"/>
  <c r="S21" i="28"/>
  <c r="R21" i="28"/>
  <c r="Q21" i="28"/>
  <c r="P21" i="28"/>
  <c r="S17" i="27"/>
  <c r="R17" i="27"/>
  <c r="Q17" i="27"/>
  <c r="P17" i="27"/>
  <c r="O17" i="27"/>
  <c r="S16" i="27"/>
  <c r="R16" i="27"/>
  <c r="Q16" i="27"/>
  <c r="P16" i="27"/>
  <c r="O16" i="27"/>
  <c r="S15" i="27"/>
  <c r="R15" i="27"/>
  <c r="Q15" i="27"/>
  <c r="P15" i="27"/>
  <c r="O15" i="27"/>
  <c r="R28" i="26"/>
  <c r="Q28" i="26"/>
  <c r="P28" i="26"/>
  <c r="O28" i="26"/>
  <c r="N28" i="26"/>
  <c r="R27" i="26"/>
  <c r="Q27" i="26"/>
  <c r="P27" i="26"/>
  <c r="O27" i="26"/>
  <c r="N27" i="26"/>
  <c r="N11" i="25"/>
  <c r="M11" i="25"/>
  <c r="L11" i="25"/>
  <c r="N10" i="25"/>
  <c r="M10" i="25"/>
  <c r="L10" i="25"/>
  <c r="S67" i="32"/>
  <c r="R67" i="32"/>
  <c r="Q67" i="32"/>
  <c r="P67" i="32"/>
  <c r="O67" i="32"/>
  <c r="S66" i="32"/>
  <c r="R66" i="32"/>
  <c r="Q66" i="32"/>
  <c r="P66" i="32"/>
  <c r="O66" i="32"/>
  <c r="S65" i="32"/>
  <c r="R65" i="32"/>
  <c r="Q65" i="32"/>
  <c r="P65" i="32"/>
  <c r="O65" i="32"/>
  <c r="S64" i="32"/>
  <c r="R64" i="32"/>
  <c r="Q64" i="32"/>
  <c r="P64" i="32"/>
  <c r="O64" i="32"/>
  <c r="S63" i="32"/>
  <c r="R63" i="32"/>
  <c r="Q63" i="32"/>
  <c r="P63" i="32"/>
  <c r="O63" i="32"/>
  <c r="S62" i="32"/>
  <c r="R62" i="32"/>
  <c r="Q62" i="32"/>
  <c r="P62" i="32"/>
  <c r="O62" i="32"/>
  <c r="S61" i="32"/>
  <c r="R61" i="32"/>
  <c r="Q61" i="32"/>
  <c r="P61" i="32"/>
  <c r="O61" i="32"/>
  <c r="S60" i="32"/>
  <c r="R60" i="32"/>
  <c r="Q60" i="32"/>
  <c r="P60" i="32"/>
  <c r="O60" i="32"/>
  <c r="N56" i="31"/>
  <c r="M56" i="31"/>
  <c r="L56" i="31"/>
  <c r="N55" i="31"/>
  <c r="M55" i="31"/>
  <c r="L55" i="31"/>
  <c r="N54" i="31"/>
  <c r="M54" i="31"/>
  <c r="L54" i="31"/>
  <c r="N53" i="31"/>
  <c r="M53" i="31"/>
  <c r="L53" i="31"/>
  <c r="N52" i="31"/>
  <c r="M52" i="31"/>
  <c r="L52" i="31"/>
  <c r="N51" i="31"/>
  <c r="M51" i="31"/>
  <c r="L51" i="31"/>
  <c r="L44" i="31"/>
  <c r="U11" i="29" l="1"/>
  <c r="T11" i="29"/>
  <c r="S11" i="29"/>
  <c r="R11" i="29"/>
  <c r="Q11" i="29"/>
  <c r="T20" i="28"/>
  <c r="S20" i="28"/>
  <c r="R20" i="28"/>
  <c r="Q20" i="28"/>
  <c r="P20" i="28"/>
  <c r="T19" i="28"/>
  <c r="S19" i="28"/>
  <c r="R19" i="28"/>
  <c r="Q19" i="28"/>
  <c r="P19" i="28"/>
  <c r="T18" i="28"/>
  <c r="S18" i="28"/>
  <c r="R18" i="28"/>
  <c r="Q18" i="28"/>
  <c r="P18" i="28"/>
  <c r="S14" i="27"/>
  <c r="R14" i="27"/>
  <c r="Q14" i="27"/>
  <c r="P14" i="27"/>
  <c r="O14" i="27"/>
  <c r="S13" i="27"/>
  <c r="R13" i="27"/>
  <c r="Q13" i="27"/>
  <c r="P13" i="27"/>
  <c r="O13" i="27"/>
  <c r="S12" i="27"/>
  <c r="R12" i="27"/>
  <c r="Q12" i="27"/>
  <c r="P12" i="27"/>
  <c r="O12" i="27"/>
  <c r="R26" i="26"/>
  <c r="Q26" i="26"/>
  <c r="P26" i="26"/>
  <c r="O26" i="26"/>
  <c r="N26" i="26"/>
  <c r="R25" i="26"/>
  <c r="Q25" i="26"/>
  <c r="P25" i="26"/>
  <c r="O25" i="26"/>
  <c r="N25" i="26"/>
  <c r="R24" i="26"/>
  <c r="Q24" i="26"/>
  <c r="P24" i="26"/>
  <c r="O24" i="26"/>
  <c r="N24" i="26"/>
  <c r="U5" i="33"/>
  <c r="T5" i="33"/>
  <c r="S5" i="33"/>
  <c r="R5" i="33"/>
  <c r="S59" i="32"/>
  <c r="R59" i="32"/>
  <c r="Q59" i="32"/>
  <c r="P59" i="32"/>
  <c r="O59" i="32"/>
  <c r="S58" i="32"/>
  <c r="R58" i="32"/>
  <c r="Q58" i="32"/>
  <c r="P58" i="32"/>
  <c r="O58" i="32"/>
  <c r="S57" i="32"/>
  <c r="R57" i="32"/>
  <c r="Q57" i="32"/>
  <c r="P57" i="32"/>
  <c r="O57" i="32"/>
  <c r="S56" i="32"/>
  <c r="R56" i="32"/>
  <c r="Q56" i="32"/>
  <c r="P56" i="32"/>
  <c r="O56" i="32"/>
  <c r="S55" i="32"/>
  <c r="R55" i="32"/>
  <c r="Q55" i="32"/>
  <c r="P55" i="32"/>
  <c r="O55" i="32"/>
  <c r="N50" i="31"/>
  <c r="M50" i="31"/>
  <c r="L50" i="31"/>
  <c r="N49" i="31"/>
  <c r="M49" i="31"/>
  <c r="L49" i="31"/>
  <c r="N48" i="31"/>
  <c r="M48" i="31"/>
  <c r="L48" i="31"/>
  <c r="N47" i="31"/>
  <c r="M47" i="31"/>
  <c r="L47" i="31"/>
  <c r="N46" i="31"/>
  <c r="M46" i="31"/>
  <c r="L46" i="31"/>
  <c r="N45" i="31"/>
  <c r="M45" i="31"/>
  <c r="L45" i="31"/>
  <c r="N44" i="31"/>
  <c r="M44" i="31"/>
  <c r="T17" i="28"/>
  <c r="S17" i="28"/>
  <c r="R17" i="28"/>
  <c r="Q17" i="28"/>
  <c r="P17" i="28"/>
  <c r="T16" i="28"/>
  <c r="S16" i="28"/>
  <c r="R16" i="28"/>
  <c r="Q16" i="28"/>
  <c r="P16" i="28"/>
  <c r="S11" i="27"/>
  <c r="R11" i="27"/>
  <c r="Q11" i="27"/>
  <c r="P11" i="27"/>
  <c r="O11" i="27"/>
  <c r="S10" i="27"/>
  <c r="R10" i="27"/>
  <c r="Q10" i="27"/>
  <c r="P10" i="27"/>
  <c r="O10" i="27"/>
  <c r="S9" i="27"/>
  <c r="R9" i="27"/>
  <c r="Q9" i="27"/>
  <c r="P9" i="27"/>
  <c r="O9" i="27"/>
  <c r="U4" i="33"/>
  <c r="T4" i="33"/>
  <c r="S4" i="33"/>
  <c r="R4" i="33"/>
  <c r="R23" i="26"/>
  <c r="Q23" i="26"/>
  <c r="P23" i="26"/>
  <c r="O23" i="26"/>
  <c r="N23" i="26"/>
  <c r="R22" i="26"/>
  <c r="Q22" i="26"/>
  <c r="P22" i="26"/>
  <c r="O22" i="26"/>
  <c r="N22" i="26"/>
  <c r="N9" i="25"/>
  <c r="M9" i="25"/>
  <c r="L9" i="25"/>
  <c r="N8" i="25"/>
  <c r="M8" i="25"/>
  <c r="L8" i="25"/>
  <c r="N7" i="25"/>
  <c r="M7" i="25"/>
  <c r="L7" i="25"/>
  <c r="S54" i="32"/>
  <c r="R54" i="32"/>
  <c r="Q54" i="32"/>
  <c r="P54" i="32"/>
  <c r="O54" i="32"/>
  <c r="S53" i="32"/>
  <c r="R53" i="32"/>
  <c r="Q53" i="32"/>
  <c r="P53" i="32"/>
  <c r="O53" i="32"/>
  <c r="S52" i="32"/>
  <c r="R52" i="32"/>
  <c r="Q52" i="32"/>
  <c r="P52" i="32"/>
  <c r="O52" i="32"/>
  <c r="S51" i="32"/>
  <c r="R51" i="32"/>
  <c r="Q51" i="32"/>
  <c r="P51" i="32"/>
  <c r="O51" i="32"/>
  <c r="S50" i="32"/>
  <c r="R50" i="32"/>
  <c r="Q50" i="32"/>
  <c r="P50" i="32"/>
  <c r="O50" i="32"/>
  <c r="S49" i="32"/>
  <c r="R49" i="32"/>
  <c r="Q49" i="32"/>
  <c r="P49" i="32"/>
  <c r="O49" i="32"/>
  <c r="S48" i="32"/>
  <c r="R48" i="32"/>
  <c r="Q48" i="32"/>
  <c r="P48" i="32"/>
  <c r="O48" i="32"/>
  <c r="N43" i="31"/>
  <c r="M43" i="31"/>
  <c r="L43" i="31"/>
  <c r="N42" i="31"/>
  <c r="M42" i="31"/>
  <c r="L42" i="31"/>
  <c r="N41" i="31"/>
  <c r="M41" i="31"/>
  <c r="L41" i="31"/>
  <c r="N40" i="31"/>
  <c r="M40" i="31"/>
  <c r="L40" i="31"/>
  <c r="N39" i="31"/>
  <c r="M39" i="31"/>
  <c r="L39" i="31"/>
  <c r="U10" i="29"/>
  <c r="T10" i="29"/>
  <c r="S10" i="29"/>
  <c r="R10" i="29"/>
  <c r="Q10" i="29"/>
  <c r="U9" i="29"/>
  <c r="T9" i="29"/>
  <c r="S9" i="29"/>
  <c r="R9" i="29"/>
  <c r="Q9" i="29"/>
  <c r="T15" i="28"/>
  <c r="S15" i="28"/>
  <c r="R15" i="28"/>
  <c r="Q15" i="28"/>
  <c r="P15" i="28"/>
  <c r="S8" i="27"/>
  <c r="R8" i="27"/>
  <c r="Q8" i="27"/>
  <c r="P8" i="27"/>
  <c r="O8" i="27"/>
  <c r="R21" i="26"/>
  <c r="Q21" i="26"/>
  <c r="P21" i="26"/>
  <c r="O21" i="26"/>
  <c r="N21" i="26"/>
  <c r="R20" i="26"/>
  <c r="Q20" i="26"/>
  <c r="P20" i="26"/>
  <c r="O20" i="26"/>
  <c r="N20" i="26"/>
  <c r="R19" i="26"/>
  <c r="Q19" i="26"/>
  <c r="P19" i="26"/>
  <c r="O19" i="26"/>
  <c r="N19" i="26"/>
  <c r="R18" i="26"/>
  <c r="Q18" i="26"/>
  <c r="P18" i="26"/>
  <c r="O18" i="26"/>
  <c r="N18" i="26"/>
  <c r="N6" i="25"/>
  <c r="M6" i="25"/>
  <c r="L6" i="25"/>
  <c r="S47" i="32"/>
  <c r="R47" i="32"/>
  <c r="Q47" i="32"/>
  <c r="P47" i="32"/>
  <c r="O47" i="32"/>
  <c r="S46" i="32"/>
  <c r="R46" i="32"/>
  <c r="Q46" i="32"/>
  <c r="P46" i="32"/>
  <c r="O46" i="32"/>
  <c r="S45" i="32"/>
  <c r="R45" i="32"/>
  <c r="Q45" i="32"/>
  <c r="P45" i="32"/>
  <c r="O45" i="32"/>
  <c r="S44" i="32"/>
  <c r="R44" i="32"/>
  <c r="Q44" i="32"/>
  <c r="P44" i="32"/>
  <c r="O44" i="32"/>
  <c r="S43" i="32"/>
  <c r="R43" i="32"/>
  <c r="Q43" i="32"/>
  <c r="P43" i="32"/>
  <c r="O43" i="32"/>
  <c r="S42" i="32"/>
  <c r="R42" i="32"/>
  <c r="Q42" i="32"/>
  <c r="P42" i="32"/>
  <c r="O42" i="32"/>
  <c r="S41" i="32"/>
  <c r="R41" i="32"/>
  <c r="Q41" i="32"/>
  <c r="P41" i="32"/>
  <c r="O41" i="32"/>
  <c r="S40" i="32"/>
  <c r="R40" i="32"/>
  <c r="Q40" i="32"/>
  <c r="P40" i="32"/>
  <c r="O40" i="32"/>
  <c r="N38" i="31"/>
  <c r="M38" i="31"/>
  <c r="L38" i="31"/>
  <c r="N37" i="31"/>
  <c r="M37" i="31"/>
  <c r="L37" i="31"/>
  <c r="N36" i="31"/>
  <c r="M36" i="31"/>
  <c r="L36" i="31"/>
  <c r="N35" i="31"/>
  <c r="M35" i="31"/>
  <c r="L35" i="31"/>
  <c r="N34" i="31"/>
  <c r="M34" i="31"/>
  <c r="L34" i="31"/>
  <c r="L30" i="31"/>
  <c r="M30" i="31"/>
  <c r="N30" i="31"/>
  <c r="O6" i="27" l="1"/>
  <c r="P6" i="27"/>
  <c r="Q6" i="27"/>
  <c r="R6" i="27"/>
  <c r="S6" i="27"/>
  <c r="O7" i="27"/>
  <c r="P7" i="27"/>
  <c r="Q7" i="27"/>
  <c r="R7" i="27"/>
  <c r="S7" i="27"/>
  <c r="U8" i="29" l="1"/>
  <c r="T8" i="29"/>
  <c r="S8" i="29"/>
  <c r="R8" i="29"/>
  <c r="Q8" i="29"/>
  <c r="T14" i="28"/>
  <c r="S14" i="28"/>
  <c r="R14" i="28"/>
  <c r="Q14" i="28"/>
  <c r="P14" i="28"/>
  <c r="T13" i="28"/>
  <c r="S13" i="28"/>
  <c r="R13" i="28"/>
  <c r="Q13" i="28"/>
  <c r="P13" i="28"/>
  <c r="S5" i="27"/>
  <c r="R5" i="27"/>
  <c r="Q5" i="27"/>
  <c r="P5" i="27"/>
  <c r="O5" i="27"/>
  <c r="R17" i="26"/>
  <c r="Q17" i="26"/>
  <c r="P17" i="26"/>
  <c r="O17" i="26"/>
  <c r="N17" i="26"/>
  <c r="R16" i="26"/>
  <c r="Q16" i="26"/>
  <c r="P16" i="26"/>
  <c r="O16" i="26"/>
  <c r="N16" i="26"/>
  <c r="R15" i="26"/>
  <c r="Q15" i="26"/>
  <c r="P15" i="26"/>
  <c r="O15" i="26"/>
  <c r="N15" i="26"/>
  <c r="S39" i="32"/>
  <c r="R39" i="32"/>
  <c r="Q39" i="32"/>
  <c r="P39" i="32"/>
  <c r="O39" i="32"/>
  <c r="S38" i="32"/>
  <c r="R38" i="32"/>
  <c r="Q38" i="32"/>
  <c r="P38" i="32"/>
  <c r="O38" i="32"/>
  <c r="S37" i="32"/>
  <c r="R37" i="32"/>
  <c r="Q37" i="32"/>
  <c r="P37" i="32"/>
  <c r="O37" i="32"/>
  <c r="S36" i="32"/>
  <c r="R36" i="32"/>
  <c r="Q36" i="32"/>
  <c r="P36" i="32"/>
  <c r="O36" i="32"/>
  <c r="S35" i="32"/>
  <c r="R35" i="32"/>
  <c r="Q35" i="32"/>
  <c r="P35" i="32"/>
  <c r="O35" i="32"/>
  <c r="S34" i="32"/>
  <c r="R34" i="32"/>
  <c r="Q34" i="32"/>
  <c r="P34" i="32"/>
  <c r="O34" i="32"/>
  <c r="S33" i="32"/>
  <c r="R33" i="32"/>
  <c r="Q33" i="32"/>
  <c r="P33" i="32"/>
  <c r="O33" i="32"/>
  <c r="S32" i="32"/>
  <c r="R32" i="32"/>
  <c r="Q32" i="32"/>
  <c r="P32" i="32"/>
  <c r="O32" i="32"/>
  <c r="N33" i="31"/>
  <c r="M33" i="31"/>
  <c r="L33" i="31"/>
  <c r="N32" i="31"/>
  <c r="M32" i="31"/>
  <c r="L32" i="31"/>
  <c r="N31" i="31"/>
  <c r="M31" i="31"/>
  <c r="L31" i="31"/>
  <c r="N29" i="31"/>
  <c r="M29" i="31"/>
  <c r="L29" i="31"/>
  <c r="N28" i="31"/>
  <c r="M28" i="31"/>
  <c r="L28" i="31"/>
  <c r="N27" i="31"/>
  <c r="M27" i="31"/>
  <c r="L27" i="31"/>
  <c r="U7" i="29"/>
  <c r="T7" i="29"/>
  <c r="S7" i="29"/>
  <c r="R7" i="29"/>
  <c r="Q7" i="29"/>
  <c r="U6" i="29"/>
  <c r="T6" i="29"/>
  <c r="S6" i="29"/>
  <c r="R6" i="29"/>
  <c r="Q6" i="29"/>
  <c r="U5" i="29"/>
  <c r="T5" i="29"/>
  <c r="S5" i="29"/>
  <c r="R5" i="29"/>
  <c r="Q5" i="29"/>
  <c r="T12" i="28"/>
  <c r="S12" i="28"/>
  <c r="R12" i="28"/>
  <c r="Q12" i="28"/>
  <c r="P12" i="28"/>
  <c r="T11" i="28"/>
  <c r="S11" i="28"/>
  <c r="R11" i="28"/>
  <c r="Q11" i="28"/>
  <c r="P11" i="28"/>
  <c r="T10" i="28"/>
  <c r="S10" i="28"/>
  <c r="R10" i="28"/>
  <c r="Q10" i="28"/>
  <c r="P10" i="28"/>
  <c r="S4" i="27"/>
  <c r="R4" i="27"/>
  <c r="Q4" i="27"/>
  <c r="P4" i="27"/>
  <c r="O4" i="27"/>
  <c r="S3" i="27"/>
  <c r="R3" i="27"/>
  <c r="Q3" i="27"/>
  <c r="P3" i="27"/>
  <c r="O3" i="27"/>
  <c r="R14" i="26"/>
  <c r="Q14" i="26"/>
  <c r="P14" i="26"/>
  <c r="O14" i="26"/>
  <c r="N14" i="26"/>
  <c r="R13" i="26"/>
  <c r="Q13" i="26"/>
  <c r="P13" i="26"/>
  <c r="O13" i="26"/>
  <c r="N13" i="26"/>
  <c r="S31" i="32"/>
  <c r="R31" i="32"/>
  <c r="Q31" i="32"/>
  <c r="P31" i="32"/>
  <c r="O31" i="32"/>
  <c r="S30" i="32"/>
  <c r="R30" i="32"/>
  <c r="Q30" i="32"/>
  <c r="P30" i="32"/>
  <c r="O30" i="32"/>
  <c r="S29" i="32"/>
  <c r="R29" i="32"/>
  <c r="Q29" i="32"/>
  <c r="P29" i="32"/>
  <c r="O29" i="32"/>
  <c r="S28" i="32"/>
  <c r="R28" i="32"/>
  <c r="Q28" i="32"/>
  <c r="P28" i="32"/>
  <c r="O28" i="32"/>
  <c r="S27" i="32"/>
  <c r="R27" i="32"/>
  <c r="Q27" i="32"/>
  <c r="P27" i="32"/>
  <c r="O27" i="32"/>
  <c r="S26" i="32"/>
  <c r="R26" i="32"/>
  <c r="Q26" i="32"/>
  <c r="P26" i="32"/>
  <c r="O26" i="32"/>
  <c r="S25" i="32"/>
  <c r="R25" i="32"/>
  <c r="Q25" i="32"/>
  <c r="P25" i="32"/>
  <c r="O25" i="32"/>
  <c r="N26" i="31"/>
  <c r="M26" i="31"/>
  <c r="L26" i="31"/>
  <c r="N25" i="31"/>
  <c r="M25" i="31"/>
  <c r="L25" i="31"/>
  <c r="N24" i="31"/>
  <c r="M24" i="31"/>
  <c r="L24" i="31"/>
  <c r="N23" i="31"/>
  <c r="M23" i="31"/>
  <c r="L23" i="31"/>
  <c r="N22" i="31"/>
  <c r="M22" i="31"/>
  <c r="L22" i="31"/>
  <c r="N21" i="31"/>
  <c r="M21" i="31"/>
  <c r="L21" i="31"/>
  <c r="N20" i="31"/>
  <c r="M20" i="31"/>
  <c r="L20" i="31"/>
  <c r="U4" i="29"/>
  <c r="T4" i="29"/>
  <c r="S4" i="29"/>
  <c r="R4" i="29"/>
  <c r="Q4" i="29"/>
  <c r="T9" i="28"/>
  <c r="S9" i="28"/>
  <c r="R9" i="28"/>
  <c r="Q9" i="28"/>
  <c r="P9" i="28"/>
  <c r="T8" i="28"/>
  <c r="S8" i="28"/>
  <c r="R8" i="28"/>
  <c r="Q8" i="28"/>
  <c r="P8" i="28"/>
  <c r="R12" i="26"/>
  <c r="Q12" i="26"/>
  <c r="P12" i="26"/>
  <c r="O12" i="26"/>
  <c r="N12" i="26"/>
  <c r="R11" i="26"/>
  <c r="Q11" i="26"/>
  <c r="P11" i="26"/>
  <c r="O11" i="26"/>
  <c r="N11" i="26"/>
  <c r="R10" i="26"/>
  <c r="Q10" i="26"/>
  <c r="P10" i="26"/>
  <c r="O10" i="26"/>
  <c r="N10" i="26"/>
  <c r="N5" i="25"/>
  <c r="M5" i="25"/>
  <c r="L5" i="25"/>
  <c r="N4" i="25"/>
  <c r="M4" i="25"/>
  <c r="L4" i="25"/>
  <c r="N3" i="25"/>
  <c r="M3" i="25"/>
  <c r="L3" i="25"/>
  <c r="S24" i="32"/>
  <c r="R24" i="32"/>
  <c r="Q24" i="32"/>
  <c r="P24" i="32"/>
  <c r="O24" i="32"/>
  <c r="S23" i="32"/>
  <c r="R23" i="32"/>
  <c r="Q23" i="32"/>
  <c r="P23" i="32"/>
  <c r="O23" i="32"/>
  <c r="S22" i="32"/>
  <c r="R22" i="32"/>
  <c r="Q22" i="32"/>
  <c r="P22" i="32"/>
  <c r="O22" i="32"/>
  <c r="S21" i="32"/>
  <c r="R21" i="32"/>
  <c r="Q21" i="32"/>
  <c r="P21" i="32"/>
  <c r="O21" i="32"/>
  <c r="S20" i="32"/>
  <c r="R20" i="32"/>
  <c r="Q20" i="32"/>
  <c r="P20" i="32"/>
  <c r="O20" i="32"/>
  <c r="S19" i="32"/>
  <c r="R19" i="32"/>
  <c r="Q19" i="32"/>
  <c r="P19" i="32"/>
  <c r="O19" i="32"/>
  <c r="S18" i="32"/>
  <c r="R18" i="32"/>
  <c r="Q18" i="32"/>
  <c r="P18" i="32"/>
  <c r="O18" i="32"/>
  <c r="S17" i="32"/>
  <c r="R17" i="32"/>
  <c r="Q17" i="32"/>
  <c r="P17" i="32"/>
  <c r="O17" i="32"/>
  <c r="S16" i="32"/>
  <c r="R16" i="32"/>
  <c r="Q16" i="32"/>
  <c r="P16" i="32"/>
  <c r="O16" i="32"/>
  <c r="N19" i="31"/>
  <c r="M19" i="31"/>
  <c r="L19" i="31"/>
  <c r="N18" i="31"/>
  <c r="M18" i="31"/>
  <c r="L18" i="31"/>
  <c r="N17" i="31"/>
  <c r="M17" i="31"/>
  <c r="L17" i="31"/>
  <c r="N16" i="31"/>
  <c r="M16" i="31"/>
  <c r="L16" i="31"/>
  <c r="N15" i="31"/>
  <c r="M15" i="31"/>
  <c r="L15" i="31"/>
  <c r="N14" i="31"/>
  <c r="M14" i="31"/>
  <c r="L14" i="31"/>
  <c r="U3" i="29" l="1"/>
  <c r="T3" i="29"/>
  <c r="S3" i="29"/>
  <c r="R3" i="29"/>
  <c r="Q3" i="29"/>
  <c r="T7" i="28"/>
  <c r="S7" i="28"/>
  <c r="R7" i="28"/>
  <c r="Q7" i="28"/>
  <c r="P7" i="28"/>
  <c r="T6" i="28"/>
  <c r="S6" i="28"/>
  <c r="R6" i="28"/>
  <c r="Q6" i="28"/>
  <c r="P6" i="28"/>
  <c r="R9" i="26"/>
  <c r="Q9" i="26"/>
  <c r="P9" i="26"/>
  <c r="O9" i="26"/>
  <c r="N9" i="26"/>
  <c r="R8" i="26"/>
  <c r="Q8" i="26"/>
  <c r="P8" i="26"/>
  <c r="O8" i="26"/>
  <c r="N8" i="26"/>
  <c r="R7" i="26"/>
  <c r="Q7" i="26"/>
  <c r="P7" i="26"/>
  <c r="O7" i="26"/>
  <c r="N7" i="26"/>
  <c r="R6" i="26"/>
  <c r="Q6" i="26"/>
  <c r="P6" i="26"/>
  <c r="O6" i="26"/>
  <c r="N6" i="26"/>
  <c r="R5" i="26"/>
  <c r="Q5" i="26"/>
  <c r="P5" i="26"/>
  <c r="O5" i="26"/>
  <c r="N5" i="26"/>
  <c r="R4" i="26"/>
  <c r="Q4" i="26"/>
  <c r="P4" i="26"/>
  <c r="O4" i="26"/>
  <c r="N4" i="26"/>
  <c r="R3" i="26"/>
  <c r="Q3" i="26"/>
  <c r="P3" i="26"/>
  <c r="O3" i="26"/>
  <c r="N3" i="26"/>
  <c r="S15" i="32"/>
  <c r="R15" i="32"/>
  <c r="Q15" i="32"/>
  <c r="P15" i="32"/>
  <c r="O15" i="32"/>
  <c r="S14" i="32"/>
  <c r="R14" i="32"/>
  <c r="Q14" i="32"/>
  <c r="P14" i="32"/>
  <c r="O14" i="32"/>
  <c r="S13" i="32"/>
  <c r="R13" i="32"/>
  <c r="Q13" i="32"/>
  <c r="P13" i="32"/>
  <c r="O13" i="32"/>
  <c r="S12" i="32"/>
  <c r="R12" i="32"/>
  <c r="Q12" i="32"/>
  <c r="P12" i="32"/>
  <c r="O12" i="32"/>
  <c r="S11" i="32"/>
  <c r="R11" i="32"/>
  <c r="Q11" i="32"/>
  <c r="P11" i="32"/>
  <c r="O11" i="32"/>
  <c r="S10" i="32"/>
  <c r="R10" i="32"/>
  <c r="Q10" i="32"/>
  <c r="P10" i="32"/>
  <c r="O10" i="32"/>
  <c r="S9" i="32"/>
  <c r="R9" i="32"/>
  <c r="Q9" i="32"/>
  <c r="P9" i="32"/>
  <c r="O9" i="32"/>
  <c r="S8" i="32"/>
  <c r="R8" i="32"/>
  <c r="Q8" i="32"/>
  <c r="P8" i="32"/>
  <c r="O8" i="32"/>
  <c r="S7" i="32"/>
  <c r="R7" i="32"/>
  <c r="Q7" i="32"/>
  <c r="P7" i="32"/>
  <c r="O7" i="32"/>
  <c r="N13" i="31"/>
  <c r="M13" i="31"/>
  <c r="L13" i="31"/>
  <c r="N12" i="31"/>
  <c r="M12" i="31"/>
  <c r="L12" i="31"/>
  <c r="N11" i="31"/>
  <c r="M11" i="31"/>
  <c r="L11" i="31"/>
  <c r="N10" i="31"/>
  <c r="M10" i="31"/>
  <c r="L10" i="31"/>
  <c r="N9" i="31"/>
  <c r="M9" i="31"/>
  <c r="L9" i="31"/>
  <c r="N8" i="31"/>
  <c r="M8" i="31"/>
  <c r="L8" i="31"/>
  <c r="N7" i="31"/>
  <c r="M7" i="31"/>
  <c r="L7" i="31"/>
  <c r="N6" i="31"/>
  <c r="M6" i="31"/>
  <c r="L6" i="31"/>
  <c r="N5" i="31"/>
  <c r="M5" i="31"/>
  <c r="L5" i="31"/>
  <c r="N4" i="31"/>
  <c r="M4" i="31"/>
  <c r="L4" i="31"/>
  <c r="T3" i="28"/>
  <c r="T2" i="28"/>
  <c r="P4" i="28" l="1"/>
  <c r="Q4" i="28"/>
  <c r="R4" i="28"/>
  <c r="S4" i="28"/>
  <c r="T4" i="28"/>
  <c r="P5" i="28"/>
  <c r="Q5" i="28"/>
  <c r="R5" i="28"/>
  <c r="S5" i="28"/>
  <c r="T5" i="28"/>
  <c r="AB2" i="35" l="1"/>
  <c r="V2" i="30"/>
  <c r="U2" i="29"/>
  <c r="S2" i="27"/>
  <c r="R2" i="26"/>
  <c r="S3" i="32"/>
  <c r="S4" i="32"/>
  <c r="S5" i="32"/>
  <c r="S6" i="32"/>
  <c r="S2" i="32"/>
  <c r="U3" i="33" l="1"/>
  <c r="T3" i="33"/>
  <c r="S3" i="33"/>
  <c r="R3" i="33"/>
  <c r="R6" i="32" l="1"/>
  <c r="Q6" i="32"/>
  <c r="P6" i="32"/>
  <c r="O6" i="32"/>
  <c r="R5" i="32"/>
  <c r="Q5" i="32"/>
  <c r="P5" i="32"/>
  <c r="O5" i="32"/>
  <c r="R4" i="32"/>
  <c r="Q4" i="32"/>
  <c r="P4" i="32"/>
  <c r="O4" i="32"/>
  <c r="R3" i="32"/>
  <c r="Q3" i="32"/>
  <c r="P3" i="32"/>
  <c r="O3" i="32"/>
  <c r="R2" i="32"/>
  <c r="Q2" i="32"/>
  <c r="P2" i="32"/>
  <c r="O2" i="32"/>
  <c r="N3" i="31"/>
  <c r="M3" i="31"/>
  <c r="L3" i="31"/>
  <c r="N2" i="31"/>
  <c r="M2" i="31"/>
  <c r="L2" i="31"/>
  <c r="O2" i="27" l="1"/>
  <c r="P2" i="27"/>
  <c r="Q2" i="27"/>
  <c r="R2" i="27"/>
  <c r="P3" i="28"/>
  <c r="Q3" i="28"/>
  <c r="R3" i="28"/>
  <c r="S3" i="28"/>
  <c r="N2" i="25"/>
  <c r="M2" i="25"/>
  <c r="L2" i="25"/>
  <c r="Z2" i="35"/>
  <c r="Y2" i="35"/>
  <c r="X2" i="35"/>
  <c r="AA2" i="35"/>
  <c r="U2" i="34"/>
  <c r="T2" i="34"/>
  <c r="S2" i="34"/>
  <c r="U2" i="33"/>
  <c r="T2" i="33"/>
  <c r="S2" i="33"/>
  <c r="R2" i="33"/>
  <c r="U2" i="30"/>
  <c r="T2" i="30"/>
  <c r="S2" i="30"/>
  <c r="T2" i="29"/>
  <c r="S2" i="29"/>
  <c r="R2" i="29"/>
  <c r="Q2" i="29"/>
  <c r="S2" i="28"/>
  <c r="R2" i="28"/>
  <c r="Q2" i="28"/>
  <c r="P2" i="28"/>
  <c r="Q2" i="26"/>
  <c r="P2" i="26"/>
  <c r="O2" i="26"/>
  <c r="N2"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3D08B909-9D3B-8849-95C9-3A2F9706FCEC}">
      <text>
        <r>
          <rPr>
            <b/>
            <sz val="10"/>
            <color rgb="FF000000"/>
            <rFont val="ＭＳ Ｐゴシック"/>
            <family val="2"/>
            <charset val="128"/>
          </rPr>
          <t>牝馬限定レースの場合は背景色が薄赤色になります</t>
        </r>
      </text>
    </comment>
    <comment ref="Y2" authorId="0" shapeId="0" xr:uid="{445B7CEB-2127-B342-B98F-80C2D26413FE}">
      <text>
        <r>
          <rPr>
            <sz val="14"/>
            <color rgb="FF000000"/>
            <rFont val="ＭＳ Ｐゴシック"/>
            <family val="2"/>
            <charset val="128"/>
          </rPr>
          <t>先週の結果分析で使われている指数。</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各競馬場の距離・コース・クラス別に番組独自の「基準タイム」が設定されており、その基準タイムよりどれだけ速かった</t>
        </r>
        <r>
          <rPr>
            <sz val="14"/>
            <color rgb="FF000000"/>
            <rFont val="ＭＳ Ｐゴシック"/>
            <family val="2"/>
            <charset val="128"/>
          </rPr>
          <t>or</t>
        </r>
        <r>
          <rPr>
            <sz val="14"/>
            <color rgb="FF000000"/>
            <rFont val="ＭＳ Ｐゴシック"/>
            <family val="2"/>
            <charset val="128"/>
          </rPr>
          <t>遅かったかという事を示している。</t>
        </r>
        <r>
          <rPr>
            <sz val="14"/>
            <color rgb="FF000000"/>
            <rFont val="ＭＳ Ｐゴシック"/>
            <family val="2"/>
            <charset val="128"/>
          </rPr>
          <t xml:space="preserve">
</t>
        </r>
        <r>
          <rPr>
            <sz val="14"/>
            <color rgb="FF000000"/>
            <rFont val="ＭＳ Ｐゴシック"/>
            <family val="2"/>
            <charset val="128"/>
          </rPr>
          <t>マイナス方向に値が大きければ大きいほど、優秀な時計、プラス方向に大きければ大きいほど、評価できないタイムという事になる。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「基準タイム」－「走破タイム」＝『タイム差』</t>
        </r>
      </text>
    </comment>
    <comment ref="AA2" authorId="0" shapeId="0" xr:uid="{7D18AB13-1957-A740-ABD4-E7B8BB7C1858}">
      <text>
        <r>
          <rPr>
            <sz val="14"/>
            <color rgb="FF000000"/>
            <rFont val="ＭＳ Ｐゴシック"/>
            <family val="2"/>
            <charset val="128"/>
          </rPr>
          <t xml:space="preserve">
</t>
        </r>
        <r>
          <rPr>
            <sz val="14"/>
            <color rgb="FF000000"/>
            <rFont val="ＭＳ Ｐゴシック"/>
            <family val="2"/>
            <charset val="128"/>
          </rPr>
          <t>『先週の結果分析』の中で、結果分析の基礎となっている、その馬が持つポテンシャル、つまり『真の価値』のことである。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完全タイム差とは、どのように算出されるのか。それは以下のどちらかなのだ。</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　１「タイム差」－「馬場差」＝『真の価値』</t>
        </r>
        <r>
          <rPr>
            <sz val="14"/>
            <color rgb="FF000000"/>
            <rFont val="ＭＳ Ｐゴシック"/>
            <family val="2"/>
            <charset val="128"/>
          </rPr>
          <t xml:space="preserve">
</t>
        </r>
        <r>
          <rPr>
            <sz val="14"/>
            <color rgb="FF000000"/>
            <rFont val="ＭＳ Ｐゴシック"/>
            <family val="2"/>
            <charset val="128"/>
          </rPr>
          <t>　２「タイム差」－「馬場差」－「ペース差」＝『真の価値』</t>
        </r>
      </text>
    </comment>
    <comment ref="AB2" authorId="0" shapeId="0" xr:uid="{A905AF1D-8034-1E4C-B07F-B48A560654AB}">
      <text>
        <r>
          <rPr>
            <b/>
            <sz val="14"/>
            <color rgb="FF000000"/>
            <rFont val="ＭＳ Ｐゴシック"/>
            <family val="2"/>
            <charset val="128"/>
          </rPr>
          <t>番組内で表示されている馬場差のことである。この馬場差は主に中距離を対象としている。</t>
        </r>
        <r>
          <rPr>
            <b/>
            <sz val="14"/>
            <color rgb="FF000000"/>
            <rFont val="ＭＳ Ｐゴシック"/>
            <family val="2"/>
            <charset val="128"/>
          </rPr>
          <t xml:space="preserve">
</t>
        </r>
        <r>
          <rPr>
            <b/>
            <sz val="14"/>
            <color rgb="FF000000"/>
            <rFont val="ＭＳ Ｐゴシック"/>
            <family val="2"/>
            <charset val="128"/>
          </rPr>
          <t>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<sst xmlns="http://schemas.openxmlformats.org/spreadsheetml/2006/main" count="7449" uniqueCount="1682">
  <si>
    <t>T差</t>
  </si>
  <si>
    <t>完T差</t>
  </si>
  <si>
    <t>馬場差</t>
  </si>
  <si>
    <t>TL</t>
  </si>
  <si>
    <t>ML</t>
  </si>
  <si>
    <t>日付</t>
    <rPh sb="0" eb="2">
      <t>ヒヅケ</t>
    </rPh>
    <phoneticPr fontId="1"/>
  </si>
  <si>
    <t>クラス</t>
    <phoneticPr fontId="1"/>
  </si>
  <si>
    <t>馬場</t>
    <rPh sb="0" eb="2">
      <t>ババ</t>
    </rPh>
    <phoneticPr fontId="1"/>
  </si>
  <si>
    <t>タイム</t>
    <phoneticPr fontId="1"/>
  </si>
  <si>
    <t>勝ち馬</t>
    <rPh sb="0" eb="1">
      <t>カ</t>
    </rPh>
    <rPh sb="2" eb="3">
      <t>ウマ</t>
    </rPh>
    <phoneticPr fontId="1"/>
  </si>
  <si>
    <t>1F</t>
    <phoneticPr fontId="1"/>
  </si>
  <si>
    <t>2F</t>
    <phoneticPr fontId="1"/>
  </si>
  <si>
    <t>3F</t>
    <phoneticPr fontId="1"/>
  </si>
  <si>
    <t>4F</t>
    <phoneticPr fontId="1"/>
  </si>
  <si>
    <t>5F</t>
    <phoneticPr fontId="1"/>
  </si>
  <si>
    <t>6F</t>
    <phoneticPr fontId="1"/>
  </si>
  <si>
    <t>上3F</t>
    <rPh sb="0" eb="1">
      <t>ウエ</t>
    </rPh>
    <phoneticPr fontId="1"/>
  </si>
  <si>
    <t>下3F</t>
    <rPh sb="0" eb="1">
      <t>シタ</t>
    </rPh>
    <phoneticPr fontId="1"/>
  </si>
  <si>
    <t>上5F</t>
    <rPh sb="0" eb="1">
      <t>ウエ</t>
    </rPh>
    <phoneticPr fontId="1"/>
  </si>
  <si>
    <t>ペース</t>
    <phoneticPr fontId="1"/>
  </si>
  <si>
    <t>ペース</t>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</si>
  <si>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</si>
  <si>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</si>
  <si>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</si>
  <si>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</si>
  <si>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</si>
  <si>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バイアス</t>
    <phoneticPr fontId="1"/>
  </si>
  <si>
    <t>コメント</t>
    <phoneticPr fontId="1"/>
  </si>
  <si>
    <t>2F</t>
    <phoneticPr fontId="1"/>
  </si>
  <si>
    <t>3F</t>
    <phoneticPr fontId="1"/>
  </si>
  <si>
    <t>4F</t>
    <phoneticPr fontId="1"/>
  </si>
  <si>
    <t>5F</t>
    <phoneticPr fontId="1"/>
  </si>
  <si>
    <t>6F</t>
    <phoneticPr fontId="1"/>
  </si>
  <si>
    <t>バイアス</t>
    <phoneticPr fontId="1"/>
  </si>
  <si>
    <t>7F</t>
    <phoneticPr fontId="1"/>
  </si>
  <si>
    <t>8F</t>
    <phoneticPr fontId="1"/>
  </si>
  <si>
    <t>中2F</t>
    <rPh sb="0" eb="1">
      <t>ナカ</t>
    </rPh>
    <phoneticPr fontId="1"/>
  </si>
  <si>
    <t>9F</t>
    <phoneticPr fontId="1"/>
  </si>
  <si>
    <t>中3F</t>
    <rPh sb="0" eb="1">
      <t>ナカ</t>
    </rPh>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</si>
  <si>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</si>
  <si>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</si>
  <si>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</si>
  <si>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</si>
  <si>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</si>
  <si>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</si>
  <si>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</si>
  <si>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</si>
  <si>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</si>
  <si>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</si>
  <si>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</si>
  <si>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</si>
  <si>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中4F</t>
    <rPh sb="0" eb="1">
      <t>ナカ</t>
    </rPh>
    <phoneticPr fontId="1"/>
  </si>
  <si>
    <t>10F</t>
    <phoneticPr fontId="1"/>
  </si>
  <si>
    <t>11F</t>
    <phoneticPr fontId="1"/>
  </si>
  <si>
    <t>中5F</t>
    <rPh sb="0" eb="1">
      <t>ナカ</t>
    </rPh>
    <phoneticPr fontId="1"/>
  </si>
  <si>
    <t>100m</t>
    <phoneticPr fontId="1"/>
  </si>
  <si>
    <t>300m</t>
    <phoneticPr fontId="1"/>
  </si>
  <si>
    <t>500m</t>
    <phoneticPr fontId="1"/>
  </si>
  <si>
    <t>700m</t>
    <phoneticPr fontId="1"/>
  </si>
  <si>
    <t>900m</t>
    <phoneticPr fontId="1"/>
  </si>
  <si>
    <t>1100m</t>
    <phoneticPr fontId="1"/>
  </si>
  <si>
    <t>1300m</t>
    <phoneticPr fontId="1"/>
  </si>
  <si>
    <t>1500m</t>
    <phoneticPr fontId="1"/>
  </si>
  <si>
    <t>1700m</t>
    <phoneticPr fontId="1"/>
  </si>
  <si>
    <t>1900m</t>
    <phoneticPr fontId="1"/>
  </si>
  <si>
    <t>2100m</t>
    <phoneticPr fontId="1"/>
  </si>
  <si>
    <t>2300m</t>
    <phoneticPr fontId="1"/>
  </si>
  <si>
    <t>2500m</t>
    <phoneticPr fontId="1"/>
  </si>
  <si>
    <t>上500m</t>
    <rPh sb="0" eb="1">
      <t>ウエ</t>
    </rPh>
    <phoneticPr fontId="1"/>
  </si>
  <si>
    <t>中1200m</t>
    <rPh sb="0" eb="1">
      <t>ナカ</t>
    </rPh>
    <phoneticPr fontId="1"/>
  </si>
  <si>
    <t>ペース</t>
    <phoneticPr fontId="1"/>
  </si>
  <si>
    <t>バイアス</t>
    <phoneticPr fontId="1"/>
  </si>
  <si>
    <t>コメント</t>
    <phoneticPr fontId="1"/>
  </si>
  <si>
    <t>12F</t>
    <phoneticPr fontId="1"/>
  </si>
  <si>
    <t>中6F</t>
    <rPh sb="0" eb="1">
      <t>ナカ</t>
    </rPh>
    <phoneticPr fontId="1"/>
  </si>
  <si>
    <t>クラス</t>
    <phoneticPr fontId="1"/>
  </si>
  <si>
    <t>タイム</t>
    <phoneticPr fontId="1"/>
  </si>
  <si>
    <t>100m</t>
    <phoneticPr fontId="1"/>
  </si>
  <si>
    <t>500m</t>
    <phoneticPr fontId="1"/>
  </si>
  <si>
    <t>700m</t>
    <phoneticPr fontId="1"/>
  </si>
  <si>
    <t>900m</t>
    <phoneticPr fontId="1"/>
  </si>
  <si>
    <t>1100m</t>
    <phoneticPr fontId="1"/>
  </si>
  <si>
    <t>1300m</t>
    <phoneticPr fontId="1"/>
  </si>
  <si>
    <t>1500m</t>
    <phoneticPr fontId="1"/>
  </si>
  <si>
    <t>1700m</t>
    <phoneticPr fontId="1"/>
  </si>
  <si>
    <t>1900m</t>
    <phoneticPr fontId="1"/>
  </si>
  <si>
    <t>2100m</t>
    <phoneticPr fontId="1"/>
  </si>
  <si>
    <t>2300m</t>
    <phoneticPr fontId="1"/>
  </si>
  <si>
    <t>2500m</t>
    <phoneticPr fontId="1"/>
  </si>
  <si>
    <t>11F</t>
    <phoneticPr fontId="7"/>
  </si>
  <si>
    <t>12F</t>
    <phoneticPr fontId="7"/>
  </si>
  <si>
    <t>13F</t>
    <phoneticPr fontId="7"/>
  </si>
  <si>
    <t>14F</t>
    <phoneticPr fontId="7"/>
  </si>
  <si>
    <t>15F</t>
    <phoneticPr fontId="7"/>
  </si>
  <si>
    <t>16F</t>
    <phoneticPr fontId="7"/>
  </si>
  <si>
    <t>17F</t>
    <phoneticPr fontId="7"/>
  </si>
  <si>
    <t>18F</t>
    <phoneticPr fontId="1"/>
  </si>
  <si>
    <t>中12F</t>
    <rPh sb="0" eb="1">
      <t>ナカ</t>
    </rPh>
    <phoneticPr fontId="1"/>
  </si>
  <si>
    <t>ペ補</t>
    <rPh sb="1" eb="2">
      <t>ホセイ</t>
    </rPh>
    <phoneticPr fontId="2"/>
  </si>
  <si>
    <t>コース</t>
    <phoneticPr fontId="2"/>
  </si>
  <si>
    <t>コース</t>
    <phoneticPr fontId="2"/>
  </si>
  <si>
    <t>含水(ゴ)</t>
    <rPh sb="0" eb="2">
      <t>ガンス</t>
    </rPh>
    <phoneticPr fontId="7"/>
  </si>
  <si>
    <t>含水(4)</t>
    <rPh sb="0" eb="2">
      <t>ガンス</t>
    </rPh>
    <phoneticPr fontId="7"/>
  </si>
  <si>
    <t>勝ち馬メモ</t>
    <rPh sb="0" eb="1">
      <t>カ</t>
    </rPh>
    <rPh sb="2" eb="5">
      <t>ウm</t>
    </rPh>
    <phoneticPr fontId="1"/>
  </si>
  <si>
    <t>勝ち馬メモ</t>
    <rPh sb="0" eb="1">
      <t>カ</t>
    </rPh>
    <rPh sb="2" eb="3">
      <t>ウm</t>
    </rPh>
    <phoneticPr fontId="1"/>
  </si>
  <si>
    <t>OP</t>
    <phoneticPr fontId="2"/>
  </si>
  <si>
    <t>C</t>
    <phoneticPr fontId="2"/>
  </si>
  <si>
    <t>3OP</t>
    <phoneticPr fontId="2"/>
  </si>
  <si>
    <t>M</t>
    <phoneticPr fontId="2"/>
  </si>
  <si>
    <t>オルフェーヴル</t>
    <phoneticPr fontId="2"/>
  </si>
  <si>
    <t>未勝利</t>
    <rPh sb="0" eb="1">
      <t>ミショウリ</t>
    </rPh>
    <phoneticPr fontId="2"/>
  </si>
  <si>
    <t>2勝</t>
    <rPh sb="1" eb="2">
      <t>ショウ</t>
    </rPh>
    <phoneticPr fontId="2"/>
  </si>
  <si>
    <t>未勝利</t>
    <rPh sb="0" eb="3">
      <t>ミショウリ</t>
    </rPh>
    <phoneticPr fontId="2"/>
  </si>
  <si>
    <t>3勝</t>
    <rPh sb="1" eb="2">
      <t>ショウ</t>
    </rPh>
    <phoneticPr fontId="2"/>
  </si>
  <si>
    <t>1勝</t>
    <rPh sb="1" eb="2">
      <t>ショウ</t>
    </rPh>
    <phoneticPr fontId="2"/>
  </si>
  <si>
    <t>良</t>
    <rPh sb="0" eb="1">
      <t>ヨイ</t>
    </rPh>
    <phoneticPr fontId="2"/>
  </si>
  <si>
    <t>消耗</t>
    <rPh sb="0" eb="2">
      <t>ショウモウ</t>
    </rPh>
    <phoneticPr fontId="2"/>
  </si>
  <si>
    <t>新馬</t>
    <rPh sb="0" eb="2">
      <t>シンバ</t>
    </rPh>
    <phoneticPr fontId="2"/>
  </si>
  <si>
    <t>クッション</t>
    <phoneticPr fontId="2"/>
  </si>
  <si>
    <t>馬場L</t>
    <rPh sb="0" eb="2">
      <t>ババ</t>
    </rPh>
    <phoneticPr fontId="7"/>
  </si>
  <si>
    <t>D</t>
    <phoneticPr fontId="2"/>
  </si>
  <si>
    <t>B</t>
    <phoneticPr fontId="2"/>
  </si>
  <si>
    <t>S</t>
    <phoneticPr fontId="2"/>
  </si>
  <si>
    <t>平坦</t>
    <rPh sb="0" eb="2">
      <t>ヘイタn</t>
    </rPh>
    <phoneticPr fontId="2"/>
  </si>
  <si>
    <t>ストロングリターン</t>
    <phoneticPr fontId="2"/>
  </si>
  <si>
    <t>ヴィクトワールピサ</t>
    <phoneticPr fontId="2"/>
  </si>
  <si>
    <t>SS</t>
    <phoneticPr fontId="2"/>
  </si>
  <si>
    <t>瞬発</t>
    <rPh sb="0" eb="2">
      <t>シュンパテゥ</t>
    </rPh>
    <phoneticPr fontId="2"/>
  </si>
  <si>
    <t>スクリーンヒーロー</t>
    <phoneticPr fontId="2"/>
  </si>
  <si>
    <t>平坦</t>
    <rPh sb="0" eb="1">
      <t>ヘイタn</t>
    </rPh>
    <phoneticPr fontId="2"/>
  </si>
  <si>
    <t>消耗</t>
    <rPh sb="0" eb="1">
      <t>ショウモウ</t>
    </rPh>
    <phoneticPr fontId="2"/>
  </si>
  <si>
    <t>ディープインパクト</t>
    <phoneticPr fontId="2"/>
  </si>
  <si>
    <t>エイシンフラッシュ</t>
    <phoneticPr fontId="2"/>
  </si>
  <si>
    <t>3 1勝</t>
    <rPh sb="3" eb="4">
      <t>ショウ</t>
    </rPh>
    <phoneticPr fontId="2"/>
  </si>
  <si>
    <t>キングカメハメハ</t>
    <phoneticPr fontId="2"/>
  </si>
  <si>
    <t>ジャスタウェイ</t>
    <phoneticPr fontId="2"/>
  </si>
  <si>
    <t>ﾏｼﾞｪｽﾃｨｯｸｳｫﾘｱｰ</t>
    <phoneticPr fontId="2"/>
  </si>
  <si>
    <t>ロージズインメイ</t>
    <phoneticPr fontId="2"/>
  </si>
  <si>
    <t>稍重</t>
    <rPh sb="0" eb="2">
      <t>ヤヤオモ</t>
    </rPh>
    <phoneticPr fontId="2"/>
  </si>
  <si>
    <t>日付</t>
    <rPh sb="0" eb="2">
      <t>ヒヅケ</t>
    </rPh>
    <phoneticPr fontId="13"/>
  </si>
  <si>
    <t>クラス</t>
    <phoneticPr fontId="13"/>
  </si>
  <si>
    <t>馬場</t>
    <rPh sb="0" eb="2">
      <t>ババ</t>
    </rPh>
    <phoneticPr fontId="13"/>
  </si>
  <si>
    <t>タイム</t>
    <phoneticPr fontId="13"/>
  </si>
  <si>
    <t>勝ち馬</t>
    <rPh sb="0" eb="1">
      <t>カ</t>
    </rPh>
    <rPh sb="2" eb="3">
      <t>ウマ</t>
    </rPh>
    <phoneticPr fontId="13"/>
  </si>
  <si>
    <t>1F</t>
    <phoneticPr fontId="13"/>
  </si>
  <si>
    <t>2F</t>
    <phoneticPr fontId="13"/>
  </si>
  <si>
    <t>3F</t>
    <phoneticPr fontId="13"/>
  </si>
  <si>
    <t>4F</t>
    <phoneticPr fontId="13"/>
  </si>
  <si>
    <t>5F</t>
    <phoneticPr fontId="13"/>
  </si>
  <si>
    <t>6F</t>
    <phoneticPr fontId="13"/>
  </si>
  <si>
    <t>上3F</t>
    <rPh sb="0" eb="1">
      <t>ウエ</t>
    </rPh>
    <phoneticPr fontId="13"/>
  </si>
  <si>
    <t>下3F</t>
    <rPh sb="0" eb="1">
      <t>シタ</t>
    </rPh>
    <phoneticPr fontId="13"/>
  </si>
  <si>
    <t>上5F</t>
    <rPh sb="0" eb="1">
      <t>ウエ</t>
    </rPh>
    <phoneticPr fontId="13"/>
  </si>
  <si>
    <t>ペース</t>
    <phoneticPr fontId="13"/>
  </si>
  <si>
    <t>レース質</t>
    <rPh sb="3" eb="4">
      <t>シツ</t>
    </rPh>
    <phoneticPr fontId="13"/>
  </si>
  <si>
    <t>1着</t>
    <rPh sb="1" eb="2">
      <t>チャク</t>
    </rPh>
    <phoneticPr fontId="13"/>
  </si>
  <si>
    <t>2着</t>
    <rPh sb="1" eb="2">
      <t>チャク</t>
    </rPh>
    <phoneticPr fontId="13"/>
  </si>
  <si>
    <t>3着</t>
    <rPh sb="1" eb="2">
      <t>チャク</t>
    </rPh>
    <phoneticPr fontId="13"/>
  </si>
  <si>
    <t>コース</t>
    <phoneticPr fontId="13"/>
  </si>
  <si>
    <t>含水(ゴ)</t>
    <rPh sb="0" eb="2">
      <t>ガンスイ</t>
    </rPh>
    <phoneticPr fontId="7"/>
  </si>
  <si>
    <t>含水(4)</t>
    <rPh sb="0" eb="2">
      <t>ガンスイ</t>
    </rPh>
    <phoneticPr fontId="7"/>
  </si>
  <si>
    <t>ペ補</t>
    <rPh sb="1" eb="2">
      <t>ホセイ</t>
    </rPh>
    <phoneticPr fontId="13"/>
  </si>
  <si>
    <t>独自ML</t>
    <rPh sb="0" eb="2">
      <t>ドクジ</t>
    </rPh>
    <phoneticPr fontId="13"/>
  </si>
  <si>
    <t>バイアス</t>
    <phoneticPr fontId="13"/>
  </si>
  <si>
    <t>コメント</t>
    <phoneticPr fontId="13"/>
  </si>
  <si>
    <t>レース日付</t>
    <rPh sb="3" eb="5">
      <t>ヒヅケ</t>
    </rPh>
    <phoneticPr fontId="13"/>
  </si>
  <si>
    <t>レースクラス</t>
    <phoneticPr fontId="13"/>
  </si>
  <si>
    <t>馬場状態</t>
    <rPh sb="0" eb="4">
      <t>ババジョウタイ</t>
    </rPh>
    <phoneticPr fontId="13"/>
  </si>
  <si>
    <t>走破時計</t>
    <rPh sb="0" eb="4">
      <t>ソウハドケイ</t>
    </rPh>
    <phoneticPr fontId="13"/>
  </si>
  <si>
    <t>勝ち馬名</t>
    <rPh sb="0" eb="1">
      <t>カ</t>
    </rPh>
    <rPh sb="2" eb="4">
      <t>ウマナマエ</t>
    </rPh>
    <phoneticPr fontId="13"/>
  </si>
  <si>
    <t>ラップタイム</t>
    <phoneticPr fontId="13"/>
  </si>
  <si>
    <t>前半3F</t>
    <rPh sb="0" eb="2">
      <t>ゼンハン</t>
    </rPh>
    <phoneticPr fontId="13"/>
  </si>
  <si>
    <t>後半3F</t>
    <rPh sb="0" eb="2">
      <t>コウハン</t>
    </rPh>
    <phoneticPr fontId="13"/>
  </si>
  <si>
    <t>前半5F</t>
    <rPh sb="0" eb="2">
      <t>ゼンハン</t>
    </rPh>
    <phoneticPr fontId="13"/>
  </si>
  <si>
    <t>血統</t>
    <rPh sb="0" eb="2">
      <t>ケットウ</t>
    </rPh>
    <phoneticPr fontId="13"/>
  </si>
  <si>
    <t>使用コース</t>
    <rPh sb="0" eb="2">
      <t>シヨウ</t>
    </rPh>
    <phoneticPr fontId="13"/>
  </si>
  <si>
    <t>ゴール前含水率</t>
    <rPh sb="4" eb="7">
      <t>ガンスイ</t>
    </rPh>
    <phoneticPr fontId="7"/>
  </si>
  <si>
    <t>4コーナー含水率</t>
    <rPh sb="5" eb="8">
      <t>ガンスイ</t>
    </rPh>
    <phoneticPr fontId="7"/>
  </si>
  <si>
    <t>独自馬場レベル</t>
    <rPh sb="0" eb="2">
      <t>ドクジ</t>
    </rPh>
    <rPh sb="2" eb="4">
      <t>b</t>
    </rPh>
    <phoneticPr fontId="7"/>
  </si>
  <si>
    <t>ペース補正</t>
    <rPh sb="3" eb="5">
      <t>ホセイ</t>
    </rPh>
    <phoneticPr fontId="13"/>
  </si>
  <si>
    <t>タイムレベル</t>
    <phoneticPr fontId="13"/>
  </si>
  <si>
    <t>メンバーレベル</t>
    <phoneticPr fontId="13"/>
  </si>
  <si>
    <t>独自メンバーレベル</t>
    <rPh sb="0" eb="2">
      <t>ドクジ</t>
    </rPh>
    <phoneticPr fontId="13"/>
  </si>
  <si>
    <t>極端なバイアス有無</t>
    <rPh sb="0" eb="2">
      <t>キョクタン</t>
    </rPh>
    <rPh sb="7" eb="9">
      <t>ウム</t>
    </rPh>
    <phoneticPr fontId="13"/>
  </si>
  <si>
    <t>下5F</t>
    <rPh sb="0" eb="1">
      <t xml:space="preserve">シタ </t>
    </rPh>
    <phoneticPr fontId="1"/>
  </si>
  <si>
    <t>下5F</t>
    <rPh sb="0" eb="1">
      <t xml:space="preserve">シタ </t>
    </rPh>
    <phoneticPr fontId="13"/>
  </si>
  <si>
    <t>後半5F</t>
    <rPh sb="0" eb="2">
      <t>コウハn</t>
    </rPh>
    <phoneticPr fontId="13"/>
  </si>
  <si>
    <t>ハコダテブショウ</t>
    <phoneticPr fontId="2"/>
  </si>
  <si>
    <t>ハーツクライ</t>
    <phoneticPr fontId="2"/>
  </si>
  <si>
    <t>トラストパッキャオが逃げて中山ダート1200mにしては速くない流れ。前が全く止まらず、2番手につけたニシノアナが押し切った。</t>
    <phoneticPr fontId="2"/>
  </si>
  <si>
    <t>ニシノアナ</t>
    <phoneticPr fontId="2"/>
  </si>
  <si>
    <t>ドレフォン</t>
    <phoneticPr fontId="2"/>
  </si>
  <si>
    <t>ヘニーヒューズ</t>
    <phoneticPr fontId="2"/>
  </si>
  <si>
    <t>ジョーカプチーノ</t>
    <phoneticPr fontId="2"/>
  </si>
  <si>
    <t>前走でパシファイアーを着用して馬が一変。今回は番手に控える競馬にも対応して勝利。ただ今回は展開には恵まれている。</t>
    <phoneticPr fontId="2"/>
  </si>
  <si>
    <t>シンボリックレルム</t>
    <phoneticPr fontId="2"/>
  </si>
  <si>
    <t>エピファネイア</t>
    <phoneticPr fontId="2"/>
  </si>
  <si>
    <t>エスポワールシチー</t>
    <phoneticPr fontId="2"/>
  </si>
  <si>
    <t>アジアエクスプレス</t>
    <phoneticPr fontId="2"/>
  </si>
  <si>
    <t>仕掛けが早くなったおかげで最後はかなり上がりがかかる消耗戦に。最後は2頭の一騎討ちをシンボリックレルムが制して勝利。</t>
    <phoneticPr fontId="2"/>
  </si>
  <si>
    <t>初ダートでインの好位で揉まれる競馬を苦にせず完璧な競馬ができていた。今回は相手に恵まれた感じがあるので、上のクラスでどこまでやれるか。</t>
    <phoneticPr fontId="2"/>
  </si>
  <si>
    <t>クアトロマジコ</t>
    <phoneticPr fontId="2"/>
  </si>
  <si>
    <t>オセアレジェンドが外枠から注文を付けて逃げる展開。4コーナーではもうクアトロマジコが先頭に並びかけてそのまま押し切って勝利となった。</t>
    <phoneticPr fontId="2"/>
  </si>
  <si>
    <t>逃げ馬の直後の位置が取れて完璧な競馬ができていた。使うごとに良くなっているので、上積みがあって上でどれだけやれるか。</t>
    <phoneticPr fontId="2"/>
  </si>
  <si>
    <t>サトノアラジン</t>
    <phoneticPr fontId="2"/>
  </si>
  <si>
    <t>ロゴタイプ</t>
    <phoneticPr fontId="2"/>
  </si>
  <si>
    <t>新馬戦にしてもかなりのスローペースに。それでも地力はしっかり問われた感じで、調教の動きが抜けていた2頭が順当にワンツーとなった。</t>
    <phoneticPr fontId="2"/>
  </si>
  <si>
    <t>エクセスリターン</t>
    <phoneticPr fontId="2"/>
  </si>
  <si>
    <t>スタートで後手を踏んだが途中で押し上げてここは順当勝ちか。超スローを動いて完勝というのは立派だが、あまりにもペースが遅いせいで時計的な価値がわからない。</t>
    <phoneticPr fontId="2"/>
  </si>
  <si>
    <t>マイネルアルザスがスロー逃げを打ったがレヴァンジルが4コーナーでは並びかける展開。最後はアスクビクターモアとの一騎打ちになり、アスクビクターモアが差し切り勝ち。</t>
    <phoneticPr fontId="2"/>
  </si>
  <si>
    <t>アスクビクターモア</t>
    <phoneticPr fontId="2"/>
  </si>
  <si>
    <t>ドゥラメンテ</t>
    <phoneticPr fontId="2"/>
  </si>
  <si>
    <t>リオンディーズ</t>
    <phoneticPr fontId="2"/>
  </si>
  <si>
    <t>今回は調教も抜群で成長もあったか。立ち回りセンスが抜群で東京より中山の方が合いそうなタイプ。クラシック本番ではどうかだが、トライアル戦でいかにも走りそうなイメージ。</t>
    <phoneticPr fontId="2"/>
  </si>
  <si>
    <t>先行タイプはそれなりに揃っていたがまさかのアオイゴールドが逃げる展開。絶妙に後続に脚を使わせるようなラップを刻み、アオイゴールドがそのまま押し切って大穴を開けた。</t>
    <phoneticPr fontId="2"/>
  </si>
  <si>
    <t>アオイゴールド</t>
    <phoneticPr fontId="2"/>
  </si>
  <si>
    <t>ゴールドシップ</t>
    <phoneticPr fontId="2"/>
  </si>
  <si>
    <t>モーリス</t>
    <phoneticPr fontId="2"/>
  </si>
  <si>
    <t>素質はこれまでにも見せていたが色々と難しさもあった馬。今回は逃げて後続に脚を使わせるラップを刻んで一変。こういう競馬が合うのかも？</t>
    <phoneticPr fontId="2"/>
  </si>
  <si>
    <t>オンザライン</t>
    <phoneticPr fontId="2"/>
  </si>
  <si>
    <t>アイルハヴアナザー</t>
    <phoneticPr fontId="2"/>
  </si>
  <si>
    <t>スピルバーグ</t>
    <phoneticPr fontId="2"/>
  </si>
  <si>
    <t>タイセイアンシェルが逃げて前半はゆったりとした流れ。そこからのロングスパート勝負になり、最後はトラモントとオンザラインが接戦でワンツー。</t>
    <phoneticPr fontId="2"/>
  </si>
  <si>
    <t>スローからのロンスパ戦を横山武史騎手が完璧に捌いてきた。騎手の力が大きかったので上で通用するかは微妙なところ。</t>
    <phoneticPr fontId="2"/>
  </si>
  <si>
    <t>揉まれたくない馬が多くハコダテブショウが主張してかなりのハイペース。逆に縦長で差しが決まらなかった感じで、ハコダテブショウがそのまま押し切った。</t>
    <phoneticPr fontId="2"/>
  </si>
  <si>
    <t>H</t>
    <phoneticPr fontId="2"/>
  </si>
  <si>
    <t>揉まれるとダメな馬で、今回はハイペースでも行き切ったのが良かった。馬場を考えれば時計も速いですし、こういう競馬に持ち込めればオープンまで行けそう。</t>
    <phoneticPr fontId="2"/>
  </si>
  <si>
    <t>ヴィーダ</t>
    <phoneticPr fontId="2"/>
  </si>
  <si>
    <t>ヨハネスブルグ</t>
    <phoneticPr fontId="2"/>
  </si>
  <si>
    <t>サウスヴィグラス</t>
    <phoneticPr fontId="2"/>
  </si>
  <si>
    <t>淀みないペースで流れて最後は上がりがかなりかかる消耗戦に。今回のメンバーでは能力上位だったヴィーダが横綱競馬で押し切り勝ち。</t>
    <rPh sb="11" eb="13">
      <t>サイ</t>
    </rPh>
    <rPh sb="14" eb="15">
      <t>アガリ</t>
    </rPh>
    <phoneticPr fontId="2"/>
  </si>
  <si>
    <t>ここ２戦のパフォーマンスを見ても成長してクラス上位になっていた。とはいえ、さすがにオープン昇級となるとちょっと足りない感じはします。</t>
    <phoneticPr fontId="2"/>
  </si>
  <si>
    <t>ベルウッドブラボーが逃げて普通に考えれば前残りの展開。実際に前に行った馬が粘っていたが、インダストリアが展開不問で突き抜けた。</t>
    <phoneticPr fontId="2"/>
  </si>
  <si>
    <t>インダストリア</t>
    <phoneticPr fontId="2"/>
  </si>
  <si>
    <t>前残りの流れを好位からあっさりと突き抜けた。一戦ごとにパフォーマンスを上げてきており、ひょっとするとマイルで大きいところを狙える馬かも？</t>
    <phoneticPr fontId="2"/>
  </si>
  <si>
    <t>S</t>
    <phoneticPr fontId="7"/>
  </si>
  <si>
    <t>瞬発</t>
    <rPh sb="0" eb="1">
      <t>シュンパテゥ</t>
    </rPh>
    <phoneticPr fontId="7"/>
  </si>
  <si>
    <t>リオンディーズ</t>
    <phoneticPr fontId="7"/>
  </si>
  <si>
    <t>シルバーテースト</t>
    <phoneticPr fontId="7"/>
  </si>
  <si>
    <t>ダイワメジャー</t>
    <phoneticPr fontId="7"/>
  </si>
  <si>
    <t>レッドガラン</t>
    <phoneticPr fontId="2"/>
  </si>
  <si>
    <t>ロードカナロア</t>
    <phoneticPr fontId="2"/>
  </si>
  <si>
    <t>レッドライデンが逃げてかなりのスローペース。ここまで楽な逃げが打てれば、そりゃそのまま押し切るのも当然という感じ。</t>
    <phoneticPr fontId="2"/>
  </si>
  <si>
    <t>レッドライデン</t>
    <phoneticPr fontId="2"/>
  </si>
  <si>
    <t>ずっと短距離を使われていたが、今回で2000mで逃げる競馬で一変。スローに恵まれたのは確かだが、こういう条件に適性があった可能性はある。</t>
    <phoneticPr fontId="2"/>
  </si>
  <si>
    <t>新馬</t>
    <rPh sb="0" eb="1">
      <t>シンバ</t>
    </rPh>
    <phoneticPr fontId="2"/>
  </si>
  <si>
    <t>3 1勝</t>
    <rPh sb="3" eb="4">
      <t>ショウリ</t>
    </rPh>
    <phoneticPr fontId="2"/>
  </si>
  <si>
    <t>ダイワメジャー</t>
    <phoneticPr fontId="2"/>
  </si>
  <si>
    <t>トキメキナイトとセイウンハルカニが競り合って前は厳しい流れに。最後は差しが決まる展開になり、外から差してきたビップソリオとダルダヌスがワンツー。</t>
    <phoneticPr fontId="2"/>
  </si>
  <si>
    <t>ビップソリオ</t>
    <phoneticPr fontId="2"/>
  </si>
  <si>
    <t>断然人気のロードヴァレンチが逃げて勝負所でも抜群の手応え。もうここでは力が違っていた感じで、最後まで楽な競馬で逃げ切り勝ち。</t>
    <phoneticPr fontId="2"/>
  </si>
  <si>
    <t>ロードヴァレンチ</t>
    <phoneticPr fontId="2"/>
  </si>
  <si>
    <t>サザンエルフ</t>
    <phoneticPr fontId="2"/>
  </si>
  <si>
    <t>キンシャサノキセキ</t>
    <phoneticPr fontId="2"/>
  </si>
  <si>
    <t>ダッチアート</t>
    <phoneticPr fontId="2"/>
  </si>
  <si>
    <t>エイシンヒカリ</t>
    <phoneticPr fontId="2"/>
  </si>
  <si>
    <t>プラタルスが逃げて平均ペース。人気に支持されたサザンエルフが一頭だけ全く違う末脚を見せて差し切り勝ちとなった。</t>
    <phoneticPr fontId="2"/>
  </si>
  <si>
    <t>内枠の先行馬2頭がやり合う中を外目の好位から完璧な競馬ができていた。今回は恵まれた感じがします。</t>
    <phoneticPr fontId="2"/>
  </si>
  <si>
    <t>雁行気味の先行争いで途中で捲りも入る展開。最後は好位から伸びてきた2頭の一騎打ちになり、3着以下は少し離れる結果となった。</t>
    <phoneticPr fontId="2"/>
  </si>
  <si>
    <t>メイプルリッジ</t>
    <phoneticPr fontId="2"/>
  </si>
  <si>
    <t>ここでは能力が違った。いずれ上のクラスで通用する馬だろうが、現時点でのハイレベルなメンバー揃う1勝クラスではどうだろうか。</t>
    <phoneticPr fontId="2"/>
  </si>
  <si>
    <t>あまり差しの効かない条件で楽々と突き抜けた。素質は相当に高そうで、血統的に距離はもう少し長くても良さそう。上のクラスでも普通に上位だろう。</t>
    <phoneticPr fontId="2"/>
  </si>
  <si>
    <t>稍重</t>
    <rPh sb="0" eb="1">
      <t>ヤヤオモ</t>
    </rPh>
    <phoneticPr fontId="2"/>
  </si>
  <si>
    <t>クロフネミッション</t>
    <phoneticPr fontId="2"/>
  </si>
  <si>
    <t>クロフネ</t>
    <phoneticPr fontId="2"/>
  </si>
  <si>
    <t>トゥザグローリー</t>
    <phoneticPr fontId="2"/>
  </si>
  <si>
    <t>中盤部分がかなり緩む展開をクロフネミッションが早め先頭で押し切り勝ち。ここでは能力が完全に抜けていた感じだ。</t>
    <phoneticPr fontId="2"/>
  </si>
  <si>
    <t>今回は外枠で揉まれずに自分から動ける最高の競馬。冬の2勝クラスはレベルが低いので、普通にこの馬でも通用すると思います。</t>
    <phoneticPr fontId="2"/>
  </si>
  <si>
    <t>今回は久々で+10kg。今が成長期という感じで、極端にキレの問われない条件ならそこそこやれるかも。</t>
    <phoneticPr fontId="2"/>
  </si>
  <si>
    <t>エイシンドゥルガーが抜群のスピードを見せて逃げる展開。かなり縦長の隊列になり、2番手につけたリヴォリが一頭だけ違う手応えから突き抜けた。</t>
    <phoneticPr fontId="2"/>
  </si>
  <si>
    <t>リヴォリ</t>
    <phoneticPr fontId="2"/>
  </si>
  <si>
    <t>抜群のスタートからあっさりと抜け出して楽勝。ヒシイグアスの半妹で素質高そうなダイワメジャー産駒。デビューは遅れたが桜花賞に出れる馬かも。</t>
    <phoneticPr fontId="2"/>
  </si>
  <si>
    <t>ホッコータルマエ</t>
    <phoneticPr fontId="2"/>
  </si>
  <si>
    <t>ロングジャーニー</t>
    <phoneticPr fontId="2"/>
  </si>
  <si>
    <t>抜群のスタートを切ったアジアノジュンシンが逃げる展開。その直後に付けたロングジャーニーとマリーアミノルが抜け出してワンツー。</t>
    <phoneticPr fontId="2"/>
  </si>
  <si>
    <t>外枠から揉まれずにスムーズな競馬ができた。こういう競馬ができれば上のクラスでも通用しそうだ。</t>
    <phoneticPr fontId="2"/>
  </si>
  <si>
    <t>パイロ</t>
    <phoneticPr fontId="2"/>
  </si>
  <si>
    <t>ザファクター</t>
    <phoneticPr fontId="2"/>
  </si>
  <si>
    <t>ラブリーデイ</t>
    <phoneticPr fontId="2"/>
  </si>
  <si>
    <t>前走で逃げていた馬がたくさんいたが蓋を開けてみたら緩い流れに。断然人気のホウオウルーレットが4コーナーではもう先頭に立って圧巻のワンサイドゲームとなった。</t>
    <phoneticPr fontId="2"/>
  </si>
  <si>
    <t>ホウオウルーレット</t>
    <phoneticPr fontId="2"/>
  </si>
  <si>
    <t>ハービンジャー</t>
    <phoneticPr fontId="2"/>
  </si>
  <si>
    <t>スローペースを番手追走からワンサイドゲームに。オメガパフュームの半弟でスローとはいえこの競馬は強い。デシエルトと共に現時点での世代上位の存在。</t>
    <phoneticPr fontId="2"/>
  </si>
  <si>
    <t>揉まれるとダメな先行馬が多数いたことで前半はかなりのハイペースに。上手く脚を溜めることができたアーバンイェーガーが綺麗に差し切って勝利。</t>
    <phoneticPr fontId="2"/>
  </si>
  <si>
    <t>アーバンイェーガー</t>
    <phoneticPr fontId="2"/>
  </si>
  <si>
    <t>中団位置をとって中盤でタメも作る吉田豊騎手の完璧な騎乗。今回はハイペースが向いた感じもあるが、展開向けばオープンでも出番はあるか。</t>
    <phoneticPr fontId="2"/>
  </si>
  <si>
    <t>ボンセルヴィーソが逃げて淡々としたペースを刻む展開。前2頭で行った行ったで決まるかに見えたが、カラテが外から差し切って人気に応えた。</t>
    <phoneticPr fontId="2"/>
  </si>
  <si>
    <t>カラテ</t>
    <phoneticPr fontId="2"/>
  </si>
  <si>
    <t>今回は休み明けで仕上がりも最悪に見えたが、58kgを背負って外から突き抜けた。普通に考えてひと叩きしての東京新聞杯はペース流れれば有力。</t>
    <phoneticPr fontId="2"/>
  </si>
  <si>
    <t>ナギサが逃げて明らかに前有利なスローペースの展開。普通ならば前残りで決まっているところだが、最後は強い差し馬も台頭してきて3頭による大混戦に。</t>
    <phoneticPr fontId="2"/>
  </si>
  <si>
    <t>ヴィオリーナ</t>
    <phoneticPr fontId="2"/>
  </si>
  <si>
    <t>エンパイアメーカー</t>
    <phoneticPr fontId="2"/>
  </si>
  <si>
    <t>ダノンシャンティ</t>
    <phoneticPr fontId="2"/>
  </si>
  <si>
    <t>スローペースで前有利となった展開で完璧に立ち回った。レディアルバローザの子供で小回り向きの馬ではあるが、今回は恵まれた感じがします。</t>
    <phoneticPr fontId="2"/>
  </si>
  <si>
    <t>ルーラーシップ</t>
    <phoneticPr fontId="2"/>
  </si>
  <si>
    <t>リトス</t>
    <phoneticPr fontId="2"/>
  </si>
  <si>
    <t>3頭が競り合うような先行争いになり明らかに前が厳しい展開に。直線は差し勢が一気に台頭する流れになり、外からローズブルームが差し切って勝利となった。</t>
    <phoneticPr fontId="2"/>
  </si>
  <si>
    <t>ローズブルーム</t>
    <phoneticPr fontId="2"/>
  </si>
  <si>
    <t>グランデッツァ</t>
    <phoneticPr fontId="2"/>
  </si>
  <si>
    <t>ハクサンムーン</t>
    <phoneticPr fontId="2"/>
  </si>
  <si>
    <t>逃げるオクトニオンをパワーブローキングが追いかける展開。そのまま最後まで2頭のデッドヒートになり首の上げ下げでパワーブローキングが勝利。</t>
    <phoneticPr fontId="2"/>
  </si>
  <si>
    <t>パワーブローキング</t>
    <phoneticPr fontId="2"/>
  </si>
  <si>
    <t>今回もスタートで出遅れ。ハイペースになったことで逆に出遅れたのが良かった感じで、デムーロのエスコートも光った。今回は恵まれている。</t>
    <phoneticPr fontId="2"/>
  </si>
  <si>
    <t>ｱﾒﾘｶﾝﾍﾟｲﾄﾘｵｯﾄ</t>
    <phoneticPr fontId="2"/>
  </si>
  <si>
    <t>今回は低調なメンバー相手にスムーズな先行策が取れた。今回は恵まれただろう。</t>
    <phoneticPr fontId="2"/>
  </si>
  <si>
    <t>イカロス</t>
    <phoneticPr fontId="2"/>
  </si>
  <si>
    <t>シルバーステート</t>
    <phoneticPr fontId="2"/>
  </si>
  <si>
    <t>イカロスが内枠から逃げてこの条件にしてはかなり遅い流れ。このペースで逃げられればそりゃイカロスが逃げ切るだろう。</t>
    <phoneticPr fontId="2"/>
  </si>
  <si>
    <t>スピードはある馬だがさすがに今回は楽なペースに恵まれた。こんなに恵まれることは今後のキャリアでないだろう。</t>
    <phoneticPr fontId="2"/>
  </si>
  <si>
    <t>ダノンスプレンダー</t>
    <phoneticPr fontId="2"/>
  </si>
  <si>
    <t>ゴーゴーユタカ</t>
    <phoneticPr fontId="2"/>
  </si>
  <si>
    <t>ゼンノテンバが逃げて中盤が緩まないミドルペース。それでも今の中山芝では前が止まらず、好位から進めたゴーゴーユタカが人気に応えて順当勝ち。</t>
    <phoneticPr fontId="2"/>
  </si>
  <si>
    <t>横山武史騎手が完璧に捌いてきたが、2戦目で一気にペース上がっても難なく対応。オープン重賞となるとどうかだが、1勝クラスなら立ち回りと持続力でやれて良さそう。</t>
    <phoneticPr fontId="2"/>
  </si>
  <si>
    <t>マイネルニコラス</t>
    <phoneticPr fontId="2"/>
  </si>
  <si>
    <t>瞬発</t>
    <rPh sb="0" eb="1">
      <t>シュンパテゥ</t>
    </rPh>
    <phoneticPr fontId="2"/>
  </si>
  <si>
    <t>新馬戦にしてもかなりのスローペースに。そこからの瞬発力勝負になり、捲り気味に仕掛けたマイネルニコラスが抜け出して勝利。</t>
    <rPh sb="24" eb="29">
      <t>シュンパテゥ</t>
    </rPh>
    <phoneticPr fontId="2"/>
  </si>
  <si>
    <t>レイヴンズパス</t>
    <phoneticPr fontId="2"/>
  </si>
  <si>
    <t>超スローの流れを早めに動いて押し切った。機動力はあったが今回はちょっとあまりにもスロー。ペース流れてどこまでやれるのか。</t>
    <phoneticPr fontId="2"/>
  </si>
  <si>
    <t>先行馬が少ないメンバー構成でエンピレオが逃げてそこまで速くない流れ。前残りで決まるかに見えたが最後は差し追い込み馬が突っこんできてワンツー。</t>
    <phoneticPr fontId="2"/>
  </si>
  <si>
    <t>中央再転入初戦で位置こそ取れなかったが、最後は凄まじい末脚を見せて差し切り勝ち。展開が向いたわけでもないですし、普通にこの馬はダート短距離なら強いかも。</t>
    <phoneticPr fontId="2"/>
  </si>
  <si>
    <t>ディスクリートキャット</t>
    <phoneticPr fontId="2"/>
  </si>
  <si>
    <t>メラーキ</t>
    <phoneticPr fontId="2"/>
  </si>
  <si>
    <t>スローになりやすい条件にしてもかなり緩い流れ。途中から一気にペースが上がるロンスパ戦になり、前にいた馬じゃないと話にならなかった。</t>
    <phoneticPr fontId="2"/>
  </si>
  <si>
    <t>初ダートで超スローの逃げが打てた。ダート適性はあったんだろうが今回は展開に恵まれているので評価が難しい。</t>
    <phoneticPr fontId="2"/>
  </si>
  <si>
    <t>ポンとスタートを出たリトスが逃げるところをピンクセイラーが突いて速い流れ。それでもリトスがそのまま止まらずに逃げ切り勝ちとなった。</t>
    <phoneticPr fontId="2"/>
  </si>
  <si>
    <t>控えるとじりっぽくなる馬で今回は行き切ったのが良かった。ハイペースで逃げての押し切り勝ちですし、こういう形を取れれば強いのかも。</t>
    <phoneticPr fontId="2"/>
  </si>
  <si>
    <t>ディーマジェスティ</t>
    <phoneticPr fontId="2"/>
  </si>
  <si>
    <t>ジョディーとリトミカメンテが競り合うような展開になって淀みないペース。直線では前が詰まる馬が多く出たが、スムーズに捌いたエイシンチラーが差し切り勝ち。</t>
    <phoneticPr fontId="2"/>
  </si>
  <si>
    <t>エイシンチラー</t>
    <phoneticPr fontId="2"/>
  </si>
  <si>
    <t>内枠からデムーロがこれ以上ないぐらいに完璧に乗ってきた。あまりに素晴らしい騎乗だったのでこれ以上の上積みはあるんだろうか。</t>
    <phoneticPr fontId="2"/>
  </si>
  <si>
    <t>メイショウワザシが先手を奪ってスローに落ち着くかに見えたがエイコーンがまさかの2番手積極策。エイコーンが粘る所を2頭の差し馬が突っこんで接戦となった。</t>
    <phoneticPr fontId="2"/>
  </si>
  <si>
    <t>リアルインパクト</t>
    <phoneticPr fontId="2"/>
  </si>
  <si>
    <t>ドリームジャーニー</t>
    <phoneticPr fontId="2"/>
  </si>
  <si>
    <t>ゴールドアリュール</t>
    <phoneticPr fontId="2"/>
  </si>
  <si>
    <t>フリオーソ</t>
    <phoneticPr fontId="2"/>
  </si>
  <si>
    <t>ヒメノカリス</t>
    <phoneticPr fontId="2"/>
  </si>
  <si>
    <t>前走は斎藤騎手の酷すぎるミス。今回は鞍上強化で完璧な競馬ができた。直線スピードに欠けるのでこの条件はちょうど合うか。</t>
    <phoneticPr fontId="2"/>
  </si>
  <si>
    <t>ゲンパチアイアンが先手を奪ってペースを緩めずに引っ張る展開。2番手からヒメノカリスが楽々と抜け出して突き離す一方の圧勝となった。</t>
    <phoneticPr fontId="2"/>
  </si>
  <si>
    <t>3頭の雁行気味な先行策。競り合いながらの先行策となったが、リオンラファールが強さを見せて勝利。</t>
    <phoneticPr fontId="2"/>
  </si>
  <si>
    <t>リオンラファール</t>
    <phoneticPr fontId="2"/>
  </si>
  <si>
    <t>人気のネイリッカが主張して今の中山ダートにしてはかなり速いペース。最後は上がりが相当にかかる消耗戦になり、カランセが差し切って勝利となった。</t>
    <phoneticPr fontId="2"/>
  </si>
  <si>
    <t>カランセ</t>
    <phoneticPr fontId="2"/>
  </si>
  <si>
    <t>既走ダート馬に大した馬がおらず、初ダートのワープスピードが断然人気に。上がりがかかるかなりの消耗戦になったが、サノラキが追い比べを制して勝利。</t>
    <phoneticPr fontId="2"/>
  </si>
  <si>
    <t>サノラキ</t>
    <phoneticPr fontId="2"/>
  </si>
  <si>
    <t>キュートヘスティアが抜群のスピードを見せて逃げたが直線半で失速。最後はラブリネスオーバーがあっさり差し切って勝利となった。</t>
    <phoneticPr fontId="2"/>
  </si>
  <si>
    <t>ラブリネスオーバー</t>
    <phoneticPr fontId="2"/>
  </si>
  <si>
    <t>カンリンポチェが逃げてその直後にロスコフがつける展開。カンリンポチェは休み明けで本調子ではなかったようで、番手から抜け出したロスコフが圧勝となった。</t>
    <phoneticPr fontId="2"/>
  </si>
  <si>
    <t>ロスコフ</t>
    <phoneticPr fontId="2"/>
  </si>
  <si>
    <t>キモンブラウンが外から先手を奪い切ったがそこまで速くない流れ。最後は7頭近くの大混戦となったが、なんとかハナ差でキミワテルが抜け出して勝利。</t>
    <phoneticPr fontId="2"/>
  </si>
  <si>
    <t>キミワテル</t>
    <phoneticPr fontId="2"/>
  </si>
  <si>
    <t>4ハロン目から淡々と流れてスタミナは問われた感じ。人気のスリーエクスプレスが早めに動いて順当勝ち。</t>
    <phoneticPr fontId="2"/>
  </si>
  <si>
    <t>スリーエクスプレス</t>
    <phoneticPr fontId="2"/>
  </si>
  <si>
    <t>人気のキングズソードがマイペースの逃げ。ついてこられたのはレッドラパルマだけだった感じで、3着以下は大きく突き放された。</t>
    <phoneticPr fontId="2"/>
  </si>
  <si>
    <t>キングズソード</t>
    <phoneticPr fontId="2"/>
  </si>
  <si>
    <t>レッドソルダードとヒッチコックが序盤は競り合うような展開。先手を奪い切ったレッドソルダードが終始リズム良く進めてそのまま押し切り勝ちとなった。</t>
    <phoneticPr fontId="2"/>
  </si>
  <si>
    <t>レッドソルダード</t>
    <phoneticPr fontId="2"/>
  </si>
  <si>
    <t>ノボジャック</t>
    <phoneticPr fontId="2"/>
  </si>
  <si>
    <t>メイショウボーラー</t>
    <phoneticPr fontId="2"/>
  </si>
  <si>
    <t>ディープブリランテ</t>
    <phoneticPr fontId="2"/>
  </si>
  <si>
    <t>プリサイスエンド</t>
    <phoneticPr fontId="2"/>
  </si>
  <si>
    <t>エスケンデレヤ</t>
    <phoneticPr fontId="2"/>
  </si>
  <si>
    <t>シニスターミニスター</t>
    <phoneticPr fontId="2"/>
  </si>
  <si>
    <t>イスラボニータ</t>
    <phoneticPr fontId="2"/>
  </si>
  <si>
    <t>コパノリッキー</t>
    <phoneticPr fontId="2"/>
  </si>
  <si>
    <t>フレンチデピュティ</t>
    <phoneticPr fontId="2"/>
  </si>
  <si>
    <t>キングオブドラゴンが逃げて前半はかなりのスローペース。そこからロンスパ戦になってスマイルがスムーズに抜け出して勝利となった。</t>
    <phoneticPr fontId="2"/>
  </si>
  <si>
    <t>スマイル</t>
    <phoneticPr fontId="2"/>
  </si>
  <si>
    <t>割とペースが流れて差しも決まる展開に。もうこのクラスでは上位だったスリートップキズナが外から差し切って勝利となった。</t>
    <phoneticPr fontId="2"/>
  </si>
  <si>
    <t>スリートップキズナ</t>
    <phoneticPr fontId="2"/>
  </si>
  <si>
    <t>ライラック</t>
    <phoneticPr fontId="2"/>
  </si>
  <si>
    <t>キタサンブラック</t>
    <phoneticPr fontId="2"/>
  </si>
  <si>
    <t>キズナ</t>
    <phoneticPr fontId="2"/>
  </si>
  <si>
    <t>シンボリクリスエス</t>
    <phoneticPr fontId="2"/>
  </si>
  <si>
    <t>スニッツェル</t>
    <phoneticPr fontId="2"/>
  </si>
  <si>
    <t>スタートは速くないが二の足で位置を取れたのが良かった。素質はありそうだが上のクラスでは前に行けなそうな点が心配。</t>
    <phoneticPr fontId="2"/>
  </si>
  <si>
    <t>距離を伸ばしてスタミナを活かしたのが良かったか。バテない強みで相手なりに走る可能性はある。</t>
    <phoneticPr fontId="2"/>
  </si>
  <si>
    <t>距離を伸ばしてパフォーマンスを上げてきた。スタミナ勝負は良かったんじゃないだろうか。</t>
    <phoneticPr fontId="2"/>
  </si>
  <si>
    <t>2番手追走から楽々と抜け出して完勝。時計も優秀ですし普通に強い内容だったか。</t>
    <phoneticPr fontId="2"/>
  </si>
  <si>
    <t>使うごとに良くなってきて未勝利勝ち。今回はスタミナ勝負とはいえ時計は微妙なので上のクラスでどこまでやれるだろうか。</t>
    <phoneticPr fontId="2"/>
  </si>
  <si>
    <t>逃げて渋とさを見せて押し切り勝ち。3着以下は突き放しているのでそれなりに能力はあるか。キングズガードの全弟なので徐々に良くなるかもしれない。</t>
    <phoneticPr fontId="2"/>
  </si>
  <si>
    <t>2番手追走から抜群の手応えで圧勝。人気馬を自ら潰しての勝利ですし、鞍上強化で一気にパフォーマンスを上げてきた。上でもやれて良さそう。</t>
    <phoneticPr fontId="2"/>
  </si>
  <si>
    <t>断然人気の割に能力抜けているわけではなかったが、ルメールの手腕で勝たせた感じ。上ではクラス慣れが必要に見えます。</t>
    <phoneticPr fontId="2"/>
  </si>
  <si>
    <t>能力はあるがかなり難しいところがある馬。ここ2戦は逃げられたことでパフォーマンスを上げてきたか。上のクラスでは同型次第。</t>
    <phoneticPr fontId="2"/>
  </si>
  <si>
    <t>スローペースの展開を好位から完璧な競馬ができていた。恵まれやすいタイプだがさすがにオープン重賞となるとどうだろうか。</t>
    <phoneticPr fontId="2"/>
  </si>
  <si>
    <t>溜めて末脚を活かしてこそだが時計のかかる決着が理想。中山マイルは合うはずでようやくの勝利という感じ。これまでの指数からしても上で通用していい。</t>
    <phoneticPr fontId="2"/>
  </si>
  <si>
    <t>キレに欠ける持続力型ディープ産駒。今回は条件も馬場も展開も全てあっての圧勝。素質は高いが色々と条件は選ぶ。厩舎力も心配なところ。</t>
    <phoneticPr fontId="2"/>
  </si>
  <si>
    <t>---</t>
  </si>
  <si>
    <t>C</t>
  </si>
  <si>
    <t>D</t>
  </si>
  <si>
    <t>B</t>
  </si>
  <si>
    <t>±0</t>
  </si>
  <si>
    <t>ロレンツォ</t>
    <phoneticPr fontId="2"/>
  </si>
  <si>
    <t>E</t>
  </si>
  <si>
    <t>○</t>
  </si>
  <si>
    <t>SL</t>
  </si>
  <si>
    <t>E</t>
    <phoneticPr fontId="2"/>
  </si>
  <si>
    <t>凍結防止</t>
  </si>
  <si>
    <t>アリススプリングスが抜群のスピードを見せて逃げたが、最後は好位から伸びてきた馬のワンツー。なんとかアレクサンドラが押し切って勝利となった。</t>
    <phoneticPr fontId="2"/>
  </si>
  <si>
    <t>アレクサンドラ</t>
    <phoneticPr fontId="2"/>
  </si>
  <si>
    <t>逃げるギャラクシーナイトを人気のオヤノナナヒカリが追いかけて終始2頭だけの競馬に。最後はギャラクシーナイトが2着以下を突き離して勝利となった。</t>
    <phoneticPr fontId="2"/>
  </si>
  <si>
    <t>ギャラクシーナイト</t>
    <phoneticPr fontId="2"/>
  </si>
  <si>
    <t>伏兵勢が先行したが最後は垂れて差しが決まる展開。人気のアポロマジェスティが差し切り勝ちとなった。</t>
    <phoneticPr fontId="2"/>
  </si>
  <si>
    <t>アポロマジェスティ</t>
    <phoneticPr fontId="2"/>
  </si>
  <si>
    <t>調教動いている馬が全くいなかった新馬戦。この中では相対的に調教の動きが抜けていたグリューヴルムが無理矢理な競馬でも楽勝。かなりの低レベル戦か。</t>
    <phoneticPr fontId="2"/>
  </si>
  <si>
    <t>前半はスローペースになったが勝負所で捲る馬が多数でる展開に。一度は被されたオウケンボルトが粘り腰を見せて逃げ切り勝ち。</t>
    <phoneticPr fontId="2"/>
  </si>
  <si>
    <t>オウケンボルト</t>
    <phoneticPr fontId="2"/>
  </si>
  <si>
    <t>アポロキングダム</t>
    <phoneticPr fontId="2"/>
  </si>
  <si>
    <t>アドマイヤムーン</t>
    <phoneticPr fontId="2"/>
  </si>
  <si>
    <t>グリューヴルム</t>
    <phoneticPr fontId="2"/>
  </si>
  <si>
    <t>フェノーメノ</t>
    <phoneticPr fontId="2"/>
  </si>
  <si>
    <t>オウケンブルースリ</t>
    <phoneticPr fontId="2"/>
  </si>
  <si>
    <t>スイートカルデアが内からスッと逃げて平均ペース。普通ならそのまま逃げ切る展開だったが、能力上位のマイヨアポアが外から差し切って勝利。</t>
    <phoneticPr fontId="2"/>
  </si>
  <si>
    <t>マイヨアポア</t>
    <phoneticPr fontId="2"/>
  </si>
  <si>
    <t>ルドヴィクス</t>
    <phoneticPr fontId="2"/>
  </si>
  <si>
    <t>それなりに先行争いは激しくなったがそれでも前が残る結果に。外枠から積極的な競馬を見せたホウオウルバンが連勝を飾った。</t>
    <phoneticPr fontId="2"/>
  </si>
  <si>
    <t>ホウオウルバン</t>
    <phoneticPr fontId="2"/>
  </si>
  <si>
    <t>タイセイレジェンド</t>
    <phoneticPr fontId="2"/>
  </si>
  <si>
    <t>ﾃﾞｨｽｸﾘｰﾄｷｬｯﾄ</t>
    <phoneticPr fontId="2"/>
  </si>
  <si>
    <t>淀みない流れだった上にフミバレンタインが途中で捲って消耗戦に。上がりがかかる展開をサウンドビバーチェが差し切って勝利。</t>
    <phoneticPr fontId="2"/>
  </si>
  <si>
    <t>サウンドビバーチェ</t>
    <phoneticPr fontId="2"/>
  </si>
  <si>
    <t>カレンブラックヒル</t>
    <phoneticPr fontId="2"/>
  </si>
  <si>
    <t>リーチザクラウン</t>
    <phoneticPr fontId="2"/>
  </si>
  <si>
    <t>準オープンにしてはかなりのスローだったがロンスパ戦になると今の馬場は差しが決まる。最後はデュアライズの豪脚がさく裂した。</t>
    <phoneticPr fontId="2"/>
  </si>
  <si>
    <t>デュアライズ</t>
    <phoneticPr fontId="2"/>
  </si>
  <si>
    <t>ヒートヘイズ</t>
    <phoneticPr fontId="2"/>
  </si>
  <si>
    <t>8枠2頭が競り合ってオープンにしても速いペース。最後は差しが決まる展開になり、サンライズオネストが大外一気で差し切った。</t>
    <phoneticPr fontId="2"/>
  </si>
  <si>
    <t>サンライズオネスト</t>
    <phoneticPr fontId="2"/>
  </si>
  <si>
    <t>シャンハイボビー</t>
    <phoneticPr fontId="2"/>
  </si>
  <si>
    <t>ブレークアップがマイペースで逃げる展開。最後はボーンジーニアスとチャックネイトだけが差してきたが、そのままブレークアップが押し切って勝利。</t>
    <phoneticPr fontId="2"/>
  </si>
  <si>
    <t>ブレークアップ</t>
    <phoneticPr fontId="2"/>
  </si>
  <si>
    <t>ノヴェリスト</t>
    <phoneticPr fontId="2"/>
  </si>
  <si>
    <t>ナカヤマフェスタ</t>
    <phoneticPr fontId="2"/>
  </si>
  <si>
    <t>ゲンパチプライド</t>
    <phoneticPr fontId="2"/>
  </si>
  <si>
    <t>ミッキーアイル</t>
    <phoneticPr fontId="2"/>
  </si>
  <si>
    <t>グランプリボス</t>
    <phoneticPr fontId="2"/>
  </si>
  <si>
    <t>ホノノディーヴァ</t>
    <phoneticPr fontId="2"/>
  </si>
  <si>
    <t>ホウオウニンジャ</t>
    <phoneticPr fontId="2"/>
  </si>
  <si>
    <t>タイムパラドックス</t>
    <phoneticPr fontId="2"/>
  </si>
  <si>
    <t>チャプリ</t>
    <phoneticPr fontId="2"/>
  </si>
  <si>
    <t>ハピネスアゲン</t>
    <phoneticPr fontId="2"/>
  </si>
  <si>
    <t>ウインエクレール</t>
    <phoneticPr fontId="2"/>
  </si>
  <si>
    <t>トーセンラー</t>
    <phoneticPr fontId="2"/>
  </si>
  <si>
    <t>ダークエンジェル</t>
    <phoneticPr fontId="2"/>
  </si>
  <si>
    <t>ロードミッドナイト</t>
    <phoneticPr fontId="2"/>
  </si>
  <si>
    <t>ダノンレジェンド</t>
    <phoneticPr fontId="2"/>
  </si>
  <si>
    <t>トゥザワールド</t>
    <phoneticPr fontId="2"/>
  </si>
  <si>
    <t>ロードベイリーフ</t>
    <phoneticPr fontId="2"/>
  </si>
  <si>
    <t>ヴァンセンヌ</t>
    <phoneticPr fontId="2"/>
  </si>
  <si>
    <t>ローエングリン</t>
    <phoneticPr fontId="2"/>
  </si>
  <si>
    <t>オニャンコポン</t>
    <phoneticPr fontId="2"/>
  </si>
  <si>
    <t>ショウナンバービー</t>
    <phoneticPr fontId="2"/>
  </si>
  <si>
    <t>レッドスパーダ</t>
    <phoneticPr fontId="2"/>
  </si>
  <si>
    <t>アグネスデジタル</t>
    <phoneticPr fontId="2"/>
  </si>
  <si>
    <t>エスケンデレヤ産駒らしく使って上昇。この血統らしくさらに上積みはあるかもしれない。</t>
    <phoneticPr fontId="2"/>
  </si>
  <si>
    <t>初ダートで抜群の適性を見せて押し切った。時計も優秀なので上のクラスでもやれそうだが、揉まれてどうかなどわからない部分も。</t>
    <phoneticPr fontId="2"/>
  </si>
  <si>
    <t>前走はタイムランクBのレースで3着。ここでは順番だったか。今後は成長次第でどこまでやれるか。</t>
    <phoneticPr fontId="2"/>
  </si>
  <si>
    <t>テンにもたついたが相手が弱すぎて無理矢理な競馬でもなんとかなった感じ。普通の相手とやって通用するんだろうか。</t>
    <phoneticPr fontId="2"/>
  </si>
  <si>
    <t>途中で捲りが入る流れでも渋とく押し切った。スタミナはかなりありそうなので長距離条件で穴をあけるかも。</t>
    <phoneticPr fontId="2"/>
  </si>
  <si>
    <t>叩き2戦目の上昇もあったが、それ以上に相手が弱すぎて相対的に勝ててしまった感じ。全く評価はできない。</t>
    <phoneticPr fontId="2"/>
  </si>
  <si>
    <t>アポロビビ</t>
    <phoneticPr fontId="2"/>
  </si>
  <si>
    <t>テンは遅いが最後の末脚は破格。2勝クラスでは置かれると思うが、素質的にはいずれオープンまでいける馬だと思います。</t>
    <phoneticPr fontId="2"/>
  </si>
  <si>
    <t>今回はブリンカー+最後入れの大外枠でスタートを出たのが大きい。こういう競馬なら強そうで、あっさりオープンまで行ける馬かも。</t>
    <phoneticPr fontId="2"/>
  </si>
  <si>
    <t>かなり低調なメンバーレベル。相対的に人気になっていたタイセイマーベルが抜け出したが、最後はルドヴィクスの決め手が上でこちらが差し切り勝ち。</t>
    <phoneticPr fontId="2"/>
  </si>
  <si>
    <t>今回のメンバーの中では相対的に上位だった。１枠からスムーズに競馬ができていますし、これ以上となるとどうだろうか。</t>
    <phoneticPr fontId="2"/>
  </si>
  <si>
    <t>少頭数で追走もしやすく差しも決まるという最高のレースになった。オープンでも差しが決まるレースならどこかで穴を開けそう。</t>
    <phoneticPr fontId="2"/>
  </si>
  <si>
    <t>掛かり癖がある馬なので1200mが良かったか。前が止まる展開で完璧なインサイドアウトを決めることができていた。ハマった感じが強い。</t>
    <phoneticPr fontId="2"/>
  </si>
  <si>
    <t>かなりのスロー逃げで誰も突いてこないという最高の展開に恵まれた。準オープンもスローになりやすいので展開には恵まれそうで、どこまでやれるだろうか。</t>
    <phoneticPr fontId="2"/>
  </si>
  <si>
    <t>タフな馬場でスピードを押し出した馬は最後に脱落。上がりがかかる展開をゲンパチプライドが差し切って勝利。</t>
    <phoneticPr fontId="2"/>
  </si>
  <si>
    <t>初ダートで上がりがかかる展開を渋とく伸びて差し切った。ダート適性は高そうで、あとは上のクラスでの相手関係になるか。</t>
    <phoneticPr fontId="2"/>
  </si>
  <si>
    <t>低調なメンバーレベル。今回のメンバーでは能力が抜けきっていたホノノディーヴァが揉まれずの競馬ができて圧勝となった。</t>
    <phoneticPr fontId="2"/>
  </si>
  <si>
    <t>使うごとに良くなっているが、今回は外枠から揉まれずに先行できたのが良かったか。上のクラスでも相手次第ではやれそうだが、今回は相手に恵まれていた。</t>
    <phoneticPr fontId="2"/>
  </si>
  <si>
    <t>前半はスローだったが勝負所で一気に捲る馬が出てその動きに対応できるかがポイントに。捲る競馬で進出したホウオウニンジャが押し切って勝利となった。</t>
    <phoneticPr fontId="2"/>
  </si>
  <si>
    <t>初ダートでこれだけ動けるんだから適性はあったか。今回は一気の馬体増だったので上積みはあって良さそう。</t>
    <phoneticPr fontId="2"/>
  </si>
  <si>
    <t>新馬戦にしてはペースも流れて途中で捲りも入る展開。勝負所で位置を落としたチャプリがそれでも力の違いを見せて圧勝となった。</t>
    <phoneticPr fontId="2"/>
  </si>
  <si>
    <t>勝負所で位置を落としてスムーズさを欠いている。それでいて最後は馬なりで加速ラップで突き抜けたあたり相当強そう。母ホワイトフーガの良血でこれは関東オークス候補。</t>
    <phoneticPr fontId="2"/>
  </si>
  <si>
    <t>淡々とペースが流れて上がりがかかる消耗戦に。最後は差しが決まる展開になり、ハピネスアゲンの差し切り勝ちとなった。</t>
    <phoneticPr fontId="2"/>
  </si>
  <si>
    <t>最初から出していかず溜める競馬であっさりと差し切った。今回は展開が向いているが、普通に水準レベルの能力はありそう。</t>
    <phoneticPr fontId="2"/>
  </si>
  <si>
    <t>新馬戦にしては平均ペースという感じ。番手につけたウインエクレールが横綱競馬で抜け出して勝利となった。</t>
    <phoneticPr fontId="2"/>
  </si>
  <si>
    <t>抜群のレースセンスで番手から抜け出して勝利。ウインブライトの半妹という血統背景で、松岡騎手のコメントを信じるならまだ8割の出来という事。良化すればいい馬になっていくかも。</t>
    <phoneticPr fontId="2"/>
  </si>
  <si>
    <t>タフな馬場にしても中山ダート1200mでは遅い流れ。この相手では上位だったロードミッドナイトが順当勝ち。</t>
    <phoneticPr fontId="2"/>
  </si>
  <si>
    <t>前走はタイムランクBのハイレベル戦。今回は遅い流れを2番手からで相手にも恵まれていた。クラス慣れは必要かもしれない。</t>
    <phoneticPr fontId="2"/>
  </si>
  <si>
    <t>トレイトセオリーが大逃げを打つ流れ。凄まじく上がりがかかる展開になり、差し馬２頭が３着以下を突き離してワンツー。</t>
    <phoneticPr fontId="2"/>
  </si>
  <si>
    <t>スタミナ差し勝負が合う感じで今回は条件も展開も合っていたか。上のクラスとなると慣れが必要に見えます。</t>
    <phoneticPr fontId="2"/>
  </si>
  <si>
    <t>ジャズエチュードとコスモアンジュが競り合って速いペースに。最後は差しが決まる展開になり、最内からルメールが完璧に捌いたロードベイリーフが差し切り勝ち。</t>
    <phoneticPr fontId="2"/>
  </si>
  <si>
    <t>ハイペースの展開をルメールが上手くイン差しで捌いてきた。器用さはありそうなのでオープンでもどこかで出番はありそう。</t>
    <phoneticPr fontId="2"/>
  </si>
  <si>
    <t>タフな馬場ではこのペースでも前に行った馬は厳しかったか。最後は差し追い込み勢が上位独占となった。</t>
    <phoneticPr fontId="2"/>
  </si>
  <si>
    <t>今回はこの馬にしてはスタートがマシだった。タフな馬場で差しも決まる展開でハマった感じはします。</t>
    <phoneticPr fontId="2"/>
  </si>
  <si>
    <t>先行タイプが少なくラングロワが主張しても遅い流れ。その２番手を進んだショウナンバービーが抜け出して勝利。他も前残り決着となった。</t>
    <phoneticPr fontId="2"/>
  </si>
  <si>
    <t>今回は久々に先行できたらスローペースで展開が向いた。今回は恵まれただろう。</t>
    <phoneticPr fontId="2"/>
  </si>
  <si>
    <t>スパイラルノヴァ</t>
    <phoneticPr fontId="2"/>
  </si>
  <si>
    <t>含水率が低い馬場を考えれば速い流れ。地力がしっかりと問われた感じで、上位人気３頭がそのまま入線してガチガチの結果となった。</t>
    <phoneticPr fontId="2"/>
  </si>
  <si>
    <t>サカエショウ</t>
    <phoneticPr fontId="2"/>
  </si>
  <si>
    <t>２頭が競り合うように先行してタフ馬場の中山ダート1800mの未勝利にしてはかなり速い流れ。最後は上がりのかかる消耗戦になり、イーサンバーニングの末脚がハマった。</t>
    <phoneticPr fontId="2"/>
  </si>
  <si>
    <t>イーサンバーニング</t>
    <phoneticPr fontId="2"/>
  </si>
  <si>
    <t>人気のクールライズがスッと２番手につけて終始楽な手応え。直線入り口では先頭に立って、最後は突き離す一方の圧勝劇となった。</t>
    <phoneticPr fontId="2"/>
  </si>
  <si>
    <t>クールライズ</t>
    <phoneticPr fontId="2"/>
  </si>
  <si>
    <t>ロードマグマが逃げて前半はスローペース。好位に付けた人気のジョイスがあっさりと抜け出して楽勝となった。</t>
    <phoneticPr fontId="2"/>
  </si>
  <si>
    <t>ジョイス</t>
    <phoneticPr fontId="2"/>
  </si>
  <si>
    <t>マツリダゴッホ</t>
    <phoneticPr fontId="2"/>
  </si>
  <si>
    <t>ゴスホークケン</t>
    <phoneticPr fontId="2"/>
  </si>
  <si>
    <t>途中で動く馬が出て淀みない展開に。大外枠からルメールが途中で動いたエスペラントが好位から渋とく伸びて差し切り勝ち。</t>
    <phoneticPr fontId="2"/>
  </si>
  <si>
    <t>エスペラント</t>
    <phoneticPr fontId="2"/>
  </si>
  <si>
    <t>テオフィロ</t>
    <phoneticPr fontId="2"/>
  </si>
  <si>
    <t>ダイメイクロフネとアルカンサスが競り合うように先行する展開。離れた好位に付けたエンギダルマが断然人気に応えて勝利となった。</t>
    <phoneticPr fontId="2"/>
  </si>
  <si>
    <t>エンギダルマ</t>
    <phoneticPr fontId="2"/>
  </si>
  <si>
    <t>徹底先行タイプがズラリと揃ってタフ馬場を考えれば速いペース。最後は差しが決まる展開になり、人気のアイヴォリードレスが差し切った。</t>
    <phoneticPr fontId="2"/>
  </si>
  <si>
    <t>アイヴォリードレス</t>
    <phoneticPr fontId="2"/>
  </si>
  <si>
    <t>クリーンドリーム</t>
    <phoneticPr fontId="2"/>
  </si>
  <si>
    <t>ダンカーク</t>
    <phoneticPr fontId="2"/>
  </si>
  <si>
    <t>冬時期のタフ馬場を考えるとかなりのハイペース戦。最後は外枠の馬が上位独占となったが、クリーンドリームがスムーズに差し切って勝利。</t>
    <phoneticPr fontId="2"/>
  </si>
  <si>
    <t>少頭数でバルドルブレインが逃げたがスローペース。いかにもこの条件が合いそうだったスパイラルノヴァが抜群の適性を見せて勝利となった。</t>
    <phoneticPr fontId="2"/>
  </si>
  <si>
    <t>カフェプリンセス</t>
    <phoneticPr fontId="2"/>
  </si>
  <si>
    <t>コズナ</t>
    <phoneticPr fontId="2"/>
  </si>
  <si>
    <t>平均ペースで進んでスムーズに運んだ人気馬が上位独占。ルメールに上手く乗られたコーラスケイトが抜け出して勝利となった。</t>
    <phoneticPr fontId="2"/>
  </si>
  <si>
    <t>コーラスケイト</t>
    <phoneticPr fontId="2"/>
  </si>
  <si>
    <t>レッドライデンがあっさりとハナを奪ってかなりのスローペース。このスローで２番手以下が離れたとなればそりゃレッドライデンが逃げ切るのも当然。</t>
    <phoneticPr fontId="2"/>
  </si>
  <si>
    <t>キャニオニングが注文をつけて逃げる展開。いかにもなこの条件らしいロンスパ戦になり、早めに抜け出したホウオウリアリティが押し切って勝利。</t>
    <phoneticPr fontId="2"/>
  </si>
  <si>
    <t>ホウオウリアリティ</t>
    <phoneticPr fontId="2"/>
  </si>
  <si>
    <t>人気2頭が早めに抜け出してワンツーかに見えたが最後の最後に差し馬が突っこんできて様相一変。ハクサンパールが差し切り勝ちを決めた。</t>
    <phoneticPr fontId="2"/>
  </si>
  <si>
    <t>ハクサンパール</t>
    <phoneticPr fontId="2"/>
  </si>
  <si>
    <t>どう考えてもネイリッカとタマモバンケットの2頭が抜けきっていた一戦。そのオッズ通りに2頭の一騎打ちとなり3着以下は突き離された。</t>
    <phoneticPr fontId="2"/>
  </si>
  <si>
    <t>タマモバンケット</t>
    <phoneticPr fontId="2"/>
  </si>
  <si>
    <t>中盤ペースが緩まずにしっかり地力が問われる展開。単勝1.4倍の断然人気に推されたレッドラパルマが順当に力を見せて勝利。</t>
    <phoneticPr fontId="2"/>
  </si>
  <si>
    <t>レッドラパルマ</t>
    <phoneticPr fontId="2"/>
  </si>
  <si>
    <t>キャンディフロスが逃げてそこまで速くはないペース。好位に付けたノボベルサイユが後続を突き離して圧勝となった。</t>
    <phoneticPr fontId="2"/>
  </si>
  <si>
    <t>ノボベルサイユ</t>
    <phoneticPr fontId="2"/>
  </si>
  <si>
    <t>前半がかなりのスローからのロンスパ戦に。前に行った2頭しか加速勝負に対応できなかった感じで、3着以下は大きく離れる結果となった。</t>
    <phoneticPr fontId="2"/>
  </si>
  <si>
    <t>エバーハンティング</t>
    <phoneticPr fontId="2"/>
  </si>
  <si>
    <t>明らかにカフェプリンセスだけ能力が抜けていた一戦。他が弱すぎた感じで、ここはカフェプリンセスが圧勝するのも当然だろう。</t>
    <phoneticPr fontId="2"/>
  </si>
  <si>
    <t>モネータドーロが途中で一気に捲って地力が問われる展開。人気馬が上位独占になった通りで力が問われるレースだったか。</t>
    <phoneticPr fontId="2"/>
  </si>
  <si>
    <t>モネータドーロ</t>
    <phoneticPr fontId="2"/>
  </si>
  <si>
    <t>ブルースコードが外枠から果敢にハナを奪う展開。直線でもブルースコードが粘っていたが、最後の最後にシゲルヒラトリが捕えて勝利となった。</t>
    <phoneticPr fontId="2"/>
  </si>
  <si>
    <t>シゲルヒラトリ</t>
    <phoneticPr fontId="2"/>
  </si>
  <si>
    <t>クリエイターII</t>
    <phoneticPr fontId="2"/>
  </si>
  <si>
    <t>マクフィ</t>
    <phoneticPr fontId="2"/>
  </si>
  <si>
    <t>ストーミングホーム</t>
    <phoneticPr fontId="2"/>
  </si>
  <si>
    <t>先行馬の数は多かったがオンリーオピニオンが逃げてスローペース。勝負所から動きが激しくなり、じわっと仕掛けたシンティレーションが抜け出して勝利となった。</t>
    <phoneticPr fontId="2"/>
  </si>
  <si>
    <t>シンティレーション</t>
    <phoneticPr fontId="2"/>
  </si>
  <si>
    <t>ゴールドブリーズが先手を奪って粘り込みを狙う展開。最後は1番人気のスペクタクルが抜群の手応えから差し切って勝利。</t>
    <phoneticPr fontId="2"/>
  </si>
  <si>
    <t>スペクタクル</t>
    <phoneticPr fontId="2"/>
  </si>
  <si>
    <t>キングオブコージ</t>
    <phoneticPr fontId="2"/>
  </si>
  <si>
    <t>ステイゴールド</t>
    <phoneticPr fontId="2"/>
  </si>
  <si>
    <t>スマートミサイル</t>
    <phoneticPr fontId="2"/>
  </si>
  <si>
    <t>A</t>
  </si>
  <si>
    <t>今回はスタートを決めて前々で正攻法の競馬ができた。時計も優秀ですし普通に上のクラスで通用していい馬だろう。</t>
    <phoneticPr fontId="2"/>
  </si>
  <si>
    <t>前がやりあうハイペース戦で完全に展開が向いていた。ちょっと今回はハマりすぎた感じはします。</t>
    <phoneticPr fontId="2"/>
  </si>
  <si>
    <t>テンで位置が取れてスムーズな競馬ができていた。最後まで余裕十分の内容で圧勝でしたし、普通に上のクラスでも通用する馬だろう。</t>
    <phoneticPr fontId="2"/>
  </si>
  <si>
    <t>スローペースをインの好位から完璧な競馬ができていた。2着以下を突き放しての圧勝だったが、今回は展開や相手には恵まれているので評価は次走でもいいか。</t>
    <phoneticPr fontId="2"/>
  </si>
  <si>
    <t>大外枠から無理矢理に位置をとって好位で脚を溜めるルメールのファインプレイ。それでも普通に強い内容ですし、上のクラスでも十分に通用するだろう。</t>
    <phoneticPr fontId="2"/>
  </si>
  <si>
    <t>今回は好位からスムーズな競馬ができて相手も恵まれていたか。アユサンの子供なので兄弟を見てもマイルぐらいに適性がありそう。</t>
    <phoneticPr fontId="2"/>
  </si>
  <si>
    <t>ハイペースを2番手からで普通に強い勝ちっぷり。これ以上となるとしばらく1200m条件がないのがネックだが、いずれこの条件ならオープンまで行ける馬か。</t>
    <phoneticPr fontId="2"/>
  </si>
  <si>
    <t>今回はハイペースと横山武史騎乗で一気にパフォーマンスを上げてきた。時計はかなり優秀ですし、準オープンぐらいまではポンポンと行けても。</t>
    <phoneticPr fontId="2"/>
  </si>
  <si>
    <t>立ち回りと持続力は相当にありそうな馬。今回のようにキレが問われなければ上までいけそうで、いずれ小回りのGIIIぐらいでも出番がありそう。</t>
    <phoneticPr fontId="2"/>
  </si>
  <si>
    <t>クラス2戦目で結果を出した。ルメールがうまく乗ったのか、あまり評価していなかった馬なので今回の評価も難しい。</t>
    <phoneticPr fontId="2"/>
  </si>
  <si>
    <t>2戦連続でスローペースの楽逃げが叶った。中距離が良かったり逃げが良かったりしての連勝だとは思うが、普通に競られたりしてどこまでやれるのか。</t>
    <phoneticPr fontId="2"/>
  </si>
  <si>
    <t>今回は休み明けで調教の動きから以前とはまるで違っていた。別馬に化た感じで、こういう持続力勝負ならオープンまで行ける馬になるかもしれない。</t>
    <phoneticPr fontId="2"/>
  </si>
  <si>
    <t>今回も位置は後ろからになったが最後はハイペースが向いて伸びてきた。案外上のクラスの方が展開がハマりそうな感じはします。</t>
    <phoneticPr fontId="2"/>
  </si>
  <si>
    <t>今回は上位２頭の能力が抜けていた。と言っても今回はメンバーレベルに恵まれた感じがあり、指数的にもあまり評価はできない。</t>
    <phoneticPr fontId="2"/>
  </si>
  <si>
    <t>今回のメンバー相手では上位だった。今回は太め残りだったようですし、今後は成長次第という感じか。</t>
    <phoneticPr fontId="2"/>
  </si>
  <si>
    <t>今回のメンバーでは能力上位。勝ちっぷりも優秀ですし、上のクラスでもやれる可能性はありそうだ。</t>
    <phoneticPr fontId="2"/>
  </si>
  <si>
    <t>途中で捲る競馬でスタミナを活かして勝利。キレはなさそうだがバテない強みを活かせればそこそこやるかも。</t>
    <phoneticPr fontId="2"/>
  </si>
  <si>
    <t>逃げる競馬で3着以下は大きく突き放した。スローペース戦だがかなりのロンスパ戦なのでそれなりに力はありそう。</t>
    <phoneticPr fontId="2"/>
  </si>
  <si>
    <t>今回はかなりメンバーレベルが低かった。勝利は当然という感じで圧勝も納得。時計はまずまずなので上でもやれていい感じはします。</t>
    <phoneticPr fontId="2"/>
  </si>
  <si>
    <t>前走も優秀な時計でここに来て本格化してきた感じ。準オープンとなると相手も強いので即通用かは微妙なところ。</t>
    <phoneticPr fontId="2"/>
  </si>
  <si>
    <t>キレに欠ける立ち回りタイプなので今回のような条件はあっていた。牝馬ですしフラワーカップあたりでも勝負になるんじゃないだろうか。</t>
    <phoneticPr fontId="2"/>
  </si>
  <si>
    <t>最後は凄い末脚で突き抜けた。普通に強い勝ちっぷりでしたし、オープンでも展開が向けばやれて良さそう。</t>
    <phoneticPr fontId="2"/>
  </si>
  <si>
    <t>最終週のタフな馬場でのスローペース戦に。直線はインを空ける馬が多かったが、最内を通ったリーガルバトルが抜け出して勝利。</t>
    <phoneticPr fontId="2"/>
  </si>
  <si>
    <t>リーガルバトル</t>
    <phoneticPr fontId="2"/>
  </si>
  <si>
    <t>血統イメージ通りにキレに欠ける持続力型。今回はタフ馬場のスローペース戦でロスなく運べたのが良かった。好走レンジは狭いがいずれオープンまでは行きそう。</t>
    <phoneticPr fontId="2"/>
  </si>
  <si>
    <t>A</t>
    <phoneticPr fontId="2"/>
  </si>
  <si>
    <t>ロードレゼル</t>
    <phoneticPr fontId="2"/>
  </si>
  <si>
    <t>キットクルが逃げて直線でも粘っていたが、２戦目でガラリ一変となったバーリンギャップが全く違う手応えから楽に突き離して圧勝。</t>
    <phoneticPr fontId="2"/>
  </si>
  <si>
    <t>バーリンギャップ</t>
    <phoneticPr fontId="2"/>
  </si>
  <si>
    <t>テンに抜群に速いカルーナブルガリスが逃げる展開。その直後に付けたリュタンが抜け出して勝利。</t>
    <phoneticPr fontId="2"/>
  </si>
  <si>
    <t>リュタン</t>
    <phoneticPr fontId="2"/>
  </si>
  <si>
    <t>ミストルティンが逃げて淀みない流れ。地力がはっきり問われて、前に行った人気馬が上位独占の結果となった。</t>
    <phoneticPr fontId="2"/>
  </si>
  <si>
    <t>ミストルティン</t>
    <phoneticPr fontId="2"/>
  </si>
  <si>
    <t>シルバーキングダムが逃げてさほど速くない流れ。その２番手につけたヤマトコウセイが人気のミンナノユメミノルの追撃を凌いで押し切り勝ち。</t>
    <phoneticPr fontId="2"/>
  </si>
  <si>
    <t>ヤマトコウセイ</t>
    <phoneticPr fontId="2"/>
  </si>
  <si>
    <t>アイレが逃げてそこまで速くはない流れ。調教絶好だったデコラシオンがカヨウネンカとの接戦を制して勝利。</t>
    <phoneticPr fontId="2"/>
  </si>
  <si>
    <t>デコラシオン</t>
    <phoneticPr fontId="2"/>
  </si>
  <si>
    <t>アレグロモデラート</t>
    <phoneticPr fontId="2"/>
  </si>
  <si>
    <t>少頭数ですぐに隊列が決まった一戦。逃げたセイルオンセイラーと番手につけたジョイスがそのまま行った行ったの決着に。</t>
    <phoneticPr fontId="2"/>
  </si>
  <si>
    <t>セイルオンセーラー</t>
    <phoneticPr fontId="2"/>
  </si>
  <si>
    <t>開幕週の馬場ということもあり主張する馬が多くペースが流れた一戦。断然人気のアレグロモデラートが好位から抜け出して完勝となった。</t>
    <phoneticPr fontId="2"/>
  </si>
  <si>
    <t>長期休養明けのキングスバーンズが人気というのを見ても波乱必至だった一戦。コスモコラッジョが逃げ粘る所をオウケンロジータが差し切って勝利。</t>
    <phoneticPr fontId="2"/>
  </si>
  <si>
    <t>オウケンロジータ</t>
    <phoneticPr fontId="2"/>
  </si>
  <si>
    <t>タピット</t>
    <phoneticPr fontId="2"/>
  </si>
  <si>
    <t>先行馬の数が多く例年のこのレースにしては極端なスローにはならず。後方待機の人気馬が不発に終わって波乱の結果となった。</t>
    <phoneticPr fontId="2"/>
  </si>
  <si>
    <t>アオイゴールドが逃げて開幕週らしく前残りの展開。先行した２頭でそのまま決まるかに見えたが、スムーズに捌いたレインカルナティオが差し切った。</t>
    <phoneticPr fontId="2"/>
  </si>
  <si>
    <t>レインカルナティオ</t>
    <phoneticPr fontId="2"/>
  </si>
  <si>
    <t>インテンスライト</t>
    <phoneticPr fontId="2"/>
  </si>
  <si>
    <t>開幕週の馬場で前半スローなのに縦長の隊列。そりゃこんな展開になれば前に行った馬がそのままなだれ込む結果になるのも当然。</t>
    <phoneticPr fontId="2"/>
  </si>
  <si>
    <t>ジェットエンブレム</t>
    <phoneticPr fontId="2"/>
  </si>
  <si>
    <t>2勝クラスのこの条件にしては速くないペース。２，３番手につけた馬の一騎打ちとなったが、最後はジェットエンブレムが抜け出して勝利。</t>
    <phoneticPr fontId="2"/>
  </si>
  <si>
    <t>ピカリエ</t>
    <phoneticPr fontId="2"/>
  </si>
  <si>
    <t>ビッグアーサー</t>
    <phoneticPr fontId="2"/>
  </si>
  <si>
    <t>ガーディアンベル</t>
    <phoneticPr fontId="2"/>
  </si>
  <si>
    <t>ザアトム</t>
    <phoneticPr fontId="2"/>
  </si>
  <si>
    <t>ビートエモーション</t>
    <phoneticPr fontId="2"/>
  </si>
  <si>
    <t>クオリティロード</t>
    <phoneticPr fontId="2"/>
  </si>
  <si>
    <t>シャーマンズケイブ</t>
    <phoneticPr fontId="2"/>
  </si>
  <si>
    <t>エスシーヴィオラ</t>
    <phoneticPr fontId="2"/>
  </si>
  <si>
    <t>カジノドライヴ</t>
    <phoneticPr fontId="2"/>
  </si>
  <si>
    <t>レゴリス</t>
    <phoneticPr fontId="2"/>
  </si>
  <si>
    <t>ルージュエヴァイユ</t>
    <phoneticPr fontId="2"/>
  </si>
  <si>
    <t>パンサラッサ</t>
    <phoneticPr fontId="2"/>
  </si>
  <si>
    <t>イントゥミスチーフ</t>
    <phoneticPr fontId="2"/>
  </si>
  <si>
    <t>ロンコーネ</t>
    <phoneticPr fontId="2"/>
  </si>
  <si>
    <t>フサイチセブン</t>
    <phoneticPr fontId="2"/>
  </si>
  <si>
    <t>カネヒキリ</t>
    <phoneticPr fontId="2"/>
  </si>
  <si>
    <t>レッドモンレーヴ</t>
    <phoneticPr fontId="2"/>
  </si>
  <si>
    <t>ダート２戦目で先行する競馬でガラリ一変となった。時計も非常に優秀ですし最後まで余裕十分。当然上のクラスでも通用していい。</t>
    <phoneticPr fontId="2"/>
  </si>
  <si>
    <t>スッと位置が取れて２番手からスムーズな競馬ができていた。上のクラスでは速い馬が多いのでしばらくはどうだろうか。</t>
    <phoneticPr fontId="2"/>
  </si>
  <si>
    <t>今回はすんなりと逃げる競馬でパフォーマンスを上げてきた。エスポワールシチー産駒らしくこういう競馬が合いそうで、上でもこの形に持ち込めればやれる。</t>
    <phoneticPr fontId="2"/>
  </si>
  <si>
    <t>久々の一戦で馬体も増やしてパフォーマンスを上げてきた。時計自体は優秀だがもっとペースが流れてどうなるか。</t>
    <phoneticPr fontId="2"/>
  </si>
  <si>
    <t>前走はモタれてスムーズな競馬ができず。まともに走ればこれぐらいはやれたということか。上のクラスでは半信半疑。</t>
    <phoneticPr fontId="2"/>
  </si>
  <si>
    <t>淀みない流れで地力がはっきり問われるレースで完勝。普通に能力は高そうで、1勝クラスなら通用していいだろう。</t>
    <phoneticPr fontId="2"/>
  </si>
  <si>
    <t>父ドレフォンで母父クロフネのイメージ通りにバテない持続力が売り。今回は時計も速いですし2勝クラスなら即通用だが、世代限定オープンとなると相手次第。</t>
    <phoneticPr fontId="2"/>
  </si>
  <si>
    <t>低指数戦でインを完璧に突いて差し切り勝ち。今回はさすがに恵まれすぎている感じがします。</t>
    <phoneticPr fontId="2"/>
  </si>
  <si>
    <t>内枠からスムーズに立ち回って完璧な競馬ができていた。こういう条件は合いそうだがこれ以上となるとどこまでやれるか。</t>
    <phoneticPr fontId="2"/>
  </si>
  <si>
    <t>今回は調教絶好。馬群をスムーズに破って差し切ることができた。元々の素質からしてもオープンまではいける馬に見えます。</t>
    <phoneticPr fontId="2"/>
  </si>
  <si>
    <t>典型的な中山巧者で今回は馬場も展開も完全に恵まれた。立ち回りは上手いだけにオープンでも中山コースで恵まれれば走る時はあるかも。</t>
    <phoneticPr fontId="2"/>
  </si>
  <si>
    <t>スピードはあるが終いが甘くなっていた馬。今回は控える競馬で良さを見せた感じ。時計は遅いので上のクラスではどうか。</t>
    <phoneticPr fontId="2"/>
  </si>
  <si>
    <t>この条件にしてはそこまで速くないペース。オモイソメルが逃げていたが最後はピカリエがハナ差で差し切り勝ち。</t>
    <phoneticPr fontId="2"/>
  </si>
  <si>
    <t>毎回最速上がりを使えていた馬。もう順番だった感じでここは順当勝ち。上のクラスでも展開がハマればやれて良さそう。</t>
    <phoneticPr fontId="2"/>
  </si>
  <si>
    <t>テンの3ハロンが速いペースだったこともあり後半部分は上がりのかかる展開に。最後は早めに抜け出したガーディアンベルが勝利。</t>
    <phoneticPr fontId="2"/>
  </si>
  <si>
    <t>使いつつ良化していたのもあるが今回は相手も弱かったか。現状はハイレベルな世代限定の1勝クラスではどうだろうか。</t>
    <phoneticPr fontId="2"/>
  </si>
  <si>
    <t>この条件にしてはそこまで速くないペース。ザアトムがスピードを活かしてそのまま逃げ切り勝ちとなった。</t>
    <phoneticPr fontId="2"/>
  </si>
  <si>
    <t>初の1200mでスピードを活かす競馬で一変。血統的にもこの条件は合っていたんじゃないだろうか。</t>
    <phoneticPr fontId="2"/>
  </si>
  <si>
    <t>先行した２頭が３着以下を突き放すレースに。最後は２頭の一騎討ちをビートエモーションが制して勝利。</t>
    <phoneticPr fontId="2"/>
  </si>
  <si>
    <t>距離を伸ばしてスピードと渋とさを見せて勝利。今回は藤沢厩舎の解散ヤリだったので次走はどうだろうか。</t>
    <phoneticPr fontId="2"/>
  </si>
  <si>
    <t>ノアチェリーが逃げて淀みない流れ。地力の問われる展開になり、最後はシャーマンズケイブが外から突き抜けて勝利。</t>
    <phoneticPr fontId="2"/>
  </si>
  <si>
    <t>開幕週の馬場で外を通って突き抜けた。普通に強いパフォーマンスでしたし、この馬は素質あるハーツクライ産駒と見ていいかも。</t>
    <phoneticPr fontId="2"/>
  </si>
  <si>
    <t>この時期の１勝クラスらしく低調なメンバー構成。スローペースの逃げが打てたエスシーヴィオラがそのまま押し切って圧勝となった。</t>
    <phoneticPr fontId="2"/>
  </si>
  <si>
    <t>揉まれるとダメな馬で、今回は低調なメンバー相手にスローペースの逃げが打てた。こういう競馬ができれば今の低調な2勝クラスでも。</t>
    <phoneticPr fontId="2"/>
  </si>
  <si>
    <t>中山マイルにしては中盤が緩む展開でそこまで地力は問われなかったか。人気のレッドモンレーヴがここでは力の違いを見せて勝利。</t>
    <phoneticPr fontId="2"/>
  </si>
  <si>
    <t>前走の共同通信杯は折り合いを欠き気味でスムーズな競馬ができず。やはりマイルが良かったか。ただ今回はタイムランクEでの勝利なので次走が重賞でどこまでやれるか。</t>
    <phoneticPr fontId="2"/>
  </si>
  <si>
    <t>タフな馬場だったことを考えれば平均的なペース。しっかり地力が問われた感じで人気馬が上位独占となった。</t>
    <phoneticPr fontId="2"/>
  </si>
  <si>
    <t>もうこのクラスでは上位だった。今回は川田騎手が完璧に捌いてきた感じだが、相手なりに上でも走る感じはします。</t>
    <phoneticPr fontId="2"/>
  </si>
  <si>
    <t>前半スローペースからのロンスパ戦に。先行２頭が粘り込もうとしたが、一頭だけまるで違う脚色でルージュエヴァイユが差し切って勝利。</t>
    <phoneticPr fontId="2"/>
  </si>
  <si>
    <t>先行馬2頭が粘り込む展開を大外一気で差し切った。初戦も強い競馬でしたし大物の可能性もありそう。次走の重賞で真価を判断したい。</t>
    <phoneticPr fontId="2"/>
  </si>
  <si>
    <t>揉まれるとダメな馬が多くてかなりのハイペースに。速い流れだったが先手を奪ったハコダテブショウがそのまま押し切って勝利。</t>
    <phoneticPr fontId="2"/>
  </si>
  <si>
    <t>これだけ速いペースを逃げて勝つんだから普通に強い。揉まれない競馬ならオープンも勝てる馬だろう。</t>
    <phoneticPr fontId="2"/>
  </si>
  <si>
    <t>タフな馬場でそこまでペースも緩まなかったこともあって上がりがかかる展開に。じわっと外枠からスムーズに競馬ができたロンコーネが勝利。</t>
    <phoneticPr fontId="2"/>
  </si>
  <si>
    <t>微妙なメンバーレベルで唯一のライバルのアナンシエーションが自滅したのに助けられた。今回は時計も遅いので準オープンが試金石だろう。</t>
    <phoneticPr fontId="2"/>
  </si>
  <si>
    <t>3 1勝</t>
    <rPh sb="3" eb="4">
      <t>ショウル</t>
    </rPh>
    <phoneticPr fontId="2"/>
  </si>
  <si>
    <t>セイカフォルゴーレ</t>
    <phoneticPr fontId="2"/>
  </si>
  <si>
    <t>ミラビリス</t>
    <phoneticPr fontId="2"/>
  </si>
  <si>
    <t>今までは位置が取れなかったミラビリスがスタートを決めて逃げる展開。前に行った人気馬がそのまま粘り込むレースになり、ミラビリスが逃げ切って勝利。</t>
    <phoneticPr fontId="2"/>
  </si>
  <si>
    <t>低調なメンバーレベル。その中でも相対的に断然人気に推されたスマイルオンミーが好位からあっさりと抜け出して圧勝となった。</t>
    <phoneticPr fontId="2"/>
  </si>
  <si>
    <t>スマイルオンミー</t>
    <phoneticPr fontId="2"/>
  </si>
  <si>
    <t>低調なメンバーレベル。中山ダート1800mではセイルオンセイラーと接戦したこともあるセイカフォルゴーレが楽々と逃げ切って勝利。</t>
    <phoneticPr fontId="2"/>
  </si>
  <si>
    <t>フラッシュアークが飛ばして逃げたがそれでもスローペース。その直後に付けた人気2頭が順当に抜け出してワンツー決着。</t>
    <phoneticPr fontId="2"/>
  </si>
  <si>
    <t>エピファニー</t>
    <phoneticPr fontId="2"/>
  </si>
  <si>
    <t>シカゴフットワークが逃げたが早めにゴールデンベリルが捕まえる展開。最後は差しも決まるレースになり、クイーンドライヴが差し切り勝ち。</t>
    <phoneticPr fontId="2"/>
  </si>
  <si>
    <t>クイーンドライヴ</t>
    <phoneticPr fontId="2"/>
  </si>
  <si>
    <t>エイシンヌプリ</t>
    <phoneticPr fontId="2"/>
  </si>
  <si>
    <t>大半が地方からの転入馬というメンバー構成。中弛みからの瞬発戦になり、途中で捲って早めに仕掛けたレーヴドゥラプレリが接戦を制して勝利。</t>
    <phoneticPr fontId="2"/>
  </si>
  <si>
    <t>レーヴドゥラプレリ</t>
    <phoneticPr fontId="2"/>
  </si>
  <si>
    <t>少頭数で先行馬不在でシュブリームが引っ張る展開。直線でもシュブリームが渋とく粘っていたが、最後は人気のホウオウリアリティが捕えて勝利となった。</t>
    <phoneticPr fontId="2"/>
  </si>
  <si>
    <t>中山競馬場は強風の影響大。ここは先行馬多数で途中で捲りも入って厳しい展開。ノーブルシルエットは良く粘っていたが、最後はホウオウルバンが競り落として勝利。</t>
    <phoneticPr fontId="2"/>
  </si>
  <si>
    <t>キングズベスト</t>
    <phoneticPr fontId="2"/>
  </si>
  <si>
    <t>ジャングルポケット</t>
    <phoneticPr fontId="2"/>
  </si>
  <si>
    <t>ケープブランコ</t>
    <phoneticPr fontId="2"/>
  </si>
  <si>
    <t>強風</t>
  </si>
  <si>
    <t>この時間は特に強風の影響あり。前半が向かい風で速くならず、後半が追い風で完全に差し馬有利の展開になった感じがします。</t>
    <phoneticPr fontId="2"/>
  </si>
  <si>
    <t>ジャンダルム</t>
    <phoneticPr fontId="2"/>
  </si>
  <si>
    <t>キトゥンズジョイ</t>
    <phoneticPr fontId="2"/>
  </si>
  <si>
    <t>序盤で先行馬が競り合うような展開になり、勝負所で人気馬が進出して前は厳しくなったか。断然人気に推されたトラモントが楽に抜け出して順当勝ち。</t>
    <phoneticPr fontId="2"/>
  </si>
  <si>
    <t>トラモント</t>
    <phoneticPr fontId="2"/>
  </si>
  <si>
    <t>スリーピート</t>
    <phoneticPr fontId="2"/>
  </si>
  <si>
    <t>ミッキーストロング</t>
    <phoneticPr fontId="2"/>
  </si>
  <si>
    <t>断然人気のサパテアールが逃げてかなりのスローペース。番手につけた初出走のミッキーストロングが力強く抜け出して初戦勝ち。</t>
    <phoneticPr fontId="2"/>
  </si>
  <si>
    <t>ムーンワードの逃げをトキメキナイトとイグザルトが追いかける展開。最後はイグザルトが全く違う手応えで抜け出して楽勝となった。</t>
    <phoneticPr fontId="2"/>
  </si>
  <si>
    <t>イグザルト</t>
    <phoneticPr fontId="2"/>
  </si>
  <si>
    <t>ヤマタケコーチャンが逃げたが直後に付けたクーシフォンとミラキュラスライトが抜け出して一騎打ちに。最後はクーシフォンが接戦を制して勝利。</t>
    <phoneticPr fontId="2"/>
  </si>
  <si>
    <t>クーシフォン</t>
    <phoneticPr fontId="2"/>
  </si>
  <si>
    <t>見た目でもわかるぐらいに先行争いが激しくなってのハイペース戦に。最後まで先行馬も粘っていたが、最後はイサチルプリンスが差し切り勝ち。</t>
    <phoneticPr fontId="2"/>
  </si>
  <si>
    <t>イサチルプリンス</t>
    <phoneticPr fontId="2"/>
  </si>
  <si>
    <t>人気のバトルボーンとマイネルメサイアの2頭が引っ張る展開。最後まで隊列はほとんど変わらず、バトルボーンがそのまま押し切って勝利となった。</t>
    <phoneticPr fontId="2"/>
  </si>
  <si>
    <t>バトルボーン</t>
    <phoneticPr fontId="2"/>
  </si>
  <si>
    <t>モンテロッソ</t>
    <phoneticPr fontId="2"/>
  </si>
  <si>
    <t>スパイツタウン</t>
    <phoneticPr fontId="2"/>
  </si>
  <si>
    <t>キャメロット</t>
    <phoneticPr fontId="2"/>
  </si>
  <si>
    <t>アバンチュリエ</t>
    <phoneticPr fontId="2"/>
  </si>
  <si>
    <t>トーセンインパルス</t>
    <phoneticPr fontId="2"/>
  </si>
  <si>
    <t>トーセンジョーダン</t>
    <phoneticPr fontId="2"/>
  </si>
  <si>
    <t>ガンダルフ</t>
    <phoneticPr fontId="2"/>
  </si>
  <si>
    <t>ｽｳｪﾌﾟﾄｵｰｳﾞｧｰﾎﾞｰﾄﾞ</t>
    <phoneticPr fontId="2"/>
  </si>
  <si>
    <t>キングオブドラゴン</t>
    <phoneticPr fontId="2"/>
  </si>
  <si>
    <t>バーデンヴァイラー</t>
    <phoneticPr fontId="2"/>
  </si>
  <si>
    <t>もう今回のメンバーでは順番だった。最後は余裕十分でしたし普通に上でも通用しそう。血統的に揉まれて怪しい感じはします。</t>
    <phoneticPr fontId="2"/>
  </si>
  <si>
    <t>久々の出走でスタートを決めて逃げる競馬。今回はかなりのハイレベル戦に見えますし、普通に上のクラスでも通用する馬だろう。</t>
    <phoneticPr fontId="2"/>
  </si>
  <si>
    <t>セイルオンセイラーと接戦できていれば未勝利では上位。これまで使う条件を間違えていただけでこの距離なら抜けていた。楽に行ければ上でもやれるはず。</t>
    <phoneticPr fontId="2"/>
  </si>
  <si>
    <t>外を回してじわじわと最後まで伸びていた。イスラボニータ産駒らしく持続力があるタイプに見えるので、条件次第では上でもやれていいか。</t>
    <phoneticPr fontId="2"/>
  </si>
  <si>
    <t>前走は完全に脚を余す内容。今回は正攻法からスムーズな競馬ができていた。素質は高そうなので上のクラスでも通用しそうだ。</t>
    <phoneticPr fontId="2"/>
  </si>
  <si>
    <t>エーデルワイス賞で上位に走った実力は中央の1勝クラスでは上位だったか。時計がかなり遅いが、今回は強風の影響を受けているので評価を落とさない方がいいかも。</t>
    <phoneticPr fontId="2"/>
  </si>
  <si>
    <t>もうクラス上位だった。今回は強風で直線追い風で差しが決まりやすいコンディションではあったか。ジリっぽいところはあるので上のクラスではその辺がどうか。</t>
    <phoneticPr fontId="2"/>
  </si>
  <si>
    <t>前走は東京コースで良さが活かせず。キレはないので中山コース専用機なところあり。こういった渋とさを活かす競馬ならオープンまでは行けそう。</t>
    <phoneticPr fontId="2"/>
  </si>
  <si>
    <t>不器用な大型馬だけに3戦連続で外枠を引けたのが大きい。時計を見てもMAXパフォーマンス値は高いと思うが、ごちゃつくとさっぱりダメな馬という感じがします。</t>
    <phoneticPr fontId="2"/>
  </si>
  <si>
    <t>アイルハヴアナザー産駒らしく使うごとに良化してきている。今回は相手に恵まれたので上のクラスではどうだろうか。</t>
    <phoneticPr fontId="2"/>
  </si>
  <si>
    <t>初出走だったが調教抜群でスタートを決めて完璧な競馬ができていた。今回はメンバーレベルに恵まれているので強い相手と戦うとどうだろう。</t>
    <phoneticPr fontId="2"/>
  </si>
  <si>
    <t>ダート2戦目で位置が取れて完璧な競馬ができた。最後はほぼ追っていませんですし時計以上の評価ができそう。上でも通用するんじゃないだろうか。</t>
    <phoneticPr fontId="2"/>
  </si>
  <si>
    <t>今回は距離を伸ばして一気にパフォーマンスを上げてきた。クロフネ産駒に似た持続力型に見えますし、案外上のクラスでやれてもいいか。</t>
    <phoneticPr fontId="2"/>
  </si>
  <si>
    <t>課題のスタートを決めて中団位置を取れたら超ハイペースになって展開に恵まれた。今回はハマっているので特に評価はできない。</t>
    <phoneticPr fontId="2"/>
  </si>
  <si>
    <t>初戦もダノンベルーガさえいなければ圧勝。テンスピードと操縦性が抜群で時計も優秀。シルバーステートとトニービンの良さが出た馬で、皐月賞トライアルでも面白かったような馬。</t>
    <phoneticPr fontId="2"/>
  </si>
  <si>
    <t>少頭数で先行馬の数が少なく案の定スローペースに。積極的に運んだアバンチュリエが２番手から抜け出して勝利。</t>
    <phoneticPr fontId="2"/>
  </si>
  <si>
    <t>前走は明らかに距離が長かった感じ。今回はマイルに短縮して横山武史騎手も完璧に乗ってきた。マイル戦なら上でもそこそこやれそうだが。</t>
    <phoneticPr fontId="2"/>
  </si>
  <si>
    <t>極端に緩むところがなく低調なメンバーなりに地力は問われた感じ。早めに動いたトーセンインパルスがそのまま押し切って勝利となった。</t>
    <phoneticPr fontId="2"/>
  </si>
  <si>
    <t>前走はかなりのハイレベル戦。じりっぽさがある馬なので福永騎手が位置をとって早めに仕掛けたのが良かったんだろう。</t>
    <phoneticPr fontId="2"/>
  </si>
  <si>
    <t>イルヴェントデーアが逃げて中山マイルらしく中盤が緩まないラップ構成。人気に推されたガンダルフが好位から突き抜けて圧勝となった。</t>
    <phoneticPr fontId="2"/>
  </si>
  <si>
    <t>アメリの産駒らしいズブさがある馬で、キレが問われない中山マイルは合いそう。持続力はあるのでこういう地力が問われるマイル戦ならオープンまで行ける。</t>
    <phoneticPr fontId="2"/>
  </si>
  <si>
    <t>エターナルヴィテスとキングオブドラゴンが競り合ってかなり速いペースに。縦長の隊列で特殊な展開になったが、厳しいペースで行ったキングオブドラゴンが押し切った。</t>
    <phoneticPr fontId="2"/>
  </si>
  <si>
    <t>キレはないがとにかくバテないスタミナ型。今回は壮絶に競り合って押し切るんだから強い。パンサラッサの距離長い版になりそうで、次走の日経賞はチャンス十分。</t>
    <phoneticPr fontId="2"/>
  </si>
  <si>
    <t>断然人気のバーデンヴァイラーが逃げてオープンとは思えないぬるま湯の流れに。そりゃこんなペースで行ければバーデンヴァイラーが逃げ切るのも当然。</t>
    <phoneticPr fontId="2"/>
  </si>
  <si>
    <t>ここ数戦は全てスローに恵まれている。次走は重賞の厳しい流れで潰される可能性は十分ある。強い馬の可能性もあるが、印は２列目までにとどめておくべきか。</t>
    <phoneticPr fontId="2"/>
  </si>
  <si>
    <t>タフな馬場ではペースが速かったか最後は差しが決まる展開に。断然人気に推されたスリーピートがその人気に応えて順当に差し切り勝ち。</t>
    <phoneticPr fontId="2"/>
  </si>
  <si>
    <t>今回は休み明けで行き足がイマイチも最後は末脚の質が違った。今回はタイムランクEだがクインズメリッサと差がない競馬ができていれば上でも通用する。</t>
    <phoneticPr fontId="2"/>
  </si>
  <si>
    <t>トラストパッキャオ</t>
    <phoneticPr fontId="2"/>
  </si>
  <si>
    <t>エコロエース</t>
    <phoneticPr fontId="2"/>
  </si>
  <si>
    <t>先行争いが激しくなってタフな中山ダート1800mの未勝利戦では速いペースに。それでも先手を奪ったタマモタップダンスが力の違いを見せて押し切り勝ち。</t>
    <phoneticPr fontId="2"/>
  </si>
  <si>
    <t>タマモタップダンス</t>
    <phoneticPr fontId="2"/>
  </si>
  <si>
    <t>圧倒的な人気に推されたセイゲンが自ら先手を奪って逃げる展開。もう４コーナーでは勝負ありという感じで、後続を突き離して圧勝となった。</t>
    <phoneticPr fontId="2"/>
  </si>
  <si>
    <t>セイゲン</t>
    <phoneticPr fontId="2"/>
  </si>
  <si>
    <t>断然人気のトラストパッキャオがスピードを活かして逃げる展開。もうここでは能力抜けていた感じで順当に押し切り勝ち。</t>
    <phoneticPr fontId="2"/>
  </si>
  <si>
    <t>枠なりにヴァロンダンスが逃げて前半は緩い流れ。そこからのロンスパ戦になってヴァンガーズハートがいったんは抜け出したが、最後はサクセスシュートが勝利。</t>
    <phoneticPr fontId="2"/>
  </si>
  <si>
    <t>サクセスシュート</t>
    <phoneticPr fontId="2"/>
  </si>
  <si>
    <t>人気のカルーナブルガリスが逃げたが今のタフ馬場ではかなり速いペースに。最後は差しが決まる展開になり、ロジヴィクトリアが差し切って勝利。</t>
    <phoneticPr fontId="2"/>
  </si>
  <si>
    <t>ロジヴィクトリア</t>
    <phoneticPr fontId="2"/>
  </si>
  <si>
    <t>メルトが後続を引き離してハイペースで逃げる展開。直線に入ってもメルトが粘っていたが、最後にバテたところをエコロエースが差し切って勝利。</t>
    <phoneticPr fontId="2"/>
  </si>
  <si>
    <t>先行馬が揃って淀みない流れで縦長の隊列。後半のロングスパート勝負になった感じで、エターナルビクトリが外から豪快に突き抜けて勝利。</t>
    <phoneticPr fontId="2"/>
  </si>
  <si>
    <t>エターナルビクトリ</t>
    <phoneticPr fontId="2"/>
  </si>
  <si>
    <t>ロジユニヴァース</t>
    <phoneticPr fontId="2"/>
  </si>
  <si>
    <t>ブラックタイド</t>
    <phoneticPr fontId="2"/>
  </si>
  <si>
    <t>エレファンティネ</t>
    <phoneticPr fontId="2"/>
  </si>
  <si>
    <t>アメリカンファラオ</t>
    <phoneticPr fontId="2"/>
  </si>
  <si>
    <t>アベックフォルス</t>
    <phoneticPr fontId="2"/>
  </si>
  <si>
    <t>ヨンク</t>
    <phoneticPr fontId="2"/>
  </si>
  <si>
    <t>先行馬がズラリと揃って案の定ハイペース戦に。最後は外からチェアリングソングが素晴らしい末脚を見せて差し切った。</t>
    <phoneticPr fontId="2"/>
  </si>
  <si>
    <t>チェアリングソング</t>
    <phoneticPr fontId="2"/>
  </si>
  <si>
    <t>クリノプレミアム</t>
    <phoneticPr fontId="2"/>
  </si>
  <si>
    <t>タシット</t>
    <phoneticPr fontId="2"/>
  </si>
  <si>
    <t>シュアーヴアリア</t>
    <phoneticPr fontId="2"/>
  </si>
  <si>
    <t>ネイリッカが断然人気に推された一戦。最後は２頭のデッドヒートになったが、人気のネイリッカをトゥザヒロインが倒して勝利となった。</t>
    <phoneticPr fontId="2"/>
  </si>
  <si>
    <t>トゥザヒロイン</t>
    <phoneticPr fontId="2"/>
  </si>
  <si>
    <t>ガーデンアイル</t>
    <phoneticPr fontId="2"/>
  </si>
  <si>
    <t>バゴ</t>
    <phoneticPr fontId="2"/>
  </si>
  <si>
    <t>スピードソルジャー</t>
    <phoneticPr fontId="2"/>
  </si>
  <si>
    <t>ワールドエース</t>
    <phoneticPr fontId="2"/>
  </si>
  <si>
    <t>シゲルファンノユメ</t>
    <phoneticPr fontId="2"/>
  </si>
  <si>
    <t>ジジ</t>
    <phoneticPr fontId="2"/>
  </si>
  <si>
    <t>サンタグラシア</t>
    <phoneticPr fontId="2"/>
  </si>
  <si>
    <t>ボンセルヴィーソ</t>
    <phoneticPr fontId="2"/>
  </si>
  <si>
    <t>クロスマジェスティ</t>
    <phoneticPr fontId="2"/>
  </si>
  <si>
    <t>ハイペースで逃げてそのまま押し切り勝ち。ここでは能力が違った感じ。上のクラスでも相手なりに走れそうな感じはします。</t>
    <phoneticPr fontId="2"/>
  </si>
  <si>
    <t>前走はハイペースで厳しい展開。今回はマイペースで逃げて圧巻のパフォーマンスを見せた。時計も優秀なので上でも通用する。</t>
    <phoneticPr fontId="2"/>
  </si>
  <si>
    <t>もう明らかにここでは能力が違った。オクトニオンの未勝利の指数からも上で通用して良さそうだ。</t>
    <phoneticPr fontId="2"/>
  </si>
  <si>
    <t>今回は1200mでも位置が取れた。ハイペースを好位から競馬ができた点は収穫で、こういうタイプは相手なりに上でもやれるか。</t>
    <phoneticPr fontId="2"/>
  </si>
  <si>
    <t>今回は初芝で一変を見せた。立ち回りは上手いタイプなのでそれを活かして上のクラスでどこまでやれるか。</t>
    <phoneticPr fontId="2"/>
  </si>
  <si>
    <t>前走はハイレベル戦。今回はハイペースを上手く立ち回れたのは良かったが、相対的に上位だったという感じもします。</t>
    <phoneticPr fontId="2"/>
  </si>
  <si>
    <t>リワードマレンゴ</t>
    <phoneticPr fontId="2"/>
  </si>
  <si>
    <t>スズカコーズウェイ</t>
    <phoneticPr fontId="2"/>
  </si>
  <si>
    <t>トーセンファントム</t>
    <phoneticPr fontId="2"/>
  </si>
  <si>
    <t>淡々としたペースを後方から大外一気で豪快に差し切った。いかにもルーラーシップ産駒らしい素質馬で、次走がダービートライアルでも好勝負になりそう。</t>
    <phoneticPr fontId="2"/>
  </si>
  <si>
    <t>1勝クラスにしてはかなりのスローペース戦に。前有利の展開だった感じで、２番手につけたエレファンティネが単勝252倍の低評価を覆して完勝。</t>
    <phoneticPr fontId="2"/>
  </si>
  <si>
    <t>アメリカンファラオ産駒だけあって気分良く競馬ができるかが大事。揉まれずに先行できたのが一変の原因。今回はスローペースに恵まれている。</t>
    <phoneticPr fontId="2"/>
  </si>
  <si>
    <t>淡々としたペースで流れて最後は差しが決まる展開。前走で復調気配を見せていたアベックフォルスが豪快に外から差し切って勝利。</t>
    <phoneticPr fontId="2"/>
  </si>
  <si>
    <t>叩き良化型のエスケンデレヤ産駒らしく使ってパフォーマンスを上げてきた。間隔を挟まずに中山を使えるなら上でもチャンスはありそう。</t>
    <phoneticPr fontId="2"/>
  </si>
  <si>
    <t>脚を溜めて差す競馬で本格化。一頭だけまるで違う末脚で鮮やかに差し切りましたし、この内容なら差しの決まるスプリント重賞でも出番がありそう。</t>
    <phoneticPr fontId="2"/>
  </si>
  <si>
    <t>マウンテンムスメがスムーズに逃げて前有利の展開。ラチ沿いを通れたシュアーヴアリアが差し切って勝利。</t>
    <phoneticPr fontId="2"/>
  </si>
  <si>
    <t>今回はラチ沿いを通れて完璧な競馬ができていた。そろそろ準オープンで壁がありそうな感じはします。</t>
    <phoneticPr fontId="2"/>
  </si>
  <si>
    <t>いつもより位置を取ることができてパフォーマンスを上げてきた。3着以下は突き放していますし、上積みがあれば上のクラスでやれても。</t>
    <phoneticPr fontId="2"/>
  </si>
  <si>
    <t>そこまで速いペースではなかったが馬群が２つに分かれるような隊列に。楽に前に行けた先行馬が上位独占となった。</t>
    <phoneticPr fontId="2"/>
  </si>
  <si>
    <t>緩い流れを好位から完璧な競馬ができていた。今回は恵まれているのでそこまで評価はできないか。</t>
    <phoneticPr fontId="2"/>
  </si>
  <si>
    <t>ドリームビリーバーが逃げて中盤を緩めないロンスパ戦に。最後は上がりがかなりかかって差しが決まる展開になった。</t>
    <phoneticPr fontId="2"/>
  </si>
  <si>
    <t>初ダートでしっかり伸びて差し切り勝ち。今回の指数は低いが、持続力に優れたドレフォン産駒なので相手なりに差し込んでくる可能性も。</t>
    <phoneticPr fontId="2"/>
  </si>
  <si>
    <t>後傾ラップではあるが極端なスローというわけでもない展開。好位で脚を溜めたタシットが２着以下を突き放して圧巻のパフォーマンスを見せて勝利。</t>
    <phoneticPr fontId="2"/>
  </si>
  <si>
    <t>初戦もハイレベル戦だったが今回で一気にパフォーマンスを上げてきた。普通にオープンレベルの時計で走れていますし、上のクラスでもやれそう。ジリっぽさはあるか。</t>
    <phoneticPr fontId="2"/>
  </si>
  <si>
    <t>平均ペースで流れて地力ははっきりと問われた感じ。躓いて後方から担ったジョイスが追い込んできたが、番手からスムーズな競馬ができたギャラクシーナイトが押し切り勝ち。</t>
    <phoneticPr fontId="2"/>
  </si>
  <si>
    <t>今回も揉まれずに２番手から完璧な競馬ができていた。それなりの時計では走れているが、揉まれてどうかやオープンでどうかは微妙なところ。</t>
    <phoneticPr fontId="2"/>
  </si>
  <si>
    <t>スピード馬が揃ってハイペースの展開。最後はシゲルファンノユメが人気に応えて差し切り勝ち。</t>
    <phoneticPr fontId="2"/>
  </si>
  <si>
    <t>クラス上位の存在で今回は展開も向いたか。時計も優秀で勝ちっぷりもまずまずだったので、1200mならオープン重賞でもやれていいか。</t>
    <phoneticPr fontId="2"/>
  </si>
  <si>
    <t>この条件にしても前半はかなりのスローペースからのロンスパ戦に。最後はジジとエクセレントランが３着以下を突き離してワンツー。</t>
    <phoneticPr fontId="2"/>
  </si>
  <si>
    <t>ジリっぽさがある馬なのでダートの長丁場はあっていた感じ。こういう条件なら相手なりに走りそう。</t>
    <phoneticPr fontId="2"/>
  </si>
  <si>
    <t>ラヴィンフォールが飛ばしてこの条件にしては速い流れ。最後は差し勢が突っこんでくる展開になり、混戦をサンタグラシアが制して勝利。</t>
    <phoneticPr fontId="2"/>
  </si>
  <si>
    <t>スタミナを活かしてこそのオルフェーヴル産駒で今回は展開が向いた感じ。上のクラスでもスタミナが問われればやれるかも。</t>
    <phoneticPr fontId="2"/>
  </si>
  <si>
    <t>先行馬がズラリと揃っていたが中弛みラップでギアチェンジ性能が問われる展開に。先行して抜群のギアチェンジ性能を見せたクロスマジェスティが押し切り勝ち。</t>
    <phoneticPr fontId="2"/>
  </si>
  <si>
    <t>先行馬の数が少なくスローペースの展開に。２番手からスムーズな競馬ができたボンセルヴィーソが押し切り勝ち。</t>
    <phoneticPr fontId="2"/>
  </si>
  <si>
    <t>本当に中山マイルしか走らない馬で今回はスローの展開にも恵まれた。ダービー卿チャレンジトロフィーでもスムーズならやれていいはず。</t>
    <phoneticPr fontId="2"/>
  </si>
  <si>
    <t>自在に動けるレースセンス抜群の馬で、今回は中弛みからのギアチェンジ戦で良さを活かせた。桜花賞では直線が長いのでキレ負けして終わる。</t>
    <phoneticPr fontId="2"/>
  </si>
  <si>
    <t>毎回脚は支えている馬で今回は馬場や展開も向いただろう。末脚は確かなのでクラス慣れしてくれば上でも。</t>
    <phoneticPr fontId="2"/>
  </si>
  <si>
    <t>スイートカルデアが新人騎乗で飛ばし気味に逃げたが最後は失速。差しの決まる展開になりリワードマレンゴが差し切って勝利。</t>
    <phoneticPr fontId="2"/>
  </si>
  <si>
    <t>ビーアストニッシド</t>
    <phoneticPr fontId="2"/>
  </si>
  <si>
    <t>キーチズカンパニー</t>
    <phoneticPr fontId="2"/>
  </si>
  <si>
    <t>ホウオウエミーズ</t>
    <phoneticPr fontId="2"/>
  </si>
  <si>
    <t>中山競馬場は前日夜に大雨が降って不良スタート。勝負所から外を通って進出したイエローウィンが差し切り勝ちを決めた。</t>
    <phoneticPr fontId="2"/>
  </si>
  <si>
    <t>イエローウィン</t>
    <phoneticPr fontId="2"/>
  </si>
  <si>
    <t>不良</t>
    <rPh sb="0" eb="2">
      <t>フリョウ</t>
    </rPh>
    <phoneticPr fontId="2"/>
  </si>
  <si>
    <t>ゼンノロブロイ</t>
    <phoneticPr fontId="2"/>
  </si>
  <si>
    <t>いかにも母父ヴァイスリージェントが出たような勝ちっぷり。今回は不良馬場の持続力勝負が良かった感じで、普通の馬場でどこまでやれるか。</t>
    <phoneticPr fontId="2"/>
  </si>
  <si>
    <t>中山競馬場は前日夜に大雨が降って不良スタート。バオバブスピリットが逃げ粘っていたが、最後は人気のキーチズカンパニーがあっさり差し切った。</t>
    <phoneticPr fontId="2"/>
  </si>
  <si>
    <t>前走のミラビリスの未勝利はかなりのハイレベル戦。今回のメンバーに入れば上位だった。上のクラスではどうか。</t>
    <phoneticPr fontId="2"/>
  </si>
  <si>
    <t>不良</t>
    <rPh sb="0" eb="1">
      <t>フリョウ</t>
    </rPh>
    <phoneticPr fontId="2"/>
  </si>
  <si>
    <t>サクセスミノル</t>
    <phoneticPr fontId="2"/>
  </si>
  <si>
    <t>中山競馬場は前日夜に大雨が降って不良スタート。中盤から一気にペースが上がってのロンスパ戦になり、最後は人気のサクセスミノルが順当勝ち。</t>
    <phoneticPr fontId="2"/>
  </si>
  <si>
    <t>血は入っていないが毛色からクロフネのイメージを感じる馬。今回は不良馬場で持続力を活かす競馬が良かった。普通の馬場で昇級でどこまで。</t>
    <phoneticPr fontId="2"/>
  </si>
  <si>
    <t>中山芝は前日の大雨の影響で重馬場スタート。その馬場の割にはペース流れた感じで、地力問われて人気２頭が３着以下を突き離した。</t>
    <phoneticPr fontId="2"/>
  </si>
  <si>
    <t>重</t>
    <rPh sb="0" eb="1">
      <t>オモイ</t>
    </rPh>
    <phoneticPr fontId="2"/>
  </si>
  <si>
    <t>レディナビゲーター</t>
    <phoneticPr fontId="2"/>
  </si>
  <si>
    <t>ペースは向いたとはいえ今回のメンバーでは抜けていた。母アドマイヤミヤビの良血で調教の動きを見ても明らかに良化している。マイルなら上で通用する。</t>
    <phoneticPr fontId="2"/>
  </si>
  <si>
    <t>レガラール</t>
    <phoneticPr fontId="2"/>
  </si>
  <si>
    <t>中山芝は前日の大雨の影響で重馬場スタート。減速要素の大きい馬場でゆったり流れての立ち回り勝負になり、初出走のレガラールが勝ち上がった。</t>
    <phoneticPr fontId="2"/>
  </si>
  <si>
    <t>初出走でいきなり走れた点は評価するが、今回は割と恵まれた。新馬にやたら強い血統ですし、この家系は気性難を発症しやすい点もどうだろう。</t>
    <phoneticPr fontId="2"/>
  </si>
  <si>
    <t>中山競馬場は前日夜の大雨の影響で道悪ダート。その馬場にしても速いペースになり勝ち時計は非常に優秀。普通に上位２頭が強かったか。</t>
    <phoneticPr fontId="2"/>
  </si>
  <si>
    <t>ビーオンザマーチ</t>
    <phoneticPr fontId="2"/>
  </si>
  <si>
    <t>ダート1200mで圧巻のパフォーマンスを見せて一変。時計的に準オープン級なので相当強そう。1200mが良かった感じはするので、芝の1200mが走れる可能性はある。</t>
    <phoneticPr fontId="2"/>
  </si>
  <si>
    <t>コスモコラッジョ</t>
    <phoneticPr fontId="2"/>
  </si>
  <si>
    <t>中山競馬場は前日夜の大雨の影響で道悪ダート。ここは先行馬不在のメンバー構成で、飛ばして逃げたコスモコラッジョがそのまま押し切った。</t>
    <phoneticPr fontId="2"/>
  </si>
  <si>
    <t>中山芝は前日の大雨の影響で時計のかかる馬場。ウインアルカンナが逃げて前半スローからのロンスパ戦になり、最後はアステロイドベルトが差し切って勝利。</t>
    <phoneticPr fontId="2"/>
  </si>
  <si>
    <t>アステロイドベルト</t>
    <phoneticPr fontId="2"/>
  </si>
  <si>
    <t>今回は同型不在で高速馬場を自分のリズムで速いペースで逃げられた。今回は恵まれたのでクラス慣れをしていってどこまで。</t>
    <phoneticPr fontId="2"/>
  </si>
  <si>
    <t>内枠からスッと好位が取れてスムーズな競馬ができた。長く脚を使える馬で、もともとの素質からも準オープンぐらいは行ける。昇級すると試金石だろう。</t>
    <phoneticPr fontId="2"/>
  </si>
  <si>
    <t>中山芝は前日の大雨の影響で時計のかかる馬場。ヤマニンデンファレが逃げて緩みのない展開になり、最後は4頭が5着以下を突き離した。ハイレベル戦か。</t>
    <phoneticPr fontId="2"/>
  </si>
  <si>
    <t>前走は出遅れ。今回はスタートを決めて完璧な競馬ができた。今回はハイレベル戦でしたし、普通にタフ馬場の牝馬重賞で通用していいはず。</t>
    <phoneticPr fontId="2"/>
  </si>
  <si>
    <t>前走はハイレベルだったカペラSで上位好走。もともと1200mがベストだったようで、今回はこの条件でオープンなら上位だったか。</t>
    <phoneticPr fontId="2"/>
  </si>
  <si>
    <t>スマートダンディー</t>
    <phoneticPr fontId="2"/>
  </si>
  <si>
    <t>中山競馬場は前日夜の大雨の影響で道悪ダート。この日の馬場を考えればそこまでペースは速くなかったはずで、</t>
    <phoneticPr fontId="2"/>
  </si>
  <si>
    <t>ジャスパーゴールド</t>
    <phoneticPr fontId="2"/>
  </si>
  <si>
    <t>コーザン</t>
    <phoneticPr fontId="2"/>
  </si>
  <si>
    <t>ミッドナイトルート</t>
    <phoneticPr fontId="2"/>
  </si>
  <si>
    <t>この日の馬場を考えれば前半3F=33.9というペースは特に速くもなかった感じ。メサテソーロが逃げ粘っていたが最後はジャスパーゴールドが差し切った。</t>
    <phoneticPr fontId="2"/>
  </si>
  <si>
    <t>１勝クラス勝ちも高速馬場で積極策を見せての勝利。今回は高速馬場で揉まれずスムーズな競馬ができていた。</t>
    <phoneticPr fontId="2"/>
  </si>
  <si>
    <t>ベストマジック</t>
    <phoneticPr fontId="2"/>
  </si>
  <si>
    <t>イルザ</t>
    <phoneticPr fontId="2"/>
  </si>
  <si>
    <t>ビーザラキエスト</t>
    <phoneticPr fontId="2"/>
  </si>
  <si>
    <t>ミンナノユメミノル</t>
    <phoneticPr fontId="2"/>
  </si>
  <si>
    <t>ロンギングエーオ</t>
    <phoneticPr fontId="2"/>
  </si>
  <si>
    <t>サーマルウインド</t>
    <phoneticPr fontId="2"/>
  </si>
  <si>
    <t>リリーブライト</t>
    <phoneticPr fontId="2"/>
  </si>
  <si>
    <t>ボビーズキトゥン</t>
    <phoneticPr fontId="2"/>
  </si>
  <si>
    <t>エアフォースブルー</t>
    <phoneticPr fontId="2"/>
  </si>
  <si>
    <t>ユキノファラオ</t>
    <phoneticPr fontId="2"/>
  </si>
  <si>
    <t>ウィリアムバローズ</t>
    <phoneticPr fontId="2"/>
  </si>
  <si>
    <t>カーリン</t>
    <phoneticPr fontId="2"/>
  </si>
  <si>
    <t>スタニングローズ</t>
    <phoneticPr fontId="2"/>
  </si>
  <si>
    <t>オモイソメルが逃げたが最後は差しが決まる展開。イルザが豪快に大外一気を決めて差し切り勝ち。</t>
    <phoneticPr fontId="2"/>
  </si>
  <si>
    <t>毎回すごい脚を使えているが、今回は鮮やかに差し切って勝利。こういう脚質の馬なので上のクラスでも展開は向きそう。</t>
    <phoneticPr fontId="2"/>
  </si>
  <si>
    <t>なかなかメンバーが揃っていた一戦。時計的にもレベルは高かったはずで、人気のビーザラキエストが順当に勝利となった。</t>
    <phoneticPr fontId="2"/>
  </si>
  <si>
    <t>外枠からスッと位置をとって川田騎手が完璧な競馬。それでもハイレベルなメンバー相手に強い内容でしたし、上のクラスでも通用していいはず。</t>
    <phoneticPr fontId="2"/>
  </si>
  <si>
    <t>ミンナノユメミノルが単勝1.2倍で断然人気に推されていた一戦。その人気通りにここでは能力違った感じで楽勝の結果となった。</t>
    <phoneticPr fontId="2"/>
  </si>
  <si>
    <t>2番手追走からここでは能力が違った。時計も優秀ですし、普通に上のクラスでも通用していいだろう。</t>
    <phoneticPr fontId="2"/>
  </si>
  <si>
    <t>中山芝2200mの未勝利戦にしては緩むところもなく淀みないペースに。地力がしっかりと問われてハイレベルな一戦だったか。</t>
    <phoneticPr fontId="2"/>
  </si>
  <si>
    <t>血統的に中山向きの持続力タイプ。今回はここが適性条件だったんだろう。時計も優秀なのでこういう条件なら上でも。</t>
    <phoneticPr fontId="2"/>
  </si>
  <si>
    <t>トータルリコールが逃げてなかなか速いペース。中山マイルらしい持続力が問われるレースになり、サーマルウインドがインを突いて差し切り勝ち。</t>
    <phoneticPr fontId="2"/>
  </si>
  <si>
    <t>ドレフォン産駒らしく一本調子に伸びてくるタイプ。今回はペースが向いた上で岩田騎手が完璧に乗ってきている。</t>
    <phoneticPr fontId="2"/>
  </si>
  <si>
    <t>スロー寄りの平均ペースで流れて上手く立ち回った馬が上位を独占。完璧なインサイドアウトを決めたリリーブライトが差し切り勝ち。</t>
    <phoneticPr fontId="2"/>
  </si>
  <si>
    <t>久々の芝レースだったが完璧なインサイドアウトを決めて差し切り勝ち。センスはありそうなので上のクラスでやれてもいいか。</t>
    <phoneticPr fontId="2"/>
  </si>
  <si>
    <t>先行馬の数が少なかった一戦。その見立て通りで前に行った人気馬がそのまま粘り込んで行った行ったの決着になった。</t>
    <phoneticPr fontId="2"/>
  </si>
  <si>
    <t>もうクラス上位だった上にここは先行馬の数も少なかった。時計的には上でも通用するが、速い馬が多くなって自分の競馬ができるかどうか。</t>
    <phoneticPr fontId="2"/>
  </si>
  <si>
    <t>先行馬がいないメンバー構成をサンディレクションが果敢に逃げる展開。なんだかんだでペースが流れて最後はユキノファラオが豪快に外から差し切った。</t>
    <phoneticPr fontId="2"/>
  </si>
  <si>
    <t>少頭数でペースも流れて今回は末脚を炸裂しやすいレースに。今回はハマった感じがするが、いずれオープンまで行ける脚力はあるだろう。</t>
    <phoneticPr fontId="2"/>
  </si>
  <si>
    <t>断然人気のウィリアムバローズが先手を奪って準オープンにしてはかなり遅い流れ。そりゃこんなペースで逃げられればウィリアムバローズが逃げ切るのも当然。</t>
    <phoneticPr fontId="2"/>
  </si>
  <si>
    <t>前半スローとはいえ最後のラップのまとめ方を見ても強い勝ちっぷり。素質は高そうだが、厳しい流れになってどこまでやれるかはまだ未知数。</t>
    <phoneticPr fontId="2"/>
  </si>
  <si>
    <t>新人騎手のレインボービームが大逃げを打ったが、あっさりバテて直後にいた人気2頭の一騎討ちに。断然人気に推されたオンザフェーヴルが最後にきっちりと差して勝利となった。</t>
    <phoneticPr fontId="2"/>
  </si>
  <si>
    <t>オンザフェーヴル</t>
    <phoneticPr fontId="2"/>
  </si>
  <si>
    <t>ここ２戦はレッドソルダード、グロリアムンディと強敵相手に接戦。もうこのクラスでは力が違った。普通に準オープンでもすぐに通用するだろう。</t>
    <phoneticPr fontId="2"/>
  </si>
  <si>
    <t>ニシノコニャック</t>
    <phoneticPr fontId="2"/>
  </si>
  <si>
    <t>サンクション</t>
    <phoneticPr fontId="2"/>
  </si>
  <si>
    <t>タイトルホルダー</t>
    <phoneticPr fontId="2"/>
  </si>
  <si>
    <t>やや低調なメンバーレベル。初出走のラッキーガブリエルが逃げて粘っていたが、好位に付けたスウィートプロミスがあっさりと抜け出して大楽勝となった。</t>
    <phoneticPr fontId="2"/>
  </si>
  <si>
    <t>スウィートプロミス</t>
    <phoneticPr fontId="2"/>
  </si>
  <si>
    <t>断然人気の支持通りにアウグストが能力抜けていたメンバー構成。番手追走から早め先頭の競馬でアウグストが大楽勝となった。</t>
    <phoneticPr fontId="2"/>
  </si>
  <si>
    <t>アウグスト</t>
    <phoneticPr fontId="2"/>
  </si>
  <si>
    <t>この時期の未勝利にしてはメンバーが揃っていた一戦。その中でもニシノコニャックが一枚抜けていたようで、危なげなく抜け出して完勝となった。</t>
    <phoneticPr fontId="2"/>
  </si>
  <si>
    <t>中山競馬場は小雨の天気も馬場に特に影響はなし。番手追走のサンクションがあっさり抜け出して完勝となった。</t>
    <phoneticPr fontId="2"/>
  </si>
  <si>
    <t>ジャスパークローネが逃げて中山芝1200mとしては極端に速くはないペース。そのままジャスパークローネが逃げ切って勝利となった。</t>
    <phoneticPr fontId="2"/>
  </si>
  <si>
    <t>ジャスパークローネ</t>
    <phoneticPr fontId="2"/>
  </si>
  <si>
    <t>ショウナンマグマが先手を奪って極端に緩めることもない平均ペースに。そのまま後続を大きく突き離して大楽勝となった。</t>
    <phoneticPr fontId="2"/>
  </si>
  <si>
    <t>ショウナンマグマ</t>
    <phoneticPr fontId="2"/>
  </si>
  <si>
    <t>キングスバーンズがスッと先手を奪ったが向こう正面で捲りが入る展開。途中からロンスパ戦になったが、そのままキングスバーンズが押し切って勝利。</t>
    <phoneticPr fontId="2"/>
  </si>
  <si>
    <t>キングスバーンズ</t>
    <phoneticPr fontId="2"/>
  </si>
  <si>
    <t>フロステッド</t>
    <phoneticPr fontId="2"/>
  </si>
  <si>
    <t>アドマイヤマックス</t>
    <phoneticPr fontId="2"/>
  </si>
  <si>
    <t>トミケンカラバティ</t>
    <phoneticPr fontId="2"/>
  </si>
  <si>
    <t>準オープンの中山ダート1200mという事を考えると大して速くない流れ。最後はニシノライトニングが強烈な末脚を繰り出して差し切り勝ち。</t>
    <phoneticPr fontId="2"/>
  </si>
  <si>
    <t>ニシノライトニング</t>
    <phoneticPr fontId="2"/>
  </si>
  <si>
    <t>セイウンハルカニ</t>
    <phoneticPr fontId="2"/>
  </si>
  <si>
    <t>デリカダ</t>
    <phoneticPr fontId="2"/>
  </si>
  <si>
    <t>毎年ハイレベルになりやすい一戦。今年も少頭数ながら速いペースからロンスパ戦になり地力がはっきりと問われた。今年もハイレベル戦だろう。</t>
    <phoneticPr fontId="2"/>
  </si>
  <si>
    <t>イルクオーレ</t>
    <phoneticPr fontId="2"/>
  </si>
  <si>
    <t>オヤノナナヒカリ</t>
    <phoneticPr fontId="2"/>
  </si>
  <si>
    <t>シュルードアイズ</t>
    <phoneticPr fontId="2"/>
  </si>
  <si>
    <t>バトルプラン</t>
    <phoneticPr fontId="2"/>
  </si>
  <si>
    <t>ベーカバド</t>
    <phoneticPr fontId="2"/>
  </si>
  <si>
    <t>中盤部分が緩んだが途中から捲りが入る特殊な展開。途中で動いたシュルードアイズが後続を突き離して勝利となった。</t>
    <phoneticPr fontId="2"/>
  </si>
  <si>
    <t>消耗</t>
    <rPh sb="0" eb="2">
      <t>ショウ</t>
    </rPh>
    <phoneticPr fontId="2"/>
  </si>
  <si>
    <t>ハローサブリナ</t>
    <phoneticPr fontId="2"/>
  </si>
  <si>
    <t>ドリームバレンチノ</t>
    <phoneticPr fontId="2"/>
  </si>
  <si>
    <t>ヤマニンパニータ</t>
    <phoneticPr fontId="2"/>
  </si>
  <si>
    <t>ミユキアイラブユー</t>
    <phoneticPr fontId="2"/>
  </si>
  <si>
    <t>スイートフィル</t>
    <phoneticPr fontId="2"/>
  </si>
  <si>
    <t>ヒルノダカール</t>
    <phoneticPr fontId="2"/>
  </si>
  <si>
    <t>ラブパイロー</t>
    <phoneticPr fontId="2"/>
  </si>
  <si>
    <t>ソウルラッシュ</t>
    <phoneticPr fontId="2"/>
  </si>
  <si>
    <t>メイショウハリオ</t>
    <phoneticPr fontId="2"/>
  </si>
  <si>
    <t>ｷﾝｼｬｻﾉｷｾｷ/ｴﾝﾊﾟｲｱﾒｰｶｰ</t>
    <phoneticPr fontId="2"/>
  </si>
  <si>
    <t>もうここではスピードや素質が全く違った感じ。時計や勝ちっぷりを見ても上のクラスで通用していいだろう。</t>
    <phoneticPr fontId="2"/>
  </si>
  <si>
    <t>今回はこの馬以外に勝つ馬が見当たらないようなメンバー構成に恵まれた。勝ちっぷりは見事だが昇級してからは少し様子を見たいところ。</t>
    <phoneticPr fontId="2"/>
  </si>
  <si>
    <t>リオンラファールの未勝利で1着ならもう今の時期の未勝利では抜けていた。リオンラファールあたりとの着差を考えても上のクラスでもやれていいか。</t>
    <phoneticPr fontId="2"/>
  </si>
  <si>
    <t>今回は骨折明けの久々だったが能力が違った。レースセンスも向上していますし、普通に上のクラスでもやれていいんじゃないだろうか。</t>
    <phoneticPr fontId="2"/>
  </si>
  <si>
    <t>スピードを活かして逃げる競馬でパフォーマンスを上げてきた。こういう競馬ができる時はそこそこやれる馬なのかもしれない。</t>
    <phoneticPr fontId="2"/>
  </si>
  <si>
    <t>難しいところがある馬だけに逃げる競馬が良かったのかも。普通に強い内容でしたし、血統的にもビーアストニッシドのようなイメージの馬かも。</t>
    <phoneticPr fontId="2"/>
  </si>
  <si>
    <t>今回は叩き2戦目で積極的な競馬でパフォーマンスを上げてきた。もともとの走りを見ても良化してくれば上でやれて良さそう。</t>
    <phoneticPr fontId="2"/>
  </si>
  <si>
    <t>毎回すごい脚は使ってくる馬。今回は直線追い風で差し馬に有利なコンディションだった感じはあり。それでもオープンでも展開向けばやれていいかも。</t>
    <phoneticPr fontId="2"/>
  </si>
  <si>
    <t>強い相手を倒して無傷の3連勝。まだ世代最上位かはわからないが、今年の伏竜Sもハイレベル戦だったように思うので普通に強い馬だろう。</t>
    <phoneticPr fontId="2"/>
  </si>
  <si>
    <t>途中で一気に捲る競馬で勝ちきった。時計は微妙だが勝ちっぷりはまずまずなので上のクラスでも出番はありそう。</t>
    <phoneticPr fontId="2"/>
  </si>
  <si>
    <t>積極的な競馬で人気に応えて勝利。馬場を考えると時計は平凡で、現状のハイレベルな１勝クラスに入ると厳しそうだが。</t>
    <phoneticPr fontId="2"/>
  </si>
  <si>
    <t>中山ダートは前日の雨の影響で重スタート。人気のハローサブリナがクオーレドーロとの一騎打ちを制して順当勝ち。</t>
    <phoneticPr fontId="2"/>
  </si>
  <si>
    <t>中山ダートは前日の雨の影響で重スタート。なかなかのハイレベル戦だった感じで、素質上位の４頭が５着以下を大きく突き放すレースとなった。</t>
    <phoneticPr fontId="2"/>
  </si>
  <si>
    <t>前走は藤田菜七子が競り合う騎乗で自滅した感じ。今回は鞍上強化で溜めが効いていた。ハイレベル戦だったので上でもそこそこやれて良さそう。</t>
    <phoneticPr fontId="2"/>
  </si>
  <si>
    <t>中山ダートは前日の雨の影響で重スタート。単勝1.3倍の断然人気に推されたオヤノナナヒカリが先手を奪ってそのまま大楽勝となった。</t>
    <phoneticPr fontId="2"/>
  </si>
  <si>
    <t>もう明らかに未勝利では順番だった。今回は高速馬場でマイペースの逃げが打てているが、今までのレース結果からも昇級しても相手なりに走れそう。</t>
    <phoneticPr fontId="2"/>
  </si>
  <si>
    <t>中山芝は前日の雨の影響でそれなりにタフな馬場。スタミナが問われる立ち回り戦になり、スムーズな競馬ができたヤマニンパニータが勝利。</t>
    <phoneticPr fontId="2"/>
  </si>
  <si>
    <t>抜群のレースセンスを活かして２戦目で勝ち上がり。ヤマニンデンファレの半妹になりますし、地味ながら出世していく可能性はあるか。</t>
    <phoneticPr fontId="2"/>
  </si>
  <si>
    <t>中山ダートは前日の雨の影響で重スタート。その馬場にしても速いペースだったが、番手を追走したミユキアイラブユーがあっさりと突き抜けた。</t>
    <phoneticPr fontId="2"/>
  </si>
  <si>
    <t>先行できるようになって一気に連勝。今回もハイペースを先行して普通に強い競馬だが、揉まれるとあっさり負けそう。今後なかなか展開が向くところもなさそう。</t>
    <phoneticPr fontId="2"/>
  </si>
  <si>
    <t>中山ダートは前日の雨の影響で重スタート。ミュアウッズが逃げて粘る所を捲り気味に仕掛けたスイートフィルが差し切って勝利。</t>
    <phoneticPr fontId="2"/>
  </si>
  <si>
    <t>スーッと勝負所で動いて差し切り勝ち。この血統らしく立ち回りセンスはありそうで、小回りダート1700mが一番合いそうに見えます。</t>
    <phoneticPr fontId="2"/>
  </si>
  <si>
    <t>先行馬の数が少なくスマイルアモーレが逃げて遅いペース。今回のメンバーでは抜けていた感じのトミケンカラバティが順当勝ち。</t>
    <phoneticPr fontId="2"/>
  </si>
  <si>
    <t>今回のメンバーの中では上位だった。時計も遅いですし昇級して即通用というイメージはありません。</t>
    <phoneticPr fontId="2"/>
  </si>
  <si>
    <t>中山芝は前日の雨の影響でそれなりにタフな馬場。スッと先手を奪ったヒルノダカールがスタミナを活かして逃げ切って勝利。</t>
    <phoneticPr fontId="2"/>
  </si>
  <si>
    <t>キレない馬だけに今回はタフな馬場で逃げたのが良かった。ただ、叩き良化型の馬なので休み明けから結果を出したのは評価。相手なりに上でやれるかも。</t>
    <phoneticPr fontId="2"/>
  </si>
  <si>
    <t>上がりがかかったことでダート血統の良さが活かせた。次走は東京開催になってしまいそうですし、キレが問われるところでは厳しいだろう。</t>
    <phoneticPr fontId="2"/>
  </si>
  <si>
    <t>中山芝は前日の雨の影響でそれなりにタフな馬場。ウインシャーロットが強気の逃げを打ったが、人気のソウルラッシュがあっさり捕えて完勝となった。</t>
    <phoneticPr fontId="2"/>
  </si>
  <si>
    <t>マイルを使ってから破竹の３連勝。今回倒したウインシャーロットも強い馬ですし、普通に考えてこの馬は重賞級だろう。次走が重賞でも通用。</t>
    <phoneticPr fontId="2"/>
  </si>
  <si>
    <t>中山芝は前日の雨の影響でそれなりにタフな馬場。ペース流れて地力がはっきり問われた感じで、人気馬が上位独占となった。</t>
    <phoneticPr fontId="2"/>
  </si>
  <si>
    <t>どう見ても芝のスプリンターなのに違う条件を使われ続けていただけ。今回もなかなかのメンバー相手に余裕ある勝利だったので、オープンまで行けて良さそうだ。</t>
    <phoneticPr fontId="2"/>
  </si>
  <si>
    <t>ヴィブラツィオーネ</t>
    <phoneticPr fontId="2"/>
  </si>
  <si>
    <t>ニシノスピカ</t>
    <phoneticPr fontId="2"/>
  </si>
  <si>
    <t>プランセスカグヤ</t>
    <phoneticPr fontId="2"/>
  </si>
  <si>
    <t>モール</t>
    <phoneticPr fontId="2"/>
  </si>
  <si>
    <t>中山ダートは木曜夜の雨が残って少し時計の速い馬場。ここは向こう正面で強気に動いたニシノスピカが押し切って勝利。</t>
    <phoneticPr fontId="2"/>
  </si>
  <si>
    <t>中山ダートは木曜夜の雨が残って少し時計の速い馬場。今回が初ダートだったプランセスカグヤが番手追走から抜け出して大穴を開けた。</t>
    <phoneticPr fontId="2"/>
  </si>
  <si>
    <t>メルトが前走同様にハイペースで逃げたが、勝負所からモールが一気に捲る展開に。強気に動いたモールがそのまま押し切って勝利。</t>
    <phoneticPr fontId="2"/>
  </si>
  <si>
    <t>カンザシ</t>
    <phoneticPr fontId="2"/>
  </si>
  <si>
    <t>中山ダートは木曜夜の雨が残って少し時計の速い馬場。スッと先行したカンザシが後続を突き離してあっさりと勝ち切った。</t>
    <phoneticPr fontId="2"/>
  </si>
  <si>
    <t>オメガロマンス</t>
    <phoneticPr fontId="2"/>
  </si>
  <si>
    <t>上位馬とそれ以外の能力差がかなり大きかった一戦。前走パフォーマンスが抜けていたヴィブラツィオーネとキングズパレスが力通りにワンツー。</t>
    <phoneticPr fontId="2"/>
  </si>
  <si>
    <t>テンウォークライ</t>
    <phoneticPr fontId="2"/>
  </si>
  <si>
    <t>ボンクラージュが離し気味に逃げていたが直線半ばで様相一変。断然人気のゴーゴーユタカがあっさりと交わして楽勝となった。</t>
    <phoneticPr fontId="2"/>
  </si>
  <si>
    <t>ホウオウバリスタ</t>
    <phoneticPr fontId="2"/>
  </si>
  <si>
    <t>淀みないペースで流れて地力がはっきりと問われたか。今回は位置を取れたホウオウバリスタが楽に抜け出して完勝となった。</t>
    <phoneticPr fontId="2"/>
  </si>
  <si>
    <t>エクセレントラン</t>
    <phoneticPr fontId="2"/>
  </si>
  <si>
    <t>この条件にしてはペース流れて最後は差し馬も台頭。人気のエクセレントランが外から楽々と突き抜けて勝利。</t>
    <phoneticPr fontId="2"/>
  </si>
  <si>
    <t>ダノンマデイラ</t>
    <phoneticPr fontId="2"/>
  </si>
  <si>
    <t>平均ペースで流れて地力ははっきりと問われたか。人気のダノンマデイラがあっさりと突き抜けて順当勝ち。</t>
    <phoneticPr fontId="2"/>
  </si>
  <si>
    <t>アイブランコ</t>
    <phoneticPr fontId="2"/>
  </si>
  <si>
    <t>少頭数でかなりのスローペースからのロンスパ戦に。最後は人気のアイブランコが外から差し切って順当勝ち。</t>
    <phoneticPr fontId="2"/>
  </si>
  <si>
    <t>タイムトゥヘヴン</t>
    <phoneticPr fontId="2"/>
  </si>
  <si>
    <t>ニューアプローチ</t>
    <phoneticPr fontId="2"/>
  </si>
  <si>
    <t>ネイリッカ</t>
    <phoneticPr fontId="2"/>
  </si>
  <si>
    <t>ルプランドル</t>
    <phoneticPr fontId="2"/>
  </si>
  <si>
    <t>デライトアゲン</t>
    <phoneticPr fontId="2"/>
  </si>
  <si>
    <t>フレーズメーカー</t>
    <phoneticPr fontId="2"/>
  </si>
  <si>
    <t>キントリヒ</t>
    <phoneticPr fontId="2"/>
  </si>
  <si>
    <t>ナサニエル</t>
    <phoneticPr fontId="2"/>
  </si>
  <si>
    <t>シティザップ</t>
    <phoneticPr fontId="2"/>
  </si>
  <si>
    <t>トーセンリョウ</t>
    <phoneticPr fontId="2"/>
  </si>
  <si>
    <t>ヴィルヘルム</t>
    <phoneticPr fontId="2"/>
  </si>
  <si>
    <t>エヴァーガーデン</t>
    <phoneticPr fontId="2"/>
  </si>
  <si>
    <t>ライフレッスンズ</t>
    <phoneticPr fontId="2"/>
  </si>
  <si>
    <t>初ダートで早めに動く競馬で強さを見せた。強気に動いてこの結果なら優秀だと思いますし、ダンカーク産駒らしく持続力を活かす競馬で活躍していきそう。</t>
    <phoneticPr fontId="2"/>
  </si>
  <si>
    <t>初ダートでスッと位置が取れてスムーズな競馬ができていた。時計的には平凡なので評価は難しいところ。</t>
    <phoneticPr fontId="2"/>
  </si>
  <si>
    <t>ハイペースを途中で一気に捲る豪快な競馬でパフォーマンスを上げてきた。血統的にもまだどこに適性があるのかが正直わからない感じ。</t>
    <phoneticPr fontId="2"/>
  </si>
  <si>
    <t>２戦目で一気に位置が取れてパフォーマンスを上げてきた。普通に倒した相手も強いですし、上積みを考えれば昇級してもやれて良さそう。</t>
    <phoneticPr fontId="2"/>
  </si>
  <si>
    <t>前走も強い競馬だったが、今回は横山武史騎手が完璧な立ち回りでパフォーマンスを上げてきた。倒した馬も強いですし、自己条件なら普通に通用するだろう。</t>
    <phoneticPr fontId="2"/>
  </si>
  <si>
    <t>初ダートでスッと先行して強い競馬を見せた。ダート適性は高かった感じだが、揉まれてどうかはまだわからない。</t>
    <phoneticPr fontId="2"/>
  </si>
  <si>
    <t>スムーズな競馬からあっさりと突き抜けた。普通に強いレースぶりで、今週末のニュージーランドトロフィーに出ていてもやれそうな感じがします。</t>
    <phoneticPr fontId="2"/>
  </si>
  <si>
    <t>ダート２戦目であっさりと突き抜けた。長距離戦なら普通に強そうで、東京ダート2100mあたりでどれくらい差し込めるか見てみたい。</t>
    <phoneticPr fontId="2"/>
  </si>
  <si>
    <t>前走は超スローペースで実力を発揮しきれず。まともなら脚力はクラス上位だった。準オープンでもやれていいんじゃないだろうか。</t>
    <phoneticPr fontId="2"/>
  </si>
  <si>
    <t>いつもより良い位置をとってロンスパ性能を活かし切った。地味な馬ではあるが、相手なりに上でもやれる可能性はあり。</t>
    <phoneticPr fontId="2"/>
  </si>
  <si>
    <t>新人騎手騎乗のフレーズメーカーが逃げてそこまで速くない流れ。後続は捕まえきれずでそのままフレーズメーカーが押し切った。</t>
    <phoneticPr fontId="2"/>
  </si>
  <si>
    <t>前走は超ハイペースで厳しい展開。今回は一転して楽なペースで逃げられた。減量に恵まれている感じはするので、上のクラスで速い馬が多い中でどれだけやれるか。</t>
    <phoneticPr fontId="2"/>
  </si>
  <si>
    <t>もうここはネイリッカしかあり得ないようなメンバー構成。そのネイリッカが先手を奪って淀みないペースの逃げで押し切った。</t>
    <phoneticPr fontId="2"/>
  </si>
  <si>
    <t>今回のメンバーでは明らかに能力は抜けていた。持ち時計的には大したことないので上のクラスでどこまでやれるか。</t>
    <phoneticPr fontId="2"/>
  </si>
  <si>
    <t>外枠の人気馬が先行して順当に上位に好走。番手を追走したルプランドルがあっさりと抜け出して完勝となった。</t>
    <phoneticPr fontId="2"/>
  </si>
  <si>
    <t>前走は距離が長かった。もうこの距離なら上位だった感じで時計も優秀。1200mなら上のクラスでもやれていいだろう。</t>
    <phoneticPr fontId="2"/>
  </si>
  <si>
    <t>デライトアゲンが速いペースで逃げて上がりがかかる消耗戦に。全馬がバテてしまった感じで、デライトアゲンがそのまま逃げ切り勝ち。</t>
    <phoneticPr fontId="2"/>
  </si>
  <si>
    <t>騎手コメントにあるようにワンペースで走る馬。今回はハナを切ってハイペースで逃げる競馬でパフォーマンスを上げてきた。こういう競馬なら上のクラスでも。</t>
    <phoneticPr fontId="2"/>
  </si>
  <si>
    <t>中山競馬場は雨の影響で徐々に時計のかかる馬場に。もうここでは能力上位だったキントリヒが人気に応えて順当勝ち。</t>
    <phoneticPr fontId="2"/>
  </si>
  <si>
    <t>前走は完全に脚を余していた。今回は外枠で戸崎騎手がしっかり位置をとって完勝。普通に強い内容でしたし、上のクラスでも通用して良さそうだ。</t>
    <phoneticPr fontId="2"/>
  </si>
  <si>
    <t>ハイペースで流れて最後は上がりがかかる展開。それでも前に行った馬が止まらずで、先行した３頭が４着以下を突き離した。</t>
    <phoneticPr fontId="2"/>
  </si>
  <si>
    <t>ハイペースを好位追走からジリ脚で伸び切った。バテない強みはあるがオープンとなるとどこまでやれるだろうか。</t>
    <phoneticPr fontId="2"/>
  </si>
  <si>
    <t>中山競馬場は雨の影響で徐々に時計のかかる馬場に。そんな馬場にしてはかなり速いペースだった感じで、最後方から大外をぶん回したオメガロマンスが突き抜けた。</t>
    <phoneticPr fontId="2"/>
  </si>
  <si>
    <t>初戦以来のマイル戦でガラリ一変を見せた。確かに展開は向いているがそれでもこの脚は見事。マイルならオープン重賞級だろう。</t>
    <phoneticPr fontId="2"/>
  </si>
  <si>
    <t>中盤から好位勢のプレッシャーが強くなって一気にペースアップ。ロンスパ戦で地力がはっきり問われてテンウォークライが押し切って勝利。</t>
    <phoneticPr fontId="2"/>
  </si>
  <si>
    <t>ジリっぽいスタミナ型でこれまでは原田騎手が御せていなかった感じ。大野騎手に乗り替わって２戦目で実力を発揮できた。とりあえずクラス慣れは必要か。</t>
    <phoneticPr fontId="2"/>
  </si>
  <si>
    <t>中山競馬場は雨の影響で徐々に時計のかかる馬場に。そんな馬場にしてもスローのペースから上がり勝負になり、人気のトーセンリョウが好位から抜け出して完勝。</t>
    <phoneticPr fontId="2"/>
  </si>
  <si>
    <t>一戦ごとにパフォーマンス上昇。いかにも遅咲きのディープ産駒の素質馬で長い目で見たいタイプ。ダービーは間に合わなそうだが、菊花賞の頃には面白い馬になっているかも。</t>
    <phoneticPr fontId="2"/>
  </si>
  <si>
    <t>中山競馬場は雨の影響で徐々に時計のかかる馬場に。先行馬不在で人気のヴィルヘルムが逃げて完全に前有利の展開。そのままヴィルヘルムが押し切った。</t>
    <phoneticPr fontId="2"/>
  </si>
  <si>
    <t>もうこのクラスでは上位だった。これまで戦ってきた相手を考えても準オープンでいきなり通用していいと思います。</t>
    <phoneticPr fontId="2"/>
  </si>
  <si>
    <t>中山競馬場は雨の影響で徐々に時計のかかる馬場に。ミトノマルーンが離し気味に逃げたが、その直後にいたエヴァーガーデンがじわじわ伸びて差し切った。</t>
    <phoneticPr fontId="2"/>
  </si>
  <si>
    <t>とにかくキレない馬だけに今回は馬場も展開も全てがハマった。オープン以上ではよほどの道悪馬場にでもならないと厳しいか。</t>
    <phoneticPr fontId="2"/>
  </si>
  <si>
    <t>ロードレイラインやブルースコードなどの人気馬がスムーズな競馬ができず。その一方で外枠からスムーズな競馬ができたライフレッスンズが人気に応えて順当勝ち。</t>
    <phoneticPr fontId="2"/>
  </si>
  <si>
    <t>前走は久々でハイペースという厳しい条件ながら善戦。今回は順番だったか。上のクラスが試金石という感じがします。</t>
    <phoneticPr fontId="2"/>
  </si>
  <si>
    <t>カンピオーネ</t>
    <phoneticPr fontId="2"/>
  </si>
  <si>
    <t>ホウオウノーサイド</t>
    <phoneticPr fontId="2"/>
  </si>
  <si>
    <t>パイツィーレン</t>
    <phoneticPr fontId="2"/>
  </si>
  <si>
    <t>横山武史騎手が乗るようになって位置が取れてパフォーマンスを上げてきた。ここ２戦は完璧な競馬ができているので、昇級してどこまでやれるか。</t>
    <phoneticPr fontId="2"/>
  </si>
  <si>
    <t>マイネルサハラ</t>
    <phoneticPr fontId="2"/>
  </si>
  <si>
    <t>テンのペースが速くなって最後は上がりがかかる展開。人気のレインボーエンゼルが最後に止まった感じで、差しが決まるレースになった。</t>
    <phoneticPr fontId="2"/>
  </si>
  <si>
    <t>今回は久々で馬も成長していた感じ。直線入り口で外にモタれて柴田大知騎手も決して上手く乗っていないがここでは上位だった。使って良くなれば上でも。</t>
    <phoneticPr fontId="2"/>
  </si>
  <si>
    <t>スタート直後向かい風の影響あったにしてもスローペース。単勝1.3倍に推されたホウオウノーサイドがベルウッドウズメをギリギリ交わして順当勝ち。</t>
    <phoneticPr fontId="2"/>
  </si>
  <si>
    <t>前走のセイウンハルカニの未勝利はハイレベル戦。今回は相手に恵まれた感じあり。素質は上でも通用するが、昇級してすぐは様子見で良さそう。</t>
    <phoneticPr fontId="2"/>
  </si>
  <si>
    <t>メタルゴッド</t>
    <phoneticPr fontId="2"/>
  </si>
  <si>
    <t>リトルポピーの逃げをジェイエルエースが早めに捕まえて２頭で決まるかに見えたが、最後にメタルゴッドが鋭い末脚を繰り出して差し切り勝ち。</t>
    <phoneticPr fontId="2"/>
  </si>
  <si>
    <t>一気の距離延長で位置が取れてパフォーマンスを上げてきた。使いつつ良くなっているが、今回は直線追い風で差しやすいコンディションではあった。</t>
    <phoneticPr fontId="2"/>
  </si>
  <si>
    <t>中山競馬場のこの日の強風を考えるとペースが速かったか。最後は上がりがかかって完全な差し決着になった。</t>
    <phoneticPr fontId="2"/>
  </si>
  <si>
    <t>パラレルヴィジョン</t>
    <phoneticPr fontId="2"/>
  </si>
  <si>
    <t>初出走だったが調教でアカイトリノムスメと遜色ない動きができていれば未勝利では上位。いきなりのハイペースにも対応しましたし、１勝クラスなら通用しそうだ。</t>
    <phoneticPr fontId="2"/>
  </si>
  <si>
    <t>シルバーキングダム</t>
    <phoneticPr fontId="2"/>
  </si>
  <si>
    <t>ケイムホーム</t>
    <phoneticPr fontId="2"/>
  </si>
  <si>
    <t>この日の中山ダート1200mは向こう正面が向かい風で速いペースにはならず。人気のシルバーキングダムが先手を奪ってそのまま押し切った。</t>
    <rPh sb="0" eb="2">
      <t>コノヒ</t>
    </rPh>
    <rPh sb="4" eb="6">
      <t>ナカ</t>
    </rPh>
    <rPh sb="15" eb="16">
      <t>ムコウ</t>
    </rPh>
    <rPh sb="21" eb="22">
      <t>ムカイ</t>
    </rPh>
    <rPh sb="26" eb="27">
      <t>ハヤイ</t>
    </rPh>
    <rPh sb="37" eb="39">
      <t>ニンキ</t>
    </rPh>
    <rPh sb="50" eb="52">
      <t>センテ</t>
    </rPh>
    <rPh sb="60" eb="61">
      <t>オシキッタ</t>
    </rPh>
    <phoneticPr fontId="2"/>
  </si>
  <si>
    <t>スピードを活かす競馬で押し切り勝ち。いずれは１勝クラスで通用しそうだが、今の時期の１勝クラスは速い馬が多い感じがします。</t>
    <phoneticPr fontId="2"/>
  </si>
  <si>
    <t>内枠からハローメリールーがスッと先手を奪う展開。最後は３頭の大接戦となったが、ギリギリでパイツィーレンが差し切って勝利。</t>
    <rPh sb="21" eb="23">
      <t>テンカイ</t>
    </rPh>
    <phoneticPr fontId="2"/>
  </si>
  <si>
    <t>スタート直後追い風の影響もあってかなりのハイペース戦に。最後は上がりのかかる展開をカンピオーネが差し切った。</t>
    <phoneticPr fontId="2"/>
  </si>
  <si>
    <t>前走のリッキーマジックの１勝クラスはかなりのハイレベル戦。今回は展開向いたとはいえ力が上だった。オープンでどこまでやれるか。</t>
    <phoneticPr fontId="2"/>
  </si>
  <si>
    <t>ノーダブルディップ</t>
    <phoneticPr fontId="2"/>
  </si>
  <si>
    <t>ピナが離して逃げたがそのピナの位置でも大して速いペースではなかった。その２番手につけたノーダブルディップがスムーズに抜け出して勝利。</t>
    <phoneticPr fontId="2"/>
  </si>
  <si>
    <t>２番手だったがスローペースの楽逃げのような競馬ができた。今回は完全に展開に恵まれた感じがします。</t>
    <phoneticPr fontId="2"/>
  </si>
  <si>
    <t>この条件にしてはかなりメンバーが揃っていた印象。前に行った有力馬同士の争いになったが、最後は２番手につけたフィストバンプが抜け出して勝利。</t>
    <phoneticPr fontId="2"/>
  </si>
  <si>
    <t>フィストバンプ</t>
    <phoneticPr fontId="2"/>
  </si>
  <si>
    <t>前走はオンザフェーヴルと接戦。今回はトップハンデだがここでは上位だった。使いつつ力をつけているので、長距離戦なら上でも相手なりに走るかも。</t>
    <phoneticPr fontId="2"/>
  </si>
  <si>
    <t>この時間の中山競馬場はかなりの強風。向かい風スタートを考えればペースは速かったはずで、最後は差しが決まるレースに。</t>
    <phoneticPr fontId="2"/>
  </si>
  <si>
    <t>ジュビリーヘッド</t>
    <phoneticPr fontId="2"/>
  </si>
  <si>
    <t>若干乗り難しいところはあるがもうクラス上位ではあった。オープンでも素材は通用するが、難しいところはあるのであまり信頼はしにくい。</t>
    <phoneticPr fontId="2"/>
  </si>
  <si>
    <t>ジャングロ</t>
    <phoneticPr fontId="2"/>
  </si>
  <si>
    <t>モアザンレディ</t>
    <phoneticPr fontId="2"/>
  </si>
  <si>
    <t>ダノンマヴロス</t>
    <phoneticPr fontId="2"/>
  </si>
  <si>
    <t>綺麗な平均ペースで流れて地力ははっきり問われたか。上位人気３頭がそのまま上位独占の結果に。</t>
    <phoneticPr fontId="2"/>
  </si>
  <si>
    <t>低指数戦に恵まれ続けてはきたが、ここに来てこの馬自身の成長もあったか。上のクラスでも使いつつ慣れていけば。</t>
    <phoneticPr fontId="2"/>
  </si>
  <si>
    <t>パウオレ</t>
    <phoneticPr fontId="2"/>
  </si>
  <si>
    <t>速いペースで流れたとはいえ今の馬場で1:10:7の時計は圧巻以外の何物でもない感じ。勝ち馬パウオレは普通にオープンまで行く馬だろう。</t>
    <phoneticPr fontId="2"/>
  </si>
  <si>
    <t>ライリッズ</t>
    <phoneticPr fontId="2"/>
  </si>
  <si>
    <t>サトノレーヴ</t>
    <phoneticPr fontId="2"/>
  </si>
  <si>
    <t>ゴールデンアワー</t>
    <phoneticPr fontId="2"/>
  </si>
  <si>
    <t>ウラカワノキセキ</t>
    <phoneticPr fontId="2"/>
  </si>
  <si>
    <t>サンカルパ</t>
    <phoneticPr fontId="2"/>
  </si>
  <si>
    <t>セイウンロミオ</t>
    <phoneticPr fontId="2"/>
  </si>
  <si>
    <t>ガルボ</t>
    <phoneticPr fontId="2"/>
  </si>
  <si>
    <t>ドリームビリーバーが逃げて未勝利レベルではかなり速い流れ。最後は上がりがかかりにかかってライリッズが差し切り勝ち。</t>
    <phoneticPr fontId="2"/>
  </si>
  <si>
    <t>初出走馬や休み明けの馬ばかりだった一戦。その中でも初出走ながら断然人気に推されたサトノレーヴが人気に応えて順当勝ち。</t>
    <phoneticPr fontId="2"/>
  </si>
  <si>
    <t>前半はスローだったが途中で捲る馬が出てかなりのロンスパ戦に。途中で一気に動いたゴールデンアワーが２着以下を突き離して完勝となった。</t>
    <phoneticPr fontId="2"/>
  </si>
  <si>
    <t>内枠からザアトムが逃げてこの条件らしく速い流れ。人気に推されたウラカワノキセキが後続を突き離して順当勝ち。</t>
    <phoneticPr fontId="2"/>
  </si>
  <si>
    <t>人気のサンカルパが先手を奪って中盤を緩めない持続力ラップ。スピードの持続力が問われる展開で、サンカルパが素晴らしい時計で圧勝となった。</t>
    <phoneticPr fontId="2"/>
  </si>
  <si>
    <t>平均ペースで流れたがスパート地点が早くなったために上がりはかなり掛かった。休み明け２戦目で一変を見せたセイウンロミオが差し切り勝ち。</t>
    <phoneticPr fontId="2"/>
  </si>
  <si>
    <t>スイートカルデアが先手を奪ってそこまで速いペースにはならず。途中でシーロンシャンに絡まれたがスイートカルデアがそのまま押し切って勝利となった。</t>
    <phoneticPr fontId="2"/>
  </si>
  <si>
    <t>スイートカルデア</t>
    <phoneticPr fontId="2"/>
  </si>
  <si>
    <t>ゾンニッヒ</t>
    <phoneticPr fontId="2"/>
  </si>
  <si>
    <t>前半スローからのラスト1000mのロンスパ戦に。途中で動いた２頭のワンツーになり、３着以下は突き離された。</t>
    <phoneticPr fontId="2"/>
  </si>
  <si>
    <t>ロードエクレールが飛ばして逃げてハイペースの展開。三番手につけたウィリアムバローズが断然人気に応えてあっさりと抜け出して楽勝となった。</t>
    <phoneticPr fontId="2"/>
  </si>
  <si>
    <t>ヴェントヴォーチェ</t>
    <phoneticPr fontId="2"/>
  </si>
  <si>
    <t>タートルボウル</t>
    <phoneticPr fontId="2"/>
  </si>
  <si>
    <t>初ダートで凄まじい一変ぶりを見せた。すでに古馬3勝クラス級の時計で走れていますし、この馬はいずれオープンまで行くような馬だろう。</t>
    <phoneticPr fontId="2"/>
  </si>
  <si>
    <t>もう前走指数を考えてもここでは順番だった。今回はハイペースで展開が向いているので、上でどこまでやれるだろうか。</t>
    <phoneticPr fontId="2"/>
  </si>
  <si>
    <t>初出走でスッと先行して人気に応えて押し切った。血統的にいずれスプリンターとして大成しそう。マイルではどこまでやれるか。</t>
    <phoneticPr fontId="2"/>
  </si>
  <si>
    <t>テンで位置を取れなかったが途中で捲って押し切り勝ち。キレはないがスタミナはありそうなのでそういう条件なら。</t>
    <phoneticPr fontId="2"/>
  </si>
  <si>
    <t>今回は外枠からスムーズな競馬ができていた。いずれ1200mでクラス編成後は上のクラスでも通用するが、3歳限定の1400mのオープンでは厳しい。</t>
    <phoneticPr fontId="2"/>
  </si>
  <si>
    <t>キレはないが持続力に秀でた馬で、今回は逃げる競馬で持続力を活かしきって圧勝。こういう競馬なら案外やれて良いのかも。</t>
    <phoneticPr fontId="2"/>
  </si>
  <si>
    <t>ひと叩きして今回はパフォーマンスを一変させた。溜める競馬ならこのクラスでは上位だったが、昇級するといきなりはどうだろうか。</t>
    <phoneticPr fontId="2"/>
  </si>
  <si>
    <t>スッと先行して今回のメンバー相手では上位だった。こういう競馬なら上のクラスでもやれそうなので同型次第。</t>
    <phoneticPr fontId="2"/>
  </si>
  <si>
    <t>遅咲きのラブリーデイ産駒がいよいよ本格化してきた感じ。コーナー4回の条件なら普通にやれそうで、いずれ重賞に出てくるんじゃないだろうか。</t>
    <phoneticPr fontId="2"/>
  </si>
  <si>
    <t>これまではスローペースに恵まれてばかりだったが、今回はハイペースを早めに動く競馬で完勝。普通に素質は高そうで、重賞でも通用していいだろう。</t>
    <phoneticPr fontId="2"/>
  </si>
  <si>
    <t>シャンデリアムーンが逃げてオープンクラスなら平均かやや速い程度のペース。今の馬場で1:06:7の時計で走ったヴェントヴォーチェは普通に重賞級だろう。</t>
    <phoneticPr fontId="2"/>
  </si>
  <si>
    <t>もともと素質は評価していたが、今回で時計も一気に詰めて本格化気配。もう重賞レベルの時計で走れていますし、秋のGIの頃には期待される馬になっているかも。</t>
    <phoneticPr fontId="2"/>
  </si>
  <si>
    <t>伏兵の馬が先行したことで最後は前が止まる展開に。調教絶好だったリワードマレンゴが差し切って勝利。</t>
    <phoneticPr fontId="2"/>
  </si>
  <si>
    <t>今回は他の人気馬の自滅もある中で相対的にスムーズな競馬ができていた。時計は遅いので上のクラスではどうだろうか。</t>
    <phoneticPr fontId="2"/>
  </si>
  <si>
    <t>マーチリリー</t>
    <phoneticPr fontId="2"/>
  </si>
  <si>
    <t>スンヌンタイ</t>
    <phoneticPr fontId="2"/>
  </si>
  <si>
    <t>テリオスベル</t>
    <phoneticPr fontId="2"/>
  </si>
  <si>
    <t>リングストゥワイス</t>
    <phoneticPr fontId="2"/>
  </si>
  <si>
    <t>ラニ</t>
    <phoneticPr fontId="2"/>
  </si>
  <si>
    <t>カイタロー</t>
    <phoneticPr fontId="2"/>
  </si>
  <si>
    <t>ディープグラビティ</t>
    <phoneticPr fontId="2"/>
  </si>
  <si>
    <t>ベストフィーリング</t>
    <phoneticPr fontId="2"/>
  </si>
  <si>
    <t>ブレスレスリー</t>
    <phoneticPr fontId="2"/>
  </si>
  <si>
    <t>エトワールマタン</t>
    <phoneticPr fontId="2"/>
  </si>
  <si>
    <t>ローシャムパーク</t>
    <phoneticPr fontId="2"/>
  </si>
  <si>
    <t>ディアセオリー</t>
    <phoneticPr fontId="2"/>
  </si>
  <si>
    <t>サムライハート</t>
    <phoneticPr fontId="2"/>
  </si>
  <si>
    <t>ジオグリフ</t>
    <phoneticPr fontId="2"/>
  </si>
  <si>
    <t>ファイアリースカイ</t>
    <phoneticPr fontId="2"/>
  </si>
  <si>
    <t>スマートファルコン</t>
    <phoneticPr fontId="2"/>
  </si>
  <si>
    <t>コウユーママニニテ</t>
    <phoneticPr fontId="2"/>
  </si>
  <si>
    <t>チェンジザワールド</t>
    <phoneticPr fontId="2"/>
  </si>
  <si>
    <t>キングズパレス</t>
    <phoneticPr fontId="2"/>
  </si>
  <si>
    <t>ペイシャエス</t>
    <phoneticPr fontId="2"/>
  </si>
  <si>
    <t>スラップショット</t>
    <phoneticPr fontId="2"/>
  </si>
  <si>
    <t>スズノイナズマ</t>
    <phoneticPr fontId="2"/>
  </si>
  <si>
    <t>マウンテンムスメ</t>
    <phoneticPr fontId="2"/>
  </si>
  <si>
    <t>パープルレディー</t>
    <phoneticPr fontId="2"/>
  </si>
  <si>
    <t>レシプロケイト</t>
    <phoneticPr fontId="2"/>
  </si>
  <si>
    <t>エーシンフォワード</t>
    <phoneticPr fontId="2"/>
  </si>
  <si>
    <t>パラダイスリーフ</t>
    <phoneticPr fontId="2"/>
  </si>
  <si>
    <t>中山ダートは前日までの雨の影響で高速馬場。ここは初ダートのスンヌンタイがスピードの違いを見せて押し切った。</t>
    <phoneticPr fontId="2"/>
  </si>
  <si>
    <t>500kg近い大型馬でダートを使うのが遅かった感じ。ハイペースで逃げて圧勝でしたし、普通にダートの才能は高そうだ。</t>
    <phoneticPr fontId="2"/>
  </si>
  <si>
    <t>メルトがいつものようにハイペースで逃げて上がりがかかる展開。今回が初出走だったリングストゥワイスが人気に応えていきなり勝ち上がった。</t>
    <phoneticPr fontId="2"/>
  </si>
  <si>
    <t>調教で抜群に動いていた通りで素質は高かった。初戦でこれだけ走れるんだから上積みもあるだろう。</t>
    <phoneticPr fontId="2"/>
  </si>
  <si>
    <t>中山ダートは前日までの雨の影響で高速馬場。ここも先手を奪ったカイタローがそのまま押し切り勝ち。</t>
    <phoneticPr fontId="2"/>
  </si>
  <si>
    <t>今回はスピードを活かす競馬で押し切り勝ち。前走を見ても脚力はありますし、普通に上のクラスでも通用するんじゃないだろうか。</t>
    <phoneticPr fontId="2"/>
  </si>
  <si>
    <t>フォーワンセルフが１コーナーで半ば無理矢理に先頭に立つ展開。そのままフォーワンセルフが押し切るかに見えたが、最後にディープグラビティが差し切った。</t>
    <phoneticPr fontId="2"/>
  </si>
  <si>
    <t>芝でも上位のディープインパクト産駒だったがダートで勝利。まだ芝なのかダートなのかがよくわからないところ。様子見でいいか。</t>
    <phoneticPr fontId="2"/>
  </si>
  <si>
    <t>中山芝は雨の影響をそこまで受けずで標準レベルの馬場。人気のベストフィーリングが早めに動いて押し切り勝ち。</t>
    <phoneticPr fontId="2"/>
  </si>
  <si>
    <t>ドゥラメンテ産駒らしく徐々に良くなって勝ち切った。持続力はありそうなので、今後の成長があれば上でも。</t>
    <phoneticPr fontId="2"/>
  </si>
  <si>
    <t>中山芝は雨の影響をそこまで受けずで標準レベルの馬場。そんな馬場にしても速いペースだったが、好位追走のブレスレスリーが突き抜けて勝利となった。</t>
    <phoneticPr fontId="2"/>
  </si>
  <si>
    <t>ゴドルフィン生産のスピード血統の塊が本格化してきた感じ。超ハイペースを先行してこの内容なら立派で、今後の成長次第では世代上位のスプリンターになるか。</t>
    <phoneticPr fontId="2"/>
  </si>
  <si>
    <t>中山芝は雨の影響をそこまで受けずで標準レベルの馬場。この条件らしく持続力が問われる展開になり、外からエトワールマタンが差し切った。</t>
    <phoneticPr fontId="2"/>
  </si>
  <si>
    <t>もともとの素質からすればこのクラスでは上位。最近は調子を崩していたのかもしれない。</t>
    <phoneticPr fontId="2"/>
  </si>
  <si>
    <t>重馬場ダートだったにしても前半3F=33.1はなかなか速いペース。そんなペースを２番手につけたマーチリリーがあっさり抜け出して楽勝となった。</t>
    <phoneticPr fontId="2"/>
  </si>
  <si>
    <t>揉まれる競馬がダメな馬で今回は初の1200mで一変した。馬場を考えても時計は普通に速いはずで、揉まれなければこれぐらいはやれるか。</t>
    <phoneticPr fontId="2"/>
  </si>
  <si>
    <t>圧巻の後半スピードを見せて大楽勝。皐月賞に出ていてもそこそこやれていた時計ですし、普通に重賞級だろう。気性的に難しいところのある血統というのは難点。</t>
    <phoneticPr fontId="2"/>
  </si>
  <si>
    <t>中山芝は雨の影響をそこまで受けずで標準レベルの馬場。そんな馬場にしても後半1000m=58.8でこの時計は優秀で、ローシャムパークは相当に強い馬かも。</t>
    <phoneticPr fontId="2"/>
  </si>
  <si>
    <t>準オープンにしては手薄なメンバーで先行馬も少なかった一戦。スッと先手を奪うことができたテリオスベルが楽々と押し切って圧勝となった。</t>
    <phoneticPr fontId="2"/>
  </si>
  <si>
    <t>とにかく逃げないとダメな馬。今回のような形にさえ持ち込めれば強いが、少しでも速い馬がいると逃げられない点がネック。</t>
    <phoneticPr fontId="2"/>
  </si>
  <si>
    <t>コスモコラッジョが逃げて馬場を考えればゆったりとした流れ。久々にダートを使われたディアセオリーが好位からあっさりと突き抜けて完勝となった。</t>
    <phoneticPr fontId="2"/>
  </si>
  <si>
    <t>ブリンカー着用で久々のダートで一変した。かなり強い勝ちっぷりだったが、今回は色々と恵まれてはいます。</t>
    <phoneticPr fontId="2"/>
  </si>
  <si>
    <t>低調なメンバーレベル。前半スローからのロンスパ戦になり、断然人気のファイアリースカイが順当に差し切り勝ち。</t>
    <phoneticPr fontId="2"/>
  </si>
  <si>
    <t>直線半ばまではエンジンかからなかったが最後は勢いが全く違った。まだ完成していない感じがするので、これから良くなっていきそう。</t>
    <phoneticPr fontId="2"/>
  </si>
  <si>
    <t>未勝利レベルにしてもスローペースの展開。デアリングヒューズの逃げを番手に構えたコウユーママニニテが差し切って勝利。</t>
    <phoneticPr fontId="2"/>
  </si>
  <si>
    <t>距離を伸ばして好位から抱えて乗ることができた。スローに恵まれたが余裕はあったので上でやれてもいいかも。</t>
    <phoneticPr fontId="2"/>
  </si>
  <si>
    <t>初ダートで適性を見せてあっさりと勝利。エピファネイア産駒なのでどこまでダート適性があるかは難しいところで、揉まれてどうなるか。</t>
    <phoneticPr fontId="2"/>
  </si>
  <si>
    <t>エイシンブギーマンが逃げたが直線入り口ではチェンジザワールドが先頭。そのまま後続を突き離して完勝となった。</t>
    <phoneticPr fontId="2"/>
  </si>
  <si>
    <t>序盤で２頭が競り合ったことで先行馬は全滅。差しが決まる馬場ということもあって最後は差し馬が上位独占となった。</t>
    <phoneticPr fontId="2"/>
  </si>
  <si>
    <t>もう明らかに未勝利では素質が抜けていた。今回は外伸び馬場が向いたとはいえ普通に強い競馬。上のクラスでも戦えるだろう。</t>
    <phoneticPr fontId="2"/>
  </si>
  <si>
    <t>速いペースで流れて走破時計もかなり優秀な印象。このレースは相当なハイレベル戦じゃないだろうか。</t>
    <phoneticPr fontId="2"/>
  </si>
  <si>
    <t>使うごとにパフォーマンスを上げてきて今回も非常に強い競馬。世代上位の力はありそうで、兵庫チャンピオンシップあたりに出ても勝負になりそうだ。</t>
    <phoneticPr fontId="2"/>
  </si>
  <si>
    <t>先行馬が少なくて予想通りのスローペースに。スッと先手を奪ったスラップショットがそのまま押し切り勝ち。</t>
    <phoneticPr fontId="2"/>
  </si>
  <si>
    <t>今回は同型不在でかなり楽な逃げが打てていた。上のクラスで速い馬が多くなってどうだろうか。</t>
    <phoneticPr fontId="2"/>
  </si>
  <si>
    <t>前半スローからのロンスパ戦で最後は２頭が３着以下を突き離す展開。スズノイナズマがアイアムイチリュウとのデッドヒートを制して勝利。</t>
    <phoneticPr fontId="2"/>
  </si>
  <si>
    <t>よく分からない一変。時計自体は速いですし、３着以下は突き放しているので評価していいものか難しい。</t>
    <phoneticPr fontId="2"/>
  </si>
  <si>
    <t>馬場レベルBという事を考えればそこまで速いペースではなかったか。番手につけたマウンテンムスメが抜け出して順当に勝利。</t>
    <phoneticPr fontId="2"/>
  </si>
  <si>
    <t>逃げなきゃダメな馬だったが徐々に競馬を覚えてきたか。先行力はあるので上のクラスでも恵まれれば。</t>
    <phoneticPr fontId="2"/>
  </si>
  <si>
    <t>アオイゴールドが逃げてそこまで速くない流れ。それでも今の馬場では差しが決まった感じで、中枠の差し馬がワンツースリーを決めた。</t>
    <phoneticPr fontId="2"/>
  </si>
  <si>
    <t>久々だったがいきなり走ることができた。今回は馬場に恵まれた感じもあるので、上では使った上積みでどこまでやれるか。</t>
    <phoneticPr fontId="2"/>
  </si>
  <si>
    <t>1200mでじっくり溜めてこその馬で、今回は川田が完璧に乗ってきた。1400mでは長く、交流重賞向きにも見えないので使い方が難しそう。</t>
    <phoneticPr fontId="2"/>
  </si>
  <si>
    <t>字面のペース以上に先行２頭がやり合うような展開に。最後は馬群を縫って伸びてきたレシプロケイトがあっさりと差し切った。</t>
    <phoneticPr fontId="2"/>
  </si>
  <si>
    <t>エターナルヴィテスが大逃げを打って特殊な展開も最後の2ハロンはほぼ加速ラップ。上位３頭が４着以下を突き離しているのを見てもこれはハイレベル戦かも。</t>
    <phoneticPr fontId="2"/>
  </si>
  <si>
    <t>順調に使えなかった素質馬がようやく開花した感じ。距離もこれぐらいが良さそうで、目黒記念なりアルゼンチン共和国杯あたりで重賞でも走りそう。</t>
    <phoneticPr fontId="2"/>
  </si>
  <si>
    <t>2未勝利</t>
    <rPh sb="1" eb="4">
      <t>ミショウリ</t>
    </rPh>
    <phoneticPr fontId="2"/>
  </si>
  <si>
    <t>2新馬</t>
    <rPh sb="1" eb="3">
      <t>シンバ</t>
    </rPh>
    <phoneticPr fontId="2"/>
  </si>
  <si>
    <t>2 1勝</t>
    <rPh sb="3" eb="4">
      <t>ショウ</t>
    </rPh>
    <phoneticPr fontId="2"/>
  </si>
  <si>
    <t>トウカイファクター</t>
    <phoneticPr fontId="2"/>
  </si>
  <si>
    <t>サンティーテソーロ</t>
    <phoneticPr fontId="2"/>
  </si>
  <si>
    <t>ゴッドインパルス</t>
    <phoneticPr fontId="2"/>
  </si>
  <si>
    <t>キョウエイギア</t>
    <phoneticPr fontId="2"/>
  </si>
  <si>
    <t>マーブルマカロン</t>
    <phoneticPr fontId="2"/>
  </si>
  <si>
    <t>ロッククリーク</t>
    <phoneticPr fontId="2"/>
  </si>
  <si>
    <t>グランドライン</t>
    <phoneticPr fontId="2"/>
  </si>
  <si>
    <t>ヘキクウ</t>
    <phoneticPr fontId="2"/>
  </si>
  <si>
    <t>ドンデンガエシ</t>
    <phoneticPr fontId="2"/>
  </si>
  <si>
    <t>トビーズコーナー</t>
    <phoneticPr fontId="2"/>
  </si>
  <si>
    <t>ダノンバラード</t>
    <phoneticPr fontId="2"/>
  </si>
  <si>
    <t>ネバレチュゴー</t>
    <phoneticPr fontId="2"/>
  </si>
  <si>
    <t>ファイナルヒート</t>
    <phoneticPr fontId="2"/>
  </si>
  <si>
    <t>タルマエロマエ</t>
    <phoneticPr fontId="2"/>
  </si>
  <si>
    <t>ネイチャーカレン</t>
    <phoneticPr fontId="2"/>
  </si>
  <si>
    <t>ウォーフロント</t>
    <phoneticPr fontId="2"/>
  </si>
  <si>
    <t>ダノンゴーイチ</t>
    <phoneticPr fontId="2"/>
  </si>
  <si>
    <t>サバンナモンキー</t>
    <phoneticPr fontId="2"/>
  </si>
  <si>
    <t>アンクロワ</t>
    <phoneticPr fontId="7"/>
  </si>
  <si>
    <t>H</t>
    <phoneticPr fontId="7"/>
  </si>
  <si>
    <t>平坦</t>
    <rPh sb="0" eb="2">
      <t>ヘイタn</t>
    </rPh>
    <phoneticPr fontId="7"/>
  </si>
  <si>
    <t>モーリス</t>
    <phoneticPr fontId="7"/>
  </si>
  <si>
    <t>ハーツクライ</t>
    <phoneticPr fontId="7"/>
  </si>
  <si>
    <t>リーチザクラウン</t>
    <phoneticPr fontId="7"/>
  </si>
  <si>
    <t>スノーテーラー</t>
    <phoneticPr fontId="2"/>
  </si>
  <si>
    <t>アドマイヤコジーン</t>
    <phoneticPr fontId="2"/>
  </si>
  <si>
    <t>ファルコニア</t>
    <phoneticPr fontId="2"/>
  </si>
  <si>
    <t>プレフェリータ</t>
    <phoneticPr fontId="2"/>
  </si>
  <si>
    <t>土曜の中山競馬場は向こう正面追い風、直線向かい風の強風の影響が強かった。そこまで高速馬場ではなかった中でのこの走破時計は優秀かも。</t>
    <phoneticPr fontId="2"/>
  </si>
  <si>
    <t>マイルの条件でスピードを活かし切って圧勝。開幕週の馬場には恵まれているが、走破時計やレースラップは優秀。スタートの抜群の速さは武器になりそう。</t>
    <phoneticPr fontId="2"/>
  </si>
  <si>
    <t>土曜の中山競馬場は向こう正面追い風、直線向かい風の強風の影響が強かった。追い風部分で早めにペースアップしたことで最後は上がりが凄まじく掛かった。</t>
    <phoneticPr fontId="2"/>
  </si>
  <si>
    <t>マジェスティックウォリアー産駒だけに距離延長で良さを見せた。中山ダート1800mは時計面で評価をするのが難しく、今後はこの馬自身がどれだけ成長していくか。</t>
    <phoneticPr fontId="2"/>
  </si>
  <si>
    <t>スピードの違いで逃げてそのまま押し切り勝ち。時計的にもまずまず優秀なパフォーマンスで水準レベルの能力はありそう。馬格がないのでもっとタフな条件になってどうか。</t>
    <phoneticPr fontId="2"/>
  </si>
  <si>
    <t>土曜の中山競馬場は向こう正面追い風、直線向かい風の強風の影響が強かった。追い風スタートでスピードに乗りやすかったとはいえ新馬でこの時計は優秀。</t>
    <phoneticPr fontId="2"/>
  </si>
  <si>
    <t>土曜の中山競馬場は向こう正面追い風、直線向かい風の強風の影響が強かった。もともと２歳馬には過酷な条件で、風の影響もあってかなり時計が掛かった感じか。</t>
    <phoneticPr fontId="2"/>
  </si>
  <si>
    <t>好位追走から最後までじわじわと伸びて差し切り勝ち。今回は風の影響もあって時計的な価値が測りにくいので評価は難しい。</t>
    <phoneticPr fontId="2"/>
  </si>
  <si>
    <t>土曜の中山競馬場は向こう正面追い風、直線向かい風の強風の影響が強かった。逃げてこそのトラストパッキャオが先手を奪ってそのまま押し切り勝ち。</t>
    <phoneticPr fontId="2"/>
  </si>
  <si>
    <t>これまでのレースぶりからもスムーズに逃げられるかが全て。今回は同型不在で楽逃げられたのが良かった。</t>
    <phoneticPr fontId="2"/>
  </si>
  <si>
    <t>土曜の中山競馬場は向こう正面追い風、直線向かい風の強風の影響が強かった。ここは速いペースになって上がりが掛かる持続力勝負に。</t>
    <phoneticPr fontId="2"/>
  </si>
  <si>
    <t>ワンペースで綺麗な馬場向きの馬。今回は開幕週の馬場でペースも流れて最高の条件がそろってハマった感じがします。</t>
    <phoneticPr fontId="2"/>
  </si>
  <si>
    <t>土曜の中山競馬場は向こう正面追い風、直線向かい風の強風の影響が強かった。低調なメンバー構成でヘキクウが相対的に上位だった感じ。</t>
    <phoneticPr fontId="2"/>
  </si>
  <si>
    <t>徐々に力をつけてきているのは事実だが、今回は低調なメンバー相手で恵まれた印象。圧勝で次走も人気するなら怪しいかも。</t>
    <phoneticPr fontId="2"/>
  </si>
  <si>
    <t>土曜の中山競馬場は向こう正面追い風、直線向かい風の強風の影響が強かった。超低レベルなメンバーで何も評価できないレースだったか。</t>
    <phoneticPr fontId="2"/>
  </si>
  <si>
    <t>超低レベルなメンバー相手にスローで逃げられた。キレない持続力型だと思うが今回はさすがに色々恵まれすぎ。次走で重賞でそこそこ人気になるなら怪しい。</t>
    <phoneticPr fontId="2"/>
  </si>
  <si>
    <t>土曜の中山競馬場は向こう正面追い風、直線向かい風の強風の影響が強かった。ステラダイヤがぶっ飛ばし気味に逃げたが、ペース速くて差しが決まった。</t>
    <phoneticPr fontId="2"/>
  </si>
  <si>
    <t>ハイペースを早め先頭から普通に強い競馬。パワータイプに見えるので坂のある中山コースが合いそうな感じもします。</t>
    <phoneticPr fontId="2"/>
  </si>
  <si>
    <t>土曜の中山競馬場は向こう正面追い風、直線向かい風の強風の影響が強かった。ここは先行馬不在の中で楽に逃げたトウカイファクターが圧勝。</t>
    <phoneticPr fontId="2"/>
  </si>
  <si>
    <t>今回は揉まれない外枠で同型不在でかなり楽なペースの逃げが打てた。圧勝とはいえ完全に恵まれているのであまり評価はできない。</t>
    <phoneticPr fontId="2"/>
  </si>
  <si>
    <t>ネバレチュゴーがハナを切って２歳未勝利にしてはかなり速いペース。後続は誰もついてこれなかった感じで、ネバレチュゴーが圧勝となった。</t>
    <phoneticPr fontId="2"/>
  </si>
  <si>
    <t>芝を３戦使って体力と行きっぷりが良くなってのダート替わり。ここではスピードが抜けきっていた。素質はあるが同型が増えてどこまでやれるか。</t>
    <phoneticPr fontId="2"/>
  </si>
  <si>
    <t>中盤がかなり緩んでからラスト３ハロンの瞬発戦に。最後はファイナルヒートとマイネルモーントの２頭の一騎打ちとなった。</t>
    <phoneticPr fontId="2"/>
  </si>
  <si>
    <t>前走は不完全燃焼。今回は超スローからの瞬発戦で加速ラップで差し切った。ペース流れてどうかだが、そこそこやれる可能性はある。</t>
    <phoneticPr fontId="2"/>
  </si>
  <si>
    <t>２歳新馬にはかなり過酷な条件。前半スローからのロンスパ戦になり、先行した２頭が３着以下を突き離してワンツー。</t>
    <phoneticPr fontId="2"/>
  </si>
  <si>
    <t>前半スローからのロンスパ戦で３着以下は突き離した。展開には恵まれているので次走は様子見。この条件は時計で評価できないので難しいところ。</t>
    <phoneticPr fontId="2"/>
  </si>
  <si>
    <t>ブリンカー着用のデュアルキャリアーが逃げる展開。藤田菜七子から鞍上強化となったネイチャーカレンが最後に差し切って勝利。</t>
    <phoneticPr fontId="2"/>
  </si>
  <si>
    <t>差し馬ではさっぱりダメなナナコ騎乗でも４着に来れるんだから鞍上強化ならこれぐらいはやれる。昇級すると完全に展開待ちになる。</t>
    <phoneticPr fontId="2"/>
  </si>
  <si>
    <t>ほどほどのスローペースから現時点での完成度が問われるレースに。先行した２頭が３着以下を突き離す結果になった。</t>
    <phoneticPr fontId="2"/>
  </si>
  <si>
    <t>内枠から完璧な競馬ができたが、それでも最後は余裕十分に差し切り勝ち。素質はあってもいいが、次走は若干様子見にした方が良さそう。</t>
    <phoneticPr fontId="2"/>
  </si>
  <si>
    <t>叩き２戦目で位置が取れてスタミナを活かし切れた。見た目通りに普通に強いレースぶりでしたし、昇級しても通用してよいはず。</t>
    <phoneticPr fontId="2"/>
  </si>
  <si>
    <t>前半スローペースからのロンスパ戦に。好位追走のカランセがあっさりと抜け出して完勝となった。</t>
    <phoneticPr fontId="2"/>
  </si>
  <si>
    <t>内枠からアンクロワが逃げて１勝クラスにしてはかなり速いペースに。差し馬有利の展開だった感じだが、逃げたアンクロワがそのまま押し切って勝利。</t>
    <phoneticPr fontId="2"/>
  </si>
  <si>
    <t>開幕週の馬場でスピードを活かし切ることができた。素質はありそうだがなかなか難しさもありそうなので狙いどころが難しい。</t>
    <phoneticPr fontId="2"/>
  </si>
  <si>
    <t>前半スローペースからのロンスパ戦に。３頭が４着以下を突き離して接戦の結果になった。</t>
    <phoneticPr fontId="2"/>
  </si>
  <si>
    <t>揉まれるとダメな馬で、今回は外枠からスムーズな先行策が打てていた。ちょっと恵まれていた感じはします。</t>
    <phoneticPr fontId="2"/>
  </si>
  <si>
    <t>少頭数だったが２勝クラスにしてはかなりのスローペースに。人気に推されたエピファニーが早め先頭からあっさりと抜け出して勝利。</t>
    <phoneticPr fontId="2"/>
  </si>
  <si>
    <t>なんとかギリギリ折り合いをつけて最後の脚を引き出せた。素質はオープン重賞級に見えるので、あとは難しさをなんとかコントロールしていければ。</t>
    <phoneticPr fontId="2"/>
  </si>
  <si>
    <t>スイートクラウンが出遅れ気味のスタートから無理矢理に逃げる展開。スイートクラウンだけが苦しくなって、好位に付けた馬での決着に。</t>
    <phoneticPr fontId="2"/>
  </si>
  <si>
    <t>前走とは違って先行策で勝利。２勝クラス勝ちの内容から重賞でも通用しそうだが、おそらく次走は京阪杯で人気になりそう。次走で真価が問われる。</t>
    <phoneticPr fontId="2"/>
  </si>
  <si>
    <t>スイートカルデアが逃げたが最後に失速。揉まれずに番手を進んだプレフェリータが単勝万馬券の評価に反発して完勝となった。</t>
    <phoneticPr fontId="2"/>
  </si>
  <si>
    <t>揉まれ弱いところがある馬なので今回はスムーズな競馬ができたのが良かった。この形が取れるなら上でもそこそこやれそう。</t>
    <phoneticPr fontId="2"/>
  </si>
  <si>
    <t>2未勝利</t>
    <rPh sb="1" eb="2">
      <t>ミショウリ</t>
    </rPh>
    <phoneticPr fontId="2"/>
  </si>
  <si>
    <t>2新馬</t>
    <rPh sb="1" eb="2">
      <t>シンバ</t>
    </rPh>
    <phoneticPr fontId="2"/>
  </si>
  <si>
    <t>この条件らしく先行した馬で上位独占の結果。断然人気に推されたトモジャミが順当に抜け出して勝利となった。</t>
    <phoneticPr fontId="2"/>
  </si>
  <si>
    <t>トモジャミ</t>
    <phoneticPr fontId="2"/>
  </si>
  <si>
    <t>これまでの２戦のレース内容からも未勝利では順番だった。今回は大外枠からスムーズな競馬ができているが、水準レベルのスピードは備えた馬だろう。</t>
    <phoneticPr fontId="2"/>
  </si>
  <si>
    <t>モンドプリューム</t>
    <phoneticPr fontId="2"/>
  </si>
  <si>
    <t>サトノダイヤモンド</t>
    <phoneticPr fontId="2"/>
  </si>
  <si>
    <t>ﾏｲﾝﾄﾞﾕｱﾋﾞｽｹｯﾂ</t>
    <phoneticPr fontId="2"/>
  </si>
  <si>
    <t>前半スローからのロンスパ戦に。初ダートのモンドプリュームがスムーズな競馬から圧勝となったが、２歳未勝利にしては時計もかなり速いように見える。</t>
    <phoneticPr fontId="2"/>
  </si>
  <si>
    <t>母父の影響かワンペースな部分があった馬で、今回はダート替わりがあっていた感じ。揉まれる競馬も問題なかったですし、時計も非常に優秀。</t>
    <phoneticPr fontId="2"/>
  </si>
  <si>
    <t>水準レベルのメンバーは揃っていた一戦。スピードを活かして先行したシルバーレイズとパルフュメが３着以下を突き離してワンツー。</t>
    <phoneticPr fontId="2"/>
  </si>
  <si>
    <t>シルバーレイズ</t>
    <phoneticPr fontId="2"/>
  </si>
  <si>
    <t>芝替わりでスピードを活かして押し切り勝ち。水準レベルのスピード性能はありそうだが、昇級すると同型が多いのでどこまでやれるか。</t>
    <phoneticPr fontId="2"/>
  </si>
  <si>
    <t>淡々と流れて地力ははっきり問われた感じ。２頭が３着以下を大きく突き放してワンツーとなった。</t>
    <phoneticPr fontId="2"/>
  </si>
  <si>
    <t>イルディヴィーノ</t>
    <phoneticPr fontId="2"/>
  </si>
  <si>
    <t>スッと逃げてスムーズな競馬はできていた。３着以下は突き離しているが、早い時期のダートの１勝クラスは相手も強いのでどこまで。</t>
    <phoneticPr fontId="2"/>
  </si>
  <si>
    <t>ティファニードンナ</t>
    <phoneticPr fontId="2"/>
  </si>
  <si>
    <t>クラックスマン</t>
    <phoneticPr fontId="2"/>
  </si>
  <si>
    <t>新馬戦らしく超スローペースから上がりだけの展開に。それでもラスト２ハロンだけで３着以下を突き離した２頭は普通に強そうだ。</t>
    <phoneticPr fontId="2"/>
  </si>
  <si>
    <t>スッと先行してセンス良く抜け出して勝利。ラップ面から素質はありそうですし、ドゥラメンテ産駒なのでこれからどんどん良くなっていく可能性も。</t>
    <phoneticPr fontId="2"/>
  </si>
  <si>
    <t>連闘策のオンマガトオルがスピードの違いを活かして逃げる展開。もうここではそのスピードについてこれる馬がいなかった感じ。</t>
    <phoneticPr fontId="2"/>
  </si>
  <si>
    <t>オンマガトオル</t>
    <phoneticPr fontId="2"/>
  </si>
  <si>
    <t>適性条件を見つけるまでに時間がかかったが、ようやく自分の力を発揮できる条件を見つけた。再度の１勝クラスなら当然上位だろう。</t>
    <phoneticPr fontId="2"/>
  </si>
  <si>
    <t>クラウンゼロが逃げて前半スローペースからのロンスパ戦に。人気のストキャスティークが大外から差し込んで最後は手綱を抑える余裕もあった。</t>
    <phoneticPr fontId="2"/>
  </si>
  <si>
    <t>ストキャスティーク</t>
    <phoneticPr fontId="2"/>
  </si>
  <si>
    <t>スローペースからのロンスパ瞬発戦を大外からあっさりと差し切った。最後はほぼ追っていませんし、こういう条件ならまず昇級即通用だろう。</t>
    <phoneticPr fontId="2"/>
  </si>
  <si>
    <t>アレクサ</t>
    <phoneticPr fontId="2"/>
  </si>
  <si>
    <t>ウインピクシス</t>
    <phoneticPr fontId="2"/>
  </si>
  <si>
    <t>オクトニオン</t>
    <phoneticPr fontId="2"/>
  </si>
  <si>
    <t>低調なメンバーレベル。淡々と流れて地力ははっきり問われた感じで、オクトニオンがあっさりと突き抜けて勝利となった。</t>
    <phoneticPr fontId="2"/>
  </si>
  <si>
    <t>使うごとにパフォーマンスを上げてもうクラス上位だった。今回は相手に恵まれているが、叩きつつ上のクラスでも通用しそう。</t>
    <phoneticPr fontId="2"/>
  </si>
  <si>
    <t>トモジャリア</t>
    <phoneticPr fontId="2"/>
  </si>
  <si>
    <t>今回は超スローペースの逃げが打てて恵まれた。ただ長距離条件は良さそうなので、フロックというわけではない感じがします。</t>
    <phoneticPr fontId="2"/>
  </si>
  <si>
    <t>トモジャリアが逃げてかなりのスローペース戦に。長距離戦も良かった感じで、トモジャリアが後続を突き離して圧勝となった。</t>
    <phoneticPr fontId="2"/>
  </si>
  <si>
    <t>外枠の２頭がポンとスタートを出て超スローペースに。２番手から抜群の手応えで抜け出したモチベーションがそのまま押し切って勝利となった。</t>
    <phoneticPr fontId="2"/>
  </si>
  <si>
    <t>モチベーション</t>
    <phoneticPr fontId="2"/>
  </si>
  <si>
    <t>この馬なりに力をつけてきているのは間違いないが、今回は超スローペースに恵まれている。準オープンは試金石だろう。</t>
    <phoneticPr fontId="2"/>
  </si>
  <si>
    <t>アティード</t>
    <phoneticPr fontId="2"/>
  </si>
  <si>
    <t>圧巻の脚力を見せて差し切り勝ち。今回の時計で十分にオープンでも通用しそうですし、これからが楽しみな素材じゃないだろうか。</t>
    <phoneticPr fontId="2"/>
  </si>
  <si>
    <t>ここは人気通りに３頭の力が抜けていた感じ。その中でもアティードが素晴らしい末脚を見せて差し切り勝ち。</t>
    <phoneticPr fontId="2"/>
  </si>
  <si>
    <t>父ドゥラメンテ×母父キングヘイローの配合はフェーングロッテンと同じ。おそらく小回りでギアチェンジ性能に優れたタイプか。加速ラップで走っているのでまだ奥はある。</t>
    <phoneticPr fontId="2"/>
  </si>
  <si>
    <t>スローペースから加速ラップの瞬発戦に。普通ならイン先行有利な結果になりそうだが、ここは人気の３歳馬の力が抜けていたか。</t>
    <phoneticPr fontId="2"/>
  </si>
  <si>
    <t>この時間帯あたりから雨が降り出したが馬場レベルは土曜と変わらずか。先手を奪ったニフェーデービルが後続を突き離して圧勝となった。</t>
    <phoneticPr fontId="2"/>
  </si>
  <si>
    <t>ニフェーデービル</t>
    <phoneticPr fontId="2"/>
  </si>
  <si>
    <t>リアルスティール</t>
    <phoneticPr fontId="2"/>
  </si>
  <si>
    <t>母父ゴールドアリュールという配合通りにダートで変わった。２着以下は突き離しているが、テンは遅かったので上のクラスで位置を落としてどうなるか。</t>
    <phoneticPr fontId="2"/>
  </si>
  <si>
    <t>ウインエタンセル</t>
    <phoneticPr fontId="2"/>
  </si>
  <si>
    <t>ビーチパトロール</t>
    <phoneticPr fontId="2"/>
  </si>
  <si>
    <t>この時間帯あたりから雨が降り出したが馬場レベルは土曜と変わらずか。淡々と流れる展開を好位から進めたウインエタンセルが差し切り勝ち。</t>
    <phoneticPr fontId="2"/>
  </si>
  <si>
    <t>いかにも使いつつ上昇してきたウイン軍団の馬。キレはなさそうだが立ち回りセンスと持続力はありそうで、その武器を活かしてどこまでやれるか。</t>
    <phoneticPr fontId="2"/>
  </si>
  <si>
    <t>このレースが始まるころから視界が霞むぐらいの大雨が降ってきた。ここは前走レベルが高かったアレクサが順当に抜け出して勝利。</t>
    <phoneticPr fontId="2"/>
  </si>
  <si>
    <t>初戦のぺリエールの新馬戦はかなりのハイレベル戦。ここに入ればこの馬でも抜けていた。今回は相手に恵まれたので評価はできない。</t>
    <phoneticPr fontId="2"/>
  </si>
  <si>
    <t>雨の影響で若干は時計が掛かり始めていたか。人気のスピードオブライトが番手から抜け出して順当勝ちとなった。</t>
    <phoneticPr fontId="2"/>
  </si>
  <si>
    <t>スピードオブライト</t>
    <phoneticPr fontId="2"/>
  </si>
  <si>
    <t>センス抜群の競馬であっさりと抜け出して勝利。ペース流れてもやれそうですし、これだけ操縦性が良ければ素質が高い可能性もある。</t>
    <phoneticPr fontId="2"/>
  </si>
  <si>
    <t>雨の影響でお昼前に馬場発表は稍重に。そんな馬場にしてもスローペースになり、最後は瞬発戦をメインクーンが差し切って勝利。</t>
    <phoneticPr fontId="2"/>
  </si>
  <si>
    <t>メインクーン</t>
    <phoneticPr fontId="2"/>
  </si>
  <si>
    <t>ラヴズオンリーユーなどが近親にいる超良血。スローとはいえ最後の脚力は素晴らしかったですし、イルーシヴパンサーのようなマイラーになっていくかも。</t>
    <phoneticPr fontId="2"/>
  </si>
  <si>
    <t>ロードバルドル</t>
    <phoneticPr fontId="2"/>
  </si>
  <si>
    <t>雨の影響でこの時間にはダートはワンランク高速化していた。途中で動く馬が出る展開になったが、ロードバルドルがスムーズに抜け出して勝利。</t>
    <phoneticPr fontId="2"/>
  </si>
  <si>
    <t>先行馬の数が少なかったメンバー構成。相対的に位置が取れたアウトパフォームが今回で一気にパフォーマンスを上げて勝利となった。</t>
    <phoneticPr fontId="2"/>
  </si>
  <si>
    <t>アウトパフォーム</t>
    <phoneticPr fontId="2"/>
  </si>
  <si>
    <t>アウトストリップ</t>
    <phoneticPr fontId="2"/>
  </si>
  <si>
    <t>エリモグリッター</t>
    <phoneticPr fontId="2"/>
  </si>
  <si>
    <t>ロングラン</t>
    <phoneticPr fontId="2"/>
  </si>
  <si>
    <t>アシャカトブ</t>
    <phoneticPr fontId="2"/>
  </si>
  <si>
    <t>タッカーシルバー</t>
    <phoneticPr fontId="2"/>
  </si>
  <si>
    <t>カンリンポチェ</t>
    <phoneticPr fontId="2"/>
  </si>
  <si>
    <t>アンタノバラード</t>
    <phoneticPr fontId="2"/>
  </si>
  <si>
    <t>中山競馬場は晴れていたとはいえ重馬場スタートで軽い馬場ではなかったはず。そんな馬場でスローでこの時計で走ったのはそれなりにレベルが高かったのかも。</t>
    <phoneticPr fontId="2"/>
  </si>
  <si>
    <t>雨が残る馬場も急坂もまるで苦にせずに突き抜けた。時計やラップを見ても地味ながら強そうで、案外フェアリーあたりで走れちゃっていい馬なのかも。</t>
    <phoneticPr fontId="2"/>
  </si>
  <si>
    <t>不良馬場だったことを考えると２歳未勝利でも相当に遅いペース。そりゃ前に行った人気２頭で決まるのも当然。</t>
    <phoneticPr fontId="2"/>
  </si>
  <si>
    <t>エリカキルシェ</t>
    <phoneticPr fontId="2"/>
  </si>
  <si>
    <t>レッドファルクス</t>
    <phoneticPr fontId="2"/>
  </si>
  <si>
    <t>今回は高速馬場のスローペース戦でこれ以上ないぐらいに楽に逃げられた。最後は迫られていますし、上のクラスでは厳しそうだ。</t>
    <phoneticPr fontId="2"/>
  </si>
  <si>
    <t>スーパーマン</t>
    <phoneticPr fontId="2"/>
  </si>
  <si>
    <t>ヒップホップソウル</t>
    <phoneticPr fontId="2"/>
  </si>
  <si>
    <t>ﾃﾞｸﾗﾚｰｼｮﾝｵﾌﾞｳｫｰ</t>
    <phoneticPr fontId="2"/>
  </si>
  <si>
    <t>このレースから中山芝は稍重馬場に回復。そんな馬場にしても超スローペースだった感じで、上がりだけの瞬発戦をヒップホップソウルがあっさりと突き抜けた。</t>
    <phoneticPr fontId="2"/>
  </si>
  <si>
    <t>スタート微妙だったが超スローペースを捲り気味に仕掛けて圧勝。ここでは脚力が全く違ったか。素質は高そうだがペース流れてどこまでやれるかが試金石。</t>
    <phoneticPr fontId="2"/>
  </si>
  <si>
    <t>ネビュルーズ</t>
    <phoneticPr fontId="2"/>
  </si>
  <si>
    <t>ワカミヤプレスト</t>
    <phoneticPr fontId="2"/>
  </si>
  <si>
    <t>ガイアフォース</t>
    <phoneticPr fontId="2"/>
  </si>
  <si>
    <t>トップヴィヴィット</t>
    <phoneticPr fontId="2"/>
  </si>
  <si>
    <t>いつもより控える競馬で差し切り勝ち。馬場を考えると時計は平凡だが、上でも相手なりに走れそうな感じはある。</t>
    <phoneticPr fontId="2"/>
  </si>
  <si>
    <t>もともと芝でも勝ち上がれた馬で、今回は軽い馬場で楽に先行できたのが良かった。ダート馬かは怪しく、揉まれる競馬ですぐに脆さを出しそう。</t>
    <phoneticPr fontId="2"/>
  </si>
  <si>
    <t>日曜の中山は午後からかなりの降雨で道悪馬場に。このレースも道悪適性はしっかりと問われた感じがします。</t>
    <phoneticPr fontId="2"/>
  </si>
  <si>
    <t>もうこのクラスでは上位だった。今回は未知悪適性も活きたが、それ以前に順当勝ち。松岡騎手のコメントを見てもかなり上まで狙えそう。</t>
    <phoneticPr fontId="2"/>
  </si>
  <si>
    <t>馬場を考えればそこまでペースは速くなかったか。逃げたエクサープトが粘っていたが、最後はエリモグリッターが差し切り勝ち。</t>
    <phoneticPr fontId="2"/>
  </si>
  <si>
    <t>新潟巧者かと思っていたがこのコースでもしっかりと末脚が使えた。今回は特殊馬場でごちゃごちゃな結果なのでなんとも評価が難しい。</t>
    <phoneticPr fontId="2"/>
  </si>
  <si>
    <t>芝に戻して２戦連続で素晴らしい競馬。今回のレースぶりを見ても道悪馬場は得意そうで、こういう馬場なら案外上でもやれるかも。</t>
    <phoneticPr fontId="2"/>
  </si>
  <si>
    <t>中山ダートは雨の影響でかなりの高速馬場に。淡々とペースは流れたが、番手につけたアシャカトブとウィリアムテソーロが抜け出してワンツー決着となった。</t>
    <phoneticPr fontId="2"/>
  </si>
  <si>
    <t>休み明けだったが好位から完璧な競馬ができた。能力があるのは間違いないが、いつ走るのかわからないので難しいタイプだ。</t>
    <phoneticPr fontId="2"/>
  </si>
  <si>
    <t>好位からスムーズな競馬で差し切り勝ち。こういう馬場も合っていたんじゃないだろうか。</t>
    <phoneticPr fontId="2"/>
  </si>
  <si>
    <t>新馬戦らしくスローペースから上がり３ハロンの瞬発戦に。決め手が他とはまるで違ったネビュルーズがあっさりと差し切って勝利となった。</t>
    <phoneticPr fontId="2"/>
  </si>
  <si>
    <t>スローペースを早め先頭で楽に突き抜けた。素質はありそうだが今回は展開に恵まれている。強い相手にどこまで戦えるか。</t>
    <phoneticPr fontId="2"/>
  </si>
  <si>
    <t>雨の影響が残る馬場でロイヤルダンスが逃げる展開。その直後に付けたパワーブローキングがあっさり抜け出して完勝となった。</t>
    <phoneticPr fontId="2"/>
  </si>
  <si>
    <t>２番手追走から楽に抜け出して勝利。こういうスピード馬場が合うタイプなのかも。今回の着差や時計だけを鵜呑みにしないほうがいい。</t>
    <phoneticPr fontId="2"/>
  </si>
  <si>
    <t>序盤ペースが流れてスタミナははっきり問われたか。バテ比べに強いワカミヤプレストがあっさりと抜け出して勝利となった。</t>
    <phoneticPr fontId="2"/>
  </si>
  <si>
    <t>上手く勝負所で捌いて最後は差し込んできた。とにかく周りがバテるスタミナ条件でこそ走る馬なんだろう。</t>
    <phoneticPr fontId="2"/>
  </si>
  <si>
    <t>先行馬不在だったとはいえこの高速馬場で信じられないスローペースに。こうなれば楽に前に行けたカンリンポチェが押し切るのも当然。</t>
    <phoneticPr fontId="2"/>
  </si>
  <si>
    <t>揉まれるとダメな馬で、今回は外枠から超スローで完璧な競馬ができていた。さすがに恵まれすぎた感じがします。</t>
    <phoneticPr fontId="2"/>
  </si>
  <si>
    <t>前半スローからラスト５ハロンのロンスパ戦に。人気２頭が３着以下を大きく突き放してのワンツー決着となった。</t>
    <phoneticPr fontId="2"/>
  </si>
  <si>
    <t>この世代のシルバーステート産駒でも最上位の存在。準オープンでもいきなり通用しそうで、いずれ小回りコースの重賞で活躍できるはず。</t>
    <phoneticPr fontId="2"/>
  </si>
  <si>
    <t>叩き２戦目で行きっぷりよく先行できた。素質はまずまずありそうですし、相手なりに上のクラスでやれてもいいか。</t>
    <phoneticPr fontId="2"/>
  </si>
  <si>
    <t>ナツイチバンが抜群のスタートを決めて逃げる展開。その直後にいた馬たちがそのまま粘り込んで上位独占の結果になった。</t>
    <phoneticPr fontId="2"/>
  </si>
  <si>
    <t>初戦は新潟コースのスロー戦でキレ負けしていたか。今回は中山でスムーズに立ちまわることができた。イコノスタシスを差し切れるあたり、適性条件なら普通に面白そうだ。</t>
    <phoneticPr fontId="2"/>
  </si>
  <si>
    <t>2OP</t>
    <phoneticPr fontId="2"/>
  </si>
  <si>
    <t>ウメムスビ</t>
    <phoneticPr fontId="2"/>
  </si>
  <si>
    <t>ピッチパーフェクト</t>
    <phoneticPr fontId="2"/>
  </si>
  <si>
    <t>中山ダートは大雨の影響で不良馬場スタート。断然人気のスズカコーズが逃げてそのまま押し切ったが、その走破時計は1:10:9。相当な高速馬場だったか。</t>
    <phoneticPr fontId="2"/>
  </si>
  <si>
    <t>スズカコーズ</t>
    <phoneticPr fontId="2"/>
  </si>
  <si>
    <t>前走のマーブルマカロンの新馬の指数からしてここでは抜けていた。今回は超高速馬場での時計だが、スピード性能が高いのは間違いない。</t>
    <phoneticPr fontId="2"/>
  </si>
  <si>
    <t>ディナトセレーネ</t>
    <phoneticPr fontId="2"/>
  </si>
  <si>
    <t>ファインニードル</t>
    <phoneticPr fontId="2"/>
  </si>
  <si>
    <t>中山芝は大雨の影響で不良馬場スタート。そんな馬場の割には時計は出ていた感じで、これはレースレベルが高かったという事か？</t>
    <phoneticPr fontId="2"/>
  </si>
  <si>
    <t>２戦目で先行策から力を出し切る競馬で一変した。この馬場を考えれば時計も速そうですし、持続力が問われるマイルぐらいの条件ならそこそこやれる馬かも。</t>
    <phoneticPr fontId="2"/>
  </si>
  <si>
    <t>中山ダートは大雨の影響で不良馬場スタート。トレドが逃げてそのまま押し切ったが、その走破時計は1:51:9。相当な高速馬場だったか。</t>
    <phoneticPr fontId="2"/>
  </si>
  <si>
    <t>トレド</t>
    <phoneticPr fontId="2"/>
  </si>
  <si>
    <t>超高速馬場でスピードを活かせる馬場だったとはいえ時計は優秀。血統的にダート1200mを走りそうな配合ですし、いずれはダート短距離にシフトしていきそうだ</t>
    <phoneticPr fontId="2"/>
  </si>
  <si>
    <t>中山芝は大雨の影響で不良馬場スタート。そんな馬場の割には時計は出ていた感じで、良馬場の１勝クラスと遜色ないぐらいの時計が記録された。</t>
    <phoneticPr fontId="2"/>
  </si>
  <si>
    <t>ミッキーハーモニー</t>
    <phoneticPr fontId="2"/>
  </si>
  <si>
    <t>オーシャンブルー</t>
    <phoneticPr fontId="2"/>
  </si>
  <si>
    <t>長期休養明けで馬が完全に化けていた感じ。時計が速いとはいえ不良馬場でほぼ加速ラップで突き抜けましたし、素質はオープン級と見ていいか。</t>
    <phoneticPr fontId="2"/>
  </si>
  <si>
    <t>コウセイマリア</t>
    <phoneticPr fontId="2"/>
  </si>
  <si>
    <t>中山芝は大雨の影響で不良馬場スタート。新馬戦とはいえこのレースの走破時計を見る限り、それなりにタフで時計がかかる馬場なんだろう。</t>
    <phoneticPr fontId="2"/>
  </si>
  <si>
    <t>ダンディーマン</t>
    <phoneticPr fontId="2"/>
  </si>
  <si>
    <t>テンに位置は取れなかったが馬群の間を縫って差し切り勝ち。今回は特殊な馬場だったので時計的な価値を見出しにくい。次走で真価を判断。</t>
    <phoneticPr fontId="2"/>
  </si>
  <si>
    <t>中山芝は大雨の影響で不良馬場スタート。そんな馬場の割には時計は出ていた感じで、先行した２頭が後続を突き離してワンツーとなった。</t>
    <phoneticPr fontId="2"/>
  </si>
  <si>
    <t>ヒットザシーン</t>
    <phoneticPr fontId="2"/>
  </si>
  <si>
    <t>徐々に力をつけてきた感じで、今回は馬場や展開など恵まれた感じはあり。立ち回りセンスに優れたタイプなので昇級しても相手なりに走れそうな感じはある。</t>
    <phoneticPr fontId="2"/>
  </si>
  <si>
    <t>中山ダートは大雨の影響で不良馬場スタート。前に行ったもの勝ちの馬場だった感じで、先手を奪ったプリーチトヤーンがそのまま押し切って勝利。</t>
    <phoneticPr fontId="2"/>
  </si>
  <si>
    <t>プリーチトヤーン</t>
    <phoneticPr fontId="2"/>
  </si>
  <si>
    <t>反則的な先行有利馬場で50kgを活かして逃げたのが良かった。この時計で勝ったというより、この馬でもこの時計で走れる馬場だったという感じがします。</t>
    <phoneticPr fontId="2"/>
  </si>
  <si>
    <t>イン先行</t>
  </si>
  <si>
    <t>中山芝は大雨の影響で時計は出るがタフな馬場。ここは前走で逃げていた馬が多く、控える競馬をマスターしていたウメムスビがあっさりと抜け出して勝利。</t>
    <phoneticPr fontId="2"/>
  </si>
  <si>
    <t>ここに入れば経験値が上だった。勝ちっぷりもなかなかでしたし、小倉2歳Sでもまともなら3着はあったくらいの力はある。</t>
    <phoneticPr fontId="2"/>
  </si>
  <si>
    <t>ウォルフズハウル</t>
    <phoneticPr fontId="2"/>
  </si>
  <si>
    <t>中山ダートは大雨の影響で不良馬場スタート。前に行ったもの勝ちの馬場だった感じで、逃げたハコダテブショウが凄まじいレコードで勝利となった。</t>
    <phoneticPr fontId="2"/>
  </si>
  <si>
    <t>超高速馬場で同型も不在でマイペースの逃げを打てた。凄まじいレコードだがそういう馬場だった感じ。どうも右回りコース向きな感じがします。</t>
    <phoneticPr fontId="2"/>
  </si>
  <si>
    <t>タヒチアンダンス</t>
    <phoneticPr fontId="2"/>
  </si>
  <si>
    <t>ガンランナー</t>
    <phoneticPr fontId="2"/>
  </si>
  <si>
    <t>中山ダートは大雨の影響で不良馬場スタート。前有利の馬場だったが、このレースだけはその反動か差しが決まる結果に。</t>
    <phoneticPr fontId="2"/>
  </si>
  <si>
    <t>これまで強い相手と戦ってきただけで２勝クラスまでは上位だった。準オープンは相手も強いが、いずれオープンまでは行ける馬だろう。</t>
    <phoneticPr fontId="2"/>
  </si>
  <si>
    <t>中山芝は大雨の影響で時計は出るがタフな馬場。この条件らしいロンスパ戦になり、最後はウォルフズハウルが素晴らしい末脚を見せて差し切り勝ち。</t>
    <phoneticPr fontId="2"/>
  </si>
  <si>
    <t>途中で先頭に立った馬がそのまま粘り込む展開を素晴らしい末脚で差し切った。ハーツクライ産駒が本格化した可能性はありそうで、長距離条件で面白い馬になるかも。</t>
    <phoneticPr fontId="2"/>
  </si>
  <si>
    <t>テンホワイトラブが速いペースで逃げて地力が問われる展開。前走がハイレベルだったピッチパーフェクトが途中で動いて何とか最後に差し切り勝ち。</t>
    <phoneticPr fontId="2"/>
  </si>
  <si>
    <t>スタートで行き足つかずに後方から。それでもこの相手では地力が違った感じ。レースセンスは身についてほしいが、無理矢理な競馬でこの勝ち方なら素質はありそう。</t>
    <phoneticPr fontId="2"/>
  </si>
  <si>
    <t>内枠のシャトーボビーとシンリンゲンカイが競り合うような形でペースも流れた。シャトーボビーが逃げ粘るところを最後にクリノゴッホが差し切って勝利。</t>
    <phoneticPr fontId="2"/>
  </si>
  <si>
    <t>クリノゴッホ</t>
    <phoneticPr fontId="2"/>
  </si>
  <si>
    <t>今回で調教内容がガラリ一変しており別馬に変わっていたか。今回はインから完璧な競馬ができて恵まれている。</t>
    <phoneticPr fontId="2"/>
  </si>
  <si>
    <t>淡々としたペースで流れていかにも中山適性が問われた感じ。最後はマイネルカンパーナとユイノオトコヤマが３着以下を突き離してワンツー。</t>
    <phoneticPr fontId="2"/>
  </si>
  <si>
    <t>マイネルカンパーナ</t>
    <phoneticPr fontId="2"/>
  </si>
  <si>
    <t>メイショウサムソン</t>
    <phoneticPr fontId="2"/>
  </si>
  <si>
    <t>トモジャシーマ</t>
    <phoneticPr fontId="2"/>
  </si>
  <si>
    <t>スマラグドス</t>
    <phoneticPr fontId="2"/>
  </si>
  <si>
    <t>サトノクラウン</t>
    <phoneticPr fontId="2"/>
  </si>
  <si>
    <t>新馬戦らしく超スローペースからラスト２ハロンだけの瞬発戦に。勝負所で斜行する馬が出たおかげでまともに走れていない馬が多数いそうです。</t>
    <phoneticPr fontId="2"/>
  </si>
  <si>
    <t>断然人気のパウオレが先手を奪って何も危なげなく逃げ切り勝ち。スピードを活かす競馬ならこのクラスにいる馬ではなかった。</t>
    <phoneticPr fontId="2"/>
  </si>
  <si>
    <t>前日から続いている超高速馬場を考えれば極端に速いペースでもなかったか。先行した人気３頭がそのまま粘り込んで順当な決着になった。</t>
    <phoneticPr fontId="2"/>
  </si>
  <si>
    <t>ディープリッチ</t>
    <phoneticPr fontId="2"/>
  </si>
  <si>
    <t>スタートを決めたキフジンノドレスが飛ばして逃げて上がりのかかる展開。最後は差し馬台頭の流れをディープリッチが上手く抜け出して勝利。</t>
    <phoneticPr fontId="2"/>
  </si>
  <si>
    <t>淡々とペースが流れてマイネルサハラが早め先頭で押し切りを狙う展開。最後は差し有利になったようで、スピードソルジャーが大外一気で差し切った。</t>
    <phoneticPr fontId="2"/>
  </si>
  <si>
    <t>トーセンヴァンノ</t>
    <phoneticPr fontId="2"/>
  </si>
  <si>
    <t>ヴァンキッシュラン</t>
    <phoneticPr fontId="2"/>
  </si>
  <si>
    <t>速いペースで進んで上がりが掛かったが後ろの馬は差してこれず。どうも前日の雨の影響で差し馬の脚が削がれるようなレースになったか。</t>
    <phoneticPr fontId="2"/>
  </si>
  <si>
    <t>キタノリューオー</t>
    <phoneticPr fontId="2"/>
  </si>
  <si>
    <t>ジェラルディーナ</t>
    <phoneticPr fontId="2"/>
  </si>
  <si>
    <t>２戦目でスタミナが問われてパフォーマンスを上げた。３着以下は突き離しているが、指数は微妙なのでどこまでやれるか。</t>
    <phoneticPr fontId="2"/>
  </si>
  <si>
    <t>抑えきれないぐらいの手応えでここではスピード上位だった。騎手は距離延長を進言しているが、東京コースでどこまでやれるかは微妙なところ。</t>
    <phoneticPr fontId="2"/>
  </si>
  <si>
    <t>超スローペースを番手から完璧な競馬ができていた。あまりにも特殊な展開なので、今回だけではどれくらい強いのかさっぱりわからない。</t>
    <phoneticPr fontId="2"/>
  </si>
  <si>
    <t>未勝利勝ちの内容からもこのクラスにいる馬ではなかった。1200mがベストに見えますし、さっさとオープンに行くべき馬だろう。</t>
    <phoneticPr fontId="2"/>
  </si>
  <si>
    <t>使いつつもうクラス上位になってきていた。レースセンスが高くて競馬が上手いので、昇級しても相手なりには走りそう。</t>
    <phoneticPr fontId="2"/>
  </si>
  <si>
    <t>あまり器用なタイプではないが、単純にここでは能力上位だった。後方から展開に左右されるタイプなので昇級すると苦戦しそう。</t>
    <phoneticPr fontId="2"/>
  </si>
  <si>
    <t>これまでは使う距離が長かったんだろう。マイルぐらいが合いそうで、あとは昇級して力関係がどんなもんか。</t>
    <phoneticPr fontId="2"/>
  </si>
  <si>
    <t>サトノロイヤルが先手を奪ってそのまま粘り込みを狙う展開。最後の最後に外からキタノリューオーが差し切って勝利となった。</t>
  </si>
  <si>
    <t>上がりが掛かる競馬で素晴らしい末脚を見せた。オープンでもクラス慣れは必要そうだが、どこかで展開が向いて穴を開けそう。</t>
    <phoneticPr fontId="2"/>
  </si>
  <si>
    <t>この週の中山ダートは日曜最終までかなりの高速馬場。先手を奪ったヤマトコウセイがスピードを活かし切ってそのまま押し切り勝ちとなった。</t>
    <phoneticPr fontId="2"/>
  </si>
  <si>
    <t>今回もスピードを活かす競馬で連勝。潜在スピードは相当なものだが今回は馬場に恵まれている。昇級して同型多数となるとどうだろう。</t>
    <phoneticPr fontId="2"/>
  </si>
  <si>
    <t>1勝</t>
    <rPh sb="1" eb="2">
      <t xml:space="preserve">ショウリ </t>
    </rPh>
    <phoneticPr fontId="2"/>
  </si>
  <si>
    <t>クールムーア</t>
    <phoneticPr fontId="2"/>
  </si>
  <si>
    <t>ファルコンミノル</t>
    <phoneticPr fontId="2"/>
  </si>
  <si>
    <t>人気のパルフュメが大外枠から先手を奪ってそのまま押し切るかという展開。最後の最後にクールムーアが捕えたところがゴールだった。</t>
    <phoneticPr fontId="2"/>
  </si>
  <si>
    <t>シャノンフォールズが逃げて粘り込みを狙う展開。途中で一気に捲って差を詰めたファルコンミノルが追い比べを制して勝利となった。</t>
    <phoneticPr fontId="2"/>
  </si>
  <si>
    <t>ビターグラッセ</t>
    <phoneticPr fontId="2"/>
  </si>
  <si>
    <t>淡々とペース流れて中山コースらしい持続力が問われる展開。ジュドーが一旦抜け出したが、最後はビターグラッセがあっさりと差し切って勝利。</t>
    <phoneticPr fontId="2"/>
  </si>
  <si>
    <t>新馬戦らしいスローペースの展開から上がり２ハロンの瞬発戦に。マイペースで逃げられたクイーンオブソウルがあっさりと押し切って勝利。</t>
    <phoneticPr fontId="2"/>
  </si>
  <si>
    <t>クイーンオブソウル</t>
    <phoneticPr fontId="2"/>
  </si>
  <si>
    <t>人気馬３頭が先行する展開でそこまで速くない流れ。断然人気のオメガシンフォニーのスピードがここでは全く違ったようだ。</t>
    <phoneticPr fontId="2"/>
  </si>
  <si>
    <t>オメガシンフォニー</t>
    <phoneticPr fontId="2"/>
  </si>
  <si>
    <t>低調なメンバー構成。さすがにここに入れば能力抜けていたスマイルオンミーが断然人気に応えて順当勝ち。</t>
    <phoneticPr fontId="2"/>
  </si>
  <si>
    <t>プランセスカグヤが逃げてそれなりに速い流れ。それでもあまり差しは決まらず、そのままプランセスカグヤが押し切って勝利となった。</t>
    <phoneticPr fontId="2"/>
  </si>
  <si>
    <t>シーウィザード</t>
    <phoneticPr fontId="2"/>
  </si>
  <si>
    <t>フィアスプライド</t>
    <phoneticPr fontId="2"/>
  </si>
  <si>
    <t>ケイサンフリーゼ</t>
    <phoneticPr fontId="2"/>
  </si>
  <si>
    <t>ダンスインザリング</t>
    <phoneticPr fontId="2"/>
  </si>
  <si>
    <t>オールパルフェ</t>
    <phoneticPr fontId="2"/>
  </si>
  <si>
    <t>ミネヒメ</t>
    <phoneticPr fontId="2"/>
  </si>
  <si>
    <t>ゴールドブリーズ</t>
    <phoneticPr fontId="2"/>
  </si>
  <si>
    <t>セブンマジシャン</t>
    <phoneticPr fontId="2"/>
  </si>
  <si>
    <t>マクマホン</t>
    <phoneticPr fontId="2"/>
  </si>
  <si>
    <t>コネクト</t>
    <phoneticPr fontId="2"/>
  </si>
  <si>
    <t>レッドランメルト</t>
    <phoneticPr fontId="2"/>
  </si>
  <si>
    <t>ベイビーボス</t>
    <phoneticPr fontId="2"/>
  </si>
  <si>
    <t>カルペディエム</t>
    <phoneticPr fontId="2"/>
  </si>
  <si>
    <t>渋とく伸び続けて最後に差し切った。センス良くて相手なりには競馬ができそうなので、上でもそこそこやれてもいいか。</t>
    <phoneticPr fontId="2"/>
  </si>
  <si>
    <t>2戦目で一気に動く競馬でパフォーマンスを上げてきた。スピード面に課題はあるが、とにかくバテないスタミナはありそうな馬だ。</t>
    <phoneticPr fontId="2"/>
  </si>
  <si>
    <t>調教が良くて期待されていた素材がようやく力を発揮し始めてきた。今回も力の片鱗しか出していない感じですし、相当に強い可能性もある。</t>
    <phoneticPr fontId="2"/>
  </si>
  <si>
    <t>超スローペースの逃げを打ってほぼ加速ラップで押し切った。見た目は強い内容だが、かなりスローに恵まれたので次走で真価は判断したい。</t>
    <phoneticPr fontId="2"/>
  </si>
  <si>
    <t>今回のメンバーではさすがに抜けていた感じ。かなり弱い相手の勝利だったので、昇級すると試金石になるだろう。</t>
    <phoneticPr fontId="2"/>
  </si>
  <si>
    <t>揉まれずに競馬ができれば強い馬。今回は強気に逃げの手を打ったのが良かったんだろう。</t>
    <phoneticPr fontId="2"/>
  </si>
  <si>
    <t>ここはスピードで圧倒した感じ。見た目通りに強い競馬だが、揉まれたり速い馬が他にいるレースでどこまでできるかがポイントに。</t>
    <phoneticPr fontId="2"/>
  </si>
  <si>
    <t>オープン競争ながらメンバーレベルは高くなかった感じ。超スローからの上がりだけのレースになって評価はあまりできない。</t>
    <phoneticPr fontId="2"/>
  </si>
  <si>
    <t>超スローを外を回して差し切り勝ち。新潟２歳はレベルが低かったが、こういうコーナー４回の条件のほうが合うんだろう。</t>
    <phoneticPr fontId="2"/>
  </si>
  <si>
    <t>この週の中山芝1200mは内枠先行有利。このレースも先行した馬で決まったが、走破時計はスプリンターズSより速いのでハイレベル戦だったか。</t>
    <phoneticPr fontId="2"/>
  </si>
  <si>
    <t>父ロードカナロア×母父サクラバクシンオーというスピード血統。今回はスプリンターズSよりも時計が速いハイレベル戦なので、普通にオープンまで行ける馬だろう。</t>
    <phoneticPr fontId="2"/>
  </si>
  <si>
    <t>ほぼ最後方から馬群を縫って差し切り勝ち。末脚の質はまずまず高そうで、末脚がハマるところならオープンでもやれて良さそう。</t>
    <phoneticPr fontId="2"/>
  </si>
  <si>
    <t>レディバランタインが逃げて淀みない流れ。最後は差しが決まる展開になり、フィアスプライドが馬群を縫って差し切り勝ち。</t>
    <phoneticPr fontId="2"/>
  </si>
  <si>
    <t>ケイサンフリーゼが逃げてこの条件にしても速い流れ。そのスピードについてこれる馬がいなかったようで、そのままケイサンフリーゼが逃げ切った。</t>
    <phoneticPr fontId="2"/>
  </si>
  <si>
    <t>揉まれ弱さがある馬で、今回はこの距離でハナに行き切れたのが良かった。こういうスムーズな競馬ができるかどうかがポイントになる馬だ。</t>
    <phoneticPr fontId="2"/>
  </si>
  <si>
    <t>スピードタイプの馬が揃っていて２歳未勝利にしては速い流れ。３頭が４着以下を突き離す結果になり、ダンスインザリングが素晴らしい末脚で差し切り勝ち。</t>
    <phoneticPr fontId="2"/>
  </si>
  <si>
    <t>先行馬が競り合った展開が向いたが、それでも最後は素晴らしい末脚。時計自体は遅いが、この脚力はそれなりに評価して良さそう。</t>
    <phoneticPr fontId="2"/>
  </si>
  <si>
    <t>断然人気のオールパルフェが先手を奪ってかなり緩い流れ。能力最上位の馬がこれだけ楽に逃げられればそりゃ押し切るのも当然。</t>
    <phoneticPr fontId="2"/>
  </si>
  <si>
    <t>スッとハナに立ってスローペースの逃げで押し切り勝ち。普通に能力は高そうだが、今回は完全に展開に恵まれている点がどうか。</t>
    <phoneticPr fontId="2"/>
  </si>
  <si>
    <t>ミネヒメがスピードの違いを見せて逃げる展開。もうここではスピードが全く違ったようで、そのまま楽々と逃げ切った。</t>
    <phoneticPr fontId="2"/>
  </si>
  <si>
    <t>このメンバーの中ではスピードが抜けきっていた。今回はノープレッシャーでかなり楽な逃げが打てているので、競り合うレースになってどこまでやれるか。</t>
    <phoneticPr fontId="2"/>
  </si>
  <si>
    <t>ロイヤルダンスとゴールドブリーズが大逃げ気味の先行策を打ったがそこまで速いペースではなく。完全な前残りの行った行ったレースになった。</t>
    <phoneticPr fontId="2"/>
  </si>
  <si>
    <t>基本的には逃げないとダメな馬。今回はロイヤルダンスと２頭で絶妙なペースの離し気味の先行策が取れてよかった。ちょっとハマった感じはある。</t>
    <phoneticPr fontId="2"/>
  </si>
  <si>
    <t>新馬戦らしく前半スローペースから直線だけの決め手勝負に。２番手追走のセブンマジシャンがあっさりと抜け出して勝利となった。</t>
    <phoneticPr fontId="2"/>
  </si>
  <si>
    <t>スローペースで展開に恵まれているが、センス抜群で楽々と突き抜けた。立ち回りセンスに優れており、地味ながらそこそこやれていいんじゃないだろうか。</t>
    <phoneticPr fontId="2"/>
  </si>
  <si>
    <t>行き足が全くつかなかったが最後は差し切り勝ち。このクラスでは単純に上位だったんだろう。スムーズな競馬ができれば上でも。</t>
    <phoneticPr fontId="2"/>
  </si>
  <si>
    <t>平均ペースで流れたが最後はそれなりに上がりが掛かる展開。今回は控える競馬になったクールライズが差し切って勝利。</t>
    <phoneticPr fontId="2"/>
  </si>
  <si>
    <t>勝負所でライリッズが一気に捲ったことで先行馬は壊滅。最後は差し追い込み勢が上位独占の結果になった。</t>
    <phoneticPr fontId="2"/>
  </si>
  <si>
    <t>じっくり溜める競馬で差し比べを制した。中山芝2200mだけやたらにパフォーマンスを上げてくるので、この舞台がよほど合っているのかも。</t>
    <phoneticPr fontId="2"/>
  </si>
  <si>
    <t>淀みないペースで流れて地力ははっきり問われたか。先手を奪ったロードヴァレンチがそのまま逃げ切って勝利となった。</t>
    <phoneticPr fontId="2"/>
  </si>
  <si>
    <t>揉まれなければという馬で、今回は逃げる競馬で後続を完封した。とにかくこの形に持ち込めるかという馬なので、準オープンでも同型次第だろう。</t>
    <phoneticPr fontId="2"/>
  </si>
  <si>
    <t>抜群のスタートを決めたサンティーテソーロが逃げる展開。もうこのメンバーではスピードが違いすぎた感じで、そのままあっさりと逃げ切った。</t>
    <phoneticPr fontId="2"/>
  </si>
  <si>
    <t>スローペースから２段階にギアが上がるロンスパ瞬発戦に。ここでは明らかに能力抜けていたレッドランメルトが人気に応えて順当勝ち。</t>
    <phoneticPr fontId="2"/>
  </si>
  <si>
    <t>しっかりと位置を取ってスムーズな競馬ができて完勝。折り合いに課題はあるがレースセンスもあるので、オープンまですぐに行ける馬だろう。</t>
    <phoneticPr fontId="2"/>
  </si>
  <si>
    <t>ゲート内で暴れたチェイスザドリームが外枠発走から古川奈穂が暴走逃げを見せて自滅。相対的にスムーズな競馬ができた８枠の２頭がワンツーとなった。</t>
    <phoneticPr fontId="2"/>
  </si>
  <si>
    <t>古川奈穂が暴走逃げを打ってくれたおかげで外枠の先行馬に恩恵が出た感じ。圧勝ではあるが今回はハマった感じがします。</t>
    <phoneticPr fontId="2"/>
  </si>
  <si>
    <t>あまりにもスタートが速いので自分の競馬に持ち込みやすい。この形が取れればやれそうだが、絡まれたり速い馬が出てくるとどうだろう。</t>
    <phoneticPr fontId="2"/>
  </si>
  <si>
    <t>OP</t>
    <phoneticPr fontId="7"/>
  </si>
  <si>
    <t>A</t>
    <phoneticPr fontId="7"/>
  </si>
  <si>
    <t>D</t>
    <phoneticPr fontId="7"/>
  </si>
  <si>
    <t>ゴールドシップ</t>
    <phoneticPr fontId="7"/>
  </si>
  <si>
    <t>ワークフォース</t>
    <phoneticPr fontId="7"/>
  </si>
  <si>
    <t>セイウンダマシイ</t>
    <phoneticPr fontId="2"/>
  </si>
  <si>
    <t>ネロ</t>
    <phoneticPr fontId="2"/>
  </si>
  <si>
    <t>ワタシデイイデスカ</t>
    <phoneticPr fontId="2"/>
  </si>
  <si>
    <t>エミュー</t>
    <phoneticPr fontId="2"/>
  </si>
  <si>
    <t>フクチャンキング</t>
    <phoneticPr fontId="2"/>
  </si>
  <si>
    <t>フォースターデイズ</t>
    <phoneticPr fontId="2"/>
  </si>
  <si>
    <t>キングマン</t>
    <phoneticPr fontId="2"/>
  </si>
  <si>
    <t>ラックスアットゼア</t>
    <phoneticPr fontId="2"/>
  </si>
  <si>
    <t>カンサロス</t>
    <phoneticPr fontId="2"/>
  </si>
  <si>
    <t>グリモリオ</t>
    <phoneticPr fontId="2"/>
  </si>
  <si>
    <t>ミッキーカプチーノ</t>
    <phoneticPr fontId="2"/>
  </si>
  <si>
    <t>瞬発</t>
    <rPh sb="0" eb="2">
      <t>シュンパテゥ</t>
    </rPh>
    <phoneticPr fontId="7"/>
  </si>
  <si>
    <t>良</t>
    <rPh sb="0" eb="1">
      <t>ヨイ</t>
    </rPh>
    <phoneticPr fontId="7"/>
  </si>
  <si>
    <t>シルヴァーソニック</t>
    <phoneticPr fontId="7"/>
  </si>
  <si>
    <t>オルフェーヴル</t>
    <phoneticPr fontId="7"/>
  </si>
  <si>
    <t>B</t>
    <phoneticPr fontId="7"/>
  </si>
  <si>
    <t>グラスシフォン</t>
    <phoneticPr fontId="2"/>
  </si>
  <si>
    <t>ベストウォーリア</t>
    <phoneticPr fontId="2"/>
  </si>
  <si>
    <t>リチャ</t>
    <phoneticPr fontId="2"/>
  </si>
  <si>
    <t>マイネルモーント</t>
    <phoneticPr fontId="2"/>
  </si>
  <si>
    <t>タイセイマンボ</t>
    <phoneticPr fontId="2"/>
  </si>
  <si>
    <t>ディヴァージオン</t>
    <phoneticPr fontId="2"/>
  </si>
  <si>
    <t>エコロアレス</t>
    <phoneticPr fontId="2"/>
  </si>
  <si>
    <t>アンタイトルド</t>
    <phoneticPr fontId="2"/>
  </si>
  <si>
    <t>グラスデスティーノ</t>
    <phoneticPr fontId="2"/>
  </si>
  <si>
    <t>良</t>
    <rPh sb="0" eb="1">
      <t xml:space="preserve">ヨイ </t>
    </rPh>
    <phoneticPr fontId="2"/>
  </si>
  <si>
    <t>カンティーユ</t>
    <phoneticPr fontId="2"/>
  </si>
  <si>
    <t>ピュアジャッジ</t>
    <phoneticPr fontId="2"/>
  </si>
  <si>
    <t>ジャスパージャック</t>
    <phoneticPr fontId="2"/>
  </si>
  <si>
    <t>ダンシリ</t>
    <phoneticPr fontId="2"/>
  </si>
  <si>
    <t>サザンナイツ</t>
    <phoneticPr fontId="2"/>
  </si>
  <si>
    <t>中山ダート1200mらしくスピードを活かした馬が上位独占。人気のセイウンダマシイが抜け出して勝利となった。</t>
    <phoneticPr fontId="2"/>
  </si>
  <si>
    <t>連続２着が続いてもう順番だったか。スピードを活かす競馬でそこそこやれそうだが、早い時期にこの馬に合いそうな条件がない。</t>
    <phoneticPr fontId="2"/>
  </si>
  <si>
    <t>冬時期の中山ダートらしくスタミナが問われるタフな馬場。上がりのかかる展開で外枠２頭のワンツー決着に。</t>
    <phoneticPr fontId="2"/>
  </si>
  <si>
    <t>初戦はハイレベル戦。今回は馬体が絞れたことでパフォーマンスを上げてきた。指数は低いが渋とさはありそう。</t>
    <phoneticPr fontId="2"/>
  </si>
  <si>
    <t>淀みないペースで流れて最後は差しが決まる展開。開幕週の馬場ながら外枠の２頭が差し込んでワンツー決着。</t>
    <phoneticPr fontId="2"/>
  </si>
  <si>
    <t>中山コース替わりでパフォーマンスを上げてきた。小柄なので開幕週の馬場が良かったか。フェアリーSは馬場や展開がポイントになりそう。</t>
    <phoneticPr fontId="2"/>
  </si>
  <si>
    <t>冬時期の中山ダートらしくスタミナが問われるタフな馬場。スローペースで完全に前有利のレースになった感じか。</t>
    <phoneticPr fontId="2"/>
  </si>
  <si>
    <t>大型馬が２回使って変わり身を見せた。これから使って良くなりそうだが、今回はスローに恵まれている。</t>
    <phoneticPr fontId="2"/>
  </si>
  <si>
    <t>人気のフォースターデイズがスピードを活かして逃げる展開。勝負所でレゼルノワールが強引に外に持ち出したことで不利を受けた馬が多数出た感じ。</t>
    <phoneticPr fontId="2"/>
  </si>
  <si>
    <t>ここではスピードの絶対値が違った。ノーザンファーム産でそれなりに素質はあると思うが、今後は控える競馬でどれだけ走れるか。</t>
    <phoneticPr fontId="2"/>
  </si>
  <si>
    <t>リラスカイの逃げをラックスアットゼアが早めに押し上げて捕えたところがゴール。２頭が３着以下を突き離した。</t>
    <phoneticPr fontId="2"/>
  </si>
  <si>
    <t>早めに動かしてそのまま押し切った。少々追走に苦労していたところがあったので、もう少し距離を伸ばしてもいいか。</t>
    <phoneticPr fontId="2"/>
  </si>
  <si>
    <t>冬時期の中山ダートらしくスタミナが問われるタフな馬場。ロンスパ戦でマーカンド騎手の剛腕が光った印象。</t>
    <phoneticPr fontId="2"/>
  </si>
  <si>
    <t>大型馬がマーカンド騎手の剛腕でパフォーマンスを上げてきた。冬の中山ダートは合いそうな感じがします。</t>
    <phoneticPr fontId="2"/>
  </si>
  <si>
    <t>前半1000mが60.0で後半1000mも59.1。極端なハイペースでなく後半1000mが速くてこの時計は優秀。ハイレベル戦でミッキーカプチーノも相当な素材か。</t>
    <phoneticPr fontId="2"/>
  </si>
  <si>
    <t>スタートで後手を踏んだがここでは素質が違った。時計もかなり優秀で重賞級の素材だと思うが、これだけの時計では走って間隔詰めての重賞で反動が出ないかは心配。</t>
    <phoneticPr fontId="2"/>
  </si>
  <si>
    <t>パウオレが単勝1.3倍の断然人気の支持。その支持通りに好位からあっさり抜け出して完勝となった。</t>
    <phoneticPr fontId="2"/>
  </si>
  <si>
    <t>この条件なら能力はオープン級。準オープンでも壁はなさそうで、いずれ1200mの交流重賞に出てくるんじゃないだろうか。</t>
    <phoneticPr fontId="2"/>
  </si>
  <si>
    <t>開幕週だったがハイペースで進んで追い込みが決まる競馬に。ほぼ最後方にいた２頭が差し込んできてワンツー。</t>
    <phoneticPr fontId="2"/>
  </si>
  <si>
    <t>今回は位置が取れなかったが素晴らしい末脚を見せた。素質はオープン級だが時計の限界はありそう。絶対視はしないほうがいい。</t>
    <phoneticPr fontId="2"/>
  </si>
  <si>
    <t>イデアミラーグロが無理矢理に先手を奪って粘り込む展開。好位追走のグラスシフォンがあっさりと突き抜けてここでは力が違った。</t>
    <phoneticPr fontId="2"/>
  </si>
  <si>
    <t>距離短縮でパフォーマンス一変。最後はほとんど追っていませんでしたし、差せる馬なので上でも面白い存在になりそう。</t>
    <phoneticPr fontId="2"/>
  </si>
  <si>
    <t>冬時期の中山ダートらしくスタミナが問われるタフな馬場。スローペースで流れて前に行った馬がそのままワンツー決着。</t>
    <phoneticPr fontId="2"/>
  </si>
  <si>
    <t>初ダートだったがスッと先行して押し切り勝ち。今回はスローペースの展開に恵まれている感じはします。</t>
    <phoneticPr fontId="2"/>
  </si>
  <si>
    <t>淡々とペースが流れて持続力が問われる展開。断然人気に支持されたマイネルモーントが早めに仕掛けてあっさり突き抜けた。</t>
    <phoneticPr fontId="2"/>
  </si>
  <si>
    <t>スタートを決めて今回は完璧な競馬ができた。こういう競馬ができれば上でもやれそうで、京成杯ぐらいでもチャンスがあって良さそう。</t>
    <phoneticPr fontId="2"/>
  </si>
  <si>
    <t>冬時期の中山ダートらしくスタミナが問われるタフな馬場。スローからのロンスパ戦を人気のタイセイマンボがきっちり捕えて勝利。</t>
    <phoneticPr fontId="2"/>
  </si>
  <si>
    <t>内枠で揉まれる競馬にも対応。超大型馬のホッコータルマエ産駒なので使いつつ良くなっていくんじゃないだろうか。</t>
    <phoneticPr fontId="2"/>
  </si>
  <si>
    <t>超スローペースからラスト２ハロンの瞬発戦に。最後は大接戦となったが、人気のディヴァージオンが僅差制して勝利。</t>
    <phoneticPr fontId="2"/>
  </si>
  <si>
    <t>スピード自慢の馬がズラリと揃ってかなりのハイペース戦。そんな中でも自分の競馬に徹したエコロアレスが押し切り勝ち。</t>
    <phoneticPr fontId="2"/>
  </si>
  <si>
    <t>同型多数のハイペース戦でも先手を奪って押し切った。いかにも森厩舎らしいスピード型で、マテラスカイのような馬になって行くかも。</t>
    <phoneticPr fontId="2"/>
  </si>
  <si>
    <t>外枠から先行したセイウンハルカニがあっさり抜け出して勝利。それ以外の先行馬は潰れて２着以下は差し馬が上位独占。</t>
    <phoneticPr fontId="2"/>
  </si>
  <si>
    <t>外枠から揉まれずにスムーズな競馬ができていた。こういう競馬ができれば普通にやれていい馬だろう。</t>
    <phoneticPr fontId="2"/>
  </si>
  <si>
    <t>冬時期の中山ダートらしくスタミナが問われるタフな馬場。最後は差し馬が台頭する中で２番手追走のグラスデスティーノが抜け出して勝利。</t>
    <phoneticPr fontId="2"/>
  </si>
  <si>
    <t>揉まれるとダメな馬だが内枠から上手く外目の位置が取れた。先行馬が全て潰れている中でよく頑張っている。</t>
    <phoneticPr fontId="2"/>
  </si>
  <si>
    <t>冬時期の中山ダートらしくスタミナが問われるタフな馬場。かなりのハイペースになったが、それを先行していたピュアジャッジが押し切り勝ち。</t>
    <phoneticPr fontId="2"/>
  </si>
  <si>
    <t>どう考えても厳しい展開を早め先頭で押し切り勝ち。ホッコータルマエ産駒が本格化してきたようで、マーチSあたりでも面白い馬になるかも。</t>
    <phoneticPr fontId="2"/>
  </si>
  <si>
    <t>開幕週の馬場ですんなりと先手を奪えたのが全て。もともと素質はある馬だが、ここ２戦に関しては色々と恵まれているだろう。</t>
    <phoneticPr fontId="2"/>
  </si>
  <si>
    <t>開幕週の馬場という事を考えればそこまで速くはない流れ。スッと先手を奪ったジャスパージャックがそのまま押し切って勝利。</t>
    <phoneticPr fontId="2"/>
  </si>
  <si>
    <t>抜群のスピードを見せて押し切り勝ち。どうも鼻出血を発症していたようで、それで押し切ったのは評価していいか。</t>
    <phoneticPr fontId="2"/>
  </si>
  <si>
    <t>開幕週の馬場という事を考えればそこまで速くはない流れ。スッと先手を奪ったカンティーユがそのまま押し切って勝利。</t>
    <phoneticPr fontId="2"/>
  </si>
  <si>
    <t>スローペースで流れて完全な前残りの展開に。スムーズな逃げが打てたサザンナイツが後続を突き離して完勝となった。</t>
    <phoneticPr fontId="2"/>
  </si>
  <si>
    <t>近走は積極的な競馬で良くなってきていたが、今回は距離を伸ばしてさらに良くなった。展開には恵まれているが、この条件でそれなりに走って日経賞あたり出ていそう。</t>
    <phoneticPr fontId="2"/>
  </si>
  <si>
    <t>外枠からでもスローペースをスムーズな立ち回りができていた。今回だけでは能力がわからないので次走で判断したい。</t>
    <phoneticPr fontId="2"/>
  </si>
  <si>
    <t>オソルノ</t>
    <phoneticPr fontId="2"/>
  </si>
  <si>
    <t>ブーケファロス</t>
    <phoneticPr fontId="2"/>
  </si>
  <si>
    <t>カマラードマリー</t>
    <phoneticPr fontId="2"/>
  </si>
  <si>
    <t>セレスハント</t>
    <phoneticPr fontId="2"/>
  </si>
  <si>
    <t>ベルウッドグラス</t>
    <phoneticPr fontId="2"/>
  </si>
  <si>
    <t>キーチキング</t>
    <phoneticPr fontId="2"/>
  </si>
  <si>
    <t>レーベンスティール</t>
    <phoneticPr fontId="2"/>
  </si>
  <si>
    <t>ホウオウビスケッツ</t>
    <phoneticPr fontId="2"/>
  </si>
  <si>
    <t>ショウナンライシン</t>
    <phoneticPr fontId="2"/>
  </si>
  <si>
    <t>ジャスティファイ</t>
    <phoneticPr fontId="2"/>
  </si>
  <si>
    <t>ソバナ</t>
    <phoneticPr fontId="2"/>
  </si>
  <si>
    <t>プリンスミノル</t>
    <phoneticPr fontId="2"/>
  </si>
  <si>
    <t>カイアワセ</t>
    <phoneticPr fontId="2"/>
  </si>
  <si>
    <t>キタノヴィジョン</t>
    <phoneticPr fontId="2"/>
  </si>
  <si>
    <t>ブルームスベリー</t>
    <phoneticPr fontId="2"/>
  </si>
  <si>
    <t>サルモン</t>
    <phoneticPr fontId="2"/>
  </si>
  <si>
    <t>ワックスフラワー</t>
    <phoneticPr fontId="2"/>
  </si>
  <si>
    <t>ラテラルシンキング</t>
    <phoneticPr fontId="2"/>
  </si>
  <si>
    <t>ハウゼ</t>
    <phoneticPr fontId="2"/>
  </si>
  <si>
    <t>ミッキーロケット</t>
    <phoneticPr fontId="2"/>
  </si>
  <si>
    <t>トクシースタローン</t>
    <phoneticPr fontId="2"/>
  </si>
  <si>
    <t>ベルシャザール</t>
    <phoneticPr fontId="2"/>
  </si>
  <si>
    <t>ベストリーガード</t>
    <phoneticPr fontId="2"/>
  </si>
  <si>
    <t>リメイク</t>
    <phoneticPr fontId="2"/>
  </si>
  <si>
    <t>ヴァーミリアン</t>
    <phoneticPr fontId="2"/>
  </si>
  <si>
    <t>内枠からカマラードマリーが先手を奪う展開。先行した２頭が３着以下を突き離してワンツー。</t>
    <phoneticPr fontId="2"/>
  </si>
  <si>
    <t>内枠からでもハナを取り切ってスムーズな競馬ができていた。時計や後続着差を考えると優秀な内容だが、この形が取れなかった時にどうか。</t>
    <phoneticPr fontId="2"/>
  </si>
  <si>
    <t>平均ペースで先行した２頭が３着以下を大きく突き放してワンツー。単純に２頭の能力が抜けていたか。</t>
    <phoneticPr fontId="2"/>
  </si>
  <si>
    <t>前走は砂を被ってダメだった模様。今回は積極策で鮮やかな変わり身を見せた。時計も優秀ですし、揉まれなければそれなりにやれそう。</t>
    <phoneticPr fontId="2"/>
  </si>
  <si>
    <t>速いペースで流れて地力ははっきり問われたか。キーチキングが中団からスパッとキレて差し切り勝ち。</t>
    <phoneticPr fontId="2"/>
  </si>
  <si>
    <t>今回で馬体を増やして変わり身があったか、先行馬を見る位置から素晴らしい決め手を発揮した。こういう競馬ができるなら上のクラスでも展開が向きそう。</t>
    <phoneticPr fontId="2"/>
  </si>
  <si>
    <t>サルヴァトーレのマイペース逃げを断然人気のレーベンスティールがあっさりと抜け出して楽勝。オッズ支持通りに能力が抜けていた。</t>
    <phoneticPr fontId="2"/>
  </si>
  <si>
    <t>初戦はスローペースながら３着以下を突き離す内容。今回は内枠からセンス抜群の競馬で突き抜けた。見た目通りにセンス十分で昇級しても通用しそう。</t>
    <phoneticPr fontId="2"/>
  </si>
  <si>
    <t>抜群のスタートを切ったホウオウビスケッツがそのまま逃げる展開。人気２頭が追い詰めてきて、最後は３頭が４着以下を突き離した。</t>
    <phoneticPr fontId="2"/>
  </si>
  <si>
    <t>抜群のスタートを切ってそのまま逃げ切り勝ち。ダート血統らしい仕上がりの良さとスピードを活かし切った。レース後コメントを見ても次走は逃げないはず。</t>
    <phoneticPr fontId="2"/>
  </si>
  <si>
    <t>ショウナンライシンが逃げて新馬戦にしてもスローペースだったか。上位２頭が３着以下を大きく突き離してワンツー。</t>
    <phoneticPr fontId="2"/>
  </si>
  <si>
    <t>スローペースの逃げを打って押し切り勝ち。今回は展開に恵まれているが、最後は加速ラップで走れている。エスケンデレヤ産駒なので使いつつ良くなりそう。</t>
    <phoneticPr fontId="2"/>
  </si>
  <si>
    <t>隊列がすぐに落ち着きかけたところでミントが無理矢理に捲りを仕掛けて先行馬は壊滅。最後は差し馬が上位独占の結果になった。</t>
    <phoneticPr fontId="2"/>
  </si>
  <si>
    <t>いつもより位置が取れて完璧な競馬で差し切り勝ち。ヌーヴォレコルトの半妹の良血馬が飛躍のきっかけと掴んだ感じで、上のクラスでもやれていいはず。</t>
    <phoneticPr fontId="2"/>
  </si>
  <si>
    <t>中山ダートは冬時期らしくタフな馬場。この条件らしいロンスパ戦になり、内枠で脚を溜められたプリンスミノルが差し切り勝ち。</t>
    <phoneticPr fontId="2"/>
  </si>
  <si>
    <t>スローで上手く脚を溜めつつ、ロンスパ戦で早めに仕掛けた馬がバテる展開がドンピシャにハマった。今回は特に評価できないだろう。</t>
    <phoneticPr fontId="2"/>
  </si>
  <si>
    <t>前半3F=33.2のハイペース戦になり差し有利の展開に。ここ２戦は距離が少し長かった感じのブーケファロスがスプリント戦で鮮やかな変わり身を見せた。</t>
    <phoneticPr fontId="2"/>
  </si>
  <si>
    <t>この結果を見てもスプリント路線の差し馬なんだろう。素質は相当に高そうですし、来年は重賞でも活躍できる馬になりそう。</t>
    <phoneticPr fontId="2"/>
  </si>
  <si>
    <t>淀みないペースで流れて最後は差しが決まる展開。大混戦の決着をカイアワセが差し切って勝利となった。</t>
    <phoneticPr fontId="2"/>
  </si>
  <si>
    <t>いつもより控える競馬でテン乗りの鞍上が末脚を引き出した。アイルハヴアナザー産駒なので使いつつ上積みはありそうだが、オープンでどこまでやれるだろうか。</t>
    <phoneticPr fontId="2"/>
  </si>
  <si>
    <t>中山ダートは冬時期らしくタフな馬場。平均ペースで流れたが、最後は差し追い込み勢が上位独占という極端な結果に。</t>
    <phoneticPr fontId="2"/>
  </si>
  <si>
    <t>最後方追走から差しが決まる展開がドンピシャにハマった。もともと器用さがない馬だが、中山コースを克服したのは成長している証拠か。</t>
    <phoneticPr fontId="2"/>
  </si>
  <si>
    <t>前がそれなりにやり合ったことで淡々とペースは流れた。スムーズに好位を立ち回ったブルームスベリーが差し切って勝利。</t>
    <phoneticPr fontId="2"/>
  </si>
  <si>
    <t>そこまでキレない馬なので中山コースで淀みないペースで流れたのも良かった。準オープンではどこまでやれるだろうか。</t>
    <phoneticPr fontId="2"/>
  </si>
  <si>
    <t>人気のサルモンが先手を奪って淀みない流れ。この条件らしく前に行った馬がそのままワンツーで決着した。</t>
    <phoneticPr fontId="2"/>
  </si>
  <si>
    <t>途中から先頭に立ってそのまま押し切った。スピードはかなりありそうで、大型馬という事を考えても上積みはあるか。</t>
    <phoneticPr fontId="2"/>
  </si>
  <si>
    <t>折り合いを欠いたランドオブラブが逃げ馬に絡んでかなりのハイペースに。好位追走のワックスフラワーが素晴らしい末脚を見せて快勝となった。</t>
    <phoneticPr fontId="2"/>
  </si>
  <si>
    <t>ハイペースを好位追走から素晴らしい競馬ができた。使うごとにパフォーマンスを上げてきており、この内容なら上のクラスでも通用していい。</t>
    <phoneticPr fontId="2"/>
  </si>
  <si>
    <t>中盤の２ハロンのペースが流れたことでスタミナが問われる展開に。初戦は追走できなかったオソルノが２戦目でガラリ一変となった。</t>
    <phoneticPr fontId="2"/>
  </si>
  <si>
    <t>大型馬が２戦目でガラリ一変。最後の末脚は素晴らしかったですし、使うごとに良くなるシニスターミニスター産駒か。かなり出世する可能性あり。</t>
    <phoneticPr fontId="2"/>
  </si>
  <si>
    <t>新馬戦らしくスローペースから上がりだけのレースに。逃げたラテラルシンキングがそのまま押し切って勝利。</t>
    <phoneticPr fontId="2"/>
  </si>
  <si>
    <t>今回はスローペースで展開に恵まれた。良血で素質はありそうだが、今回に関しては展開に恵まれている。</t>
    <phoneticPr fontId="2"/>
  </si>
  <si>
    <t>なかなか骨っぽいメンバーは揃っていた一戦。前走が黛騎手の酷い騎乗に泣いていたハウゼが鞍上強化で一変。</t>
    <phoneticPr fontId="2"/>
  </si>
  <si>
    <t>前走の黛騎手の騎乗は本当にひどかった。鞍上強化で位置取り一変でワンサイドゲーム。まともならこれぐらいは走れた。</t>
    <phoneticPr fontId="2"/>
  </si>
  <si>
    <t>先行馬は多かったが前半はスロー。途中で捲りが入って一気にペースが速くなり、番手追走のモンドプリュームが抜け出して勝利。</t>
    <phoneticPr fontId="2"/>
  </si>
  <si>
    <t>２番手追走からスムーズな競馬で完勝。今回は完璧な競馬ができているので、オープンとなるともうワンランクの成長が必要かも。</t>
    <phoneticPr fontId="2"/>
  </si>
  <si>
    <t>出遅れたトランセンドパストが無理矢理に逃げたことで前半ペースが流れた。スタミナがはっきり問われたことでトクシースタローンが圧巻の強さを見せた。</t>
    <phoneticPr fontId="2"/>
  </si>
  <si>
    <t>手応えは終始ズブかったが最後までバテずにワンサイドゲームとなった。こういう長距離スタミナ勝負が合いそうで、条件を選べばオープンまで行けそうだ。</t>
    <phoneticPr fontId="2"/>
  </si>
  <si>
    <t>ベストリーガードが逃げて前半スローからのロンスパ戦に。レースを完全に支配した感じで、ベストリーガードが後続を突き離して逃げ切り勝ち。</t>
    <phoneticPr fontId="2"/>
  </si>
  <si>
    <t>なかなかメンバーが揃っていた一戦。スローペースから典型的なロンスパ戦になり、外枠からでも位置を取ったレッドランメルトが抜け出して勝利。</t>
    <phoneticPr fontId="2"/>
  </si>
  <si>
    <t>ゲンパチアイアンがかなりの大逃げを打ったが２番手以降は特に速いペースではなかった。好位に付けた馬が抜け出して上位独占。</t>
    <phoneticPr fontId="2"/>
  </si>
  <si>
    <t>いかにも中山マイルが合いそうな持続力型。地味ながら相手なりに合いそうな条件では走れるタイプに見えます。</t>
    <phoneticPr fontId="2"/>
  </si>
  <si>
    <t>大外枠から位置を取った北村騎手の積極性が勝因。３連勝で軌道に乗った感じだが、オープン重賞では試金石という感じがします。</t>
    <phoneticPr fontId="2"/>
  </si>
  <si>
    <t>初の1800mだったがマイペースの逃げが打てた。血統的にこの距離で厳しい展開になってどこまでやれるかはポイント。</t>
    <phoneticPr fontId="2"/>
  </si>
  <si>
    <t>アンビバレント</t>
    <phoneticPr fontId="2"/>
  </si>
  <si>
    <t>フラッパールック</t>
    <phoneticPr fontId="2"/>
  </si>
  <si>
    <t>スピード十分のアンビバレントがハナに立つ展開。ここ２戦とは違って揉まれずに先手を奪ってそのまま押し切り勝ち。</t>
    <phoneticPr fontId="2"/>
  </si>
  <si>
    <t>先行した２頭が平均ペースを刻んで後続はついてこれず。走破時計やラップを見てもなかなかレベルは高かったか。</t>
    <phoneticPr fontId="2"/>
  </si>
  <si>
    <t>ホロニックパス</t>
    <phoneticPr fontId="2"/>
  </si>
  <si>
    <t>単勝1.1倍のホロニックパスが逃げる展開。もう直線では後続を突き離す一方で、なかなかダート1200mでは見ないレベルのワンサイドゲームに。</t>
    <phoneticPr fontId="2"/>
  </si>
  <si>
    <t>フリッパー</t>
    <phoneticPr fontId="2"/>
  </si>
  <si>
    <t>セリオーソ</t>
    <phoneticPr fontId="2"/>
  </si>
  <si>
    <t>アフトクラーティア</t>
    <phoneticPr fontId="2"/>
  </si>
  <si>
    <t>未勝利にしてはかなり速いペースで上がりが掛かる展開。それでも先行した３頭がそのまま粘り込んだのは単純にそれらの馬が強かったからか。</t>
    <phoneticPr fontId="2"/>
  </si>
  <si>
    <t>スローペースながら極端に緩むところはなく流れた感じ。ここは能力抜けていたかセリオーソが展開無視で外からあっさり差し切った。</t>
    <phoneticPr fontId="2"/>
  </si>
  <si>
    <t>前半スローペースから典型的なロンスパ消耗戦に。まんまと後続に脚を使わせたアフトクラーティラがそのまま逃げ切って勝利。</t>
    <phoneticPr fontId="2"/>
  </si>
  <si>
    <t>グランベルナデット</t>
    <phoneticPr fontId="2"/>
  </si>
  <si>
    <t>スズカコテキタイ</t>
    <phoneticPr fontId="2"/>
  </si>
  <si>
    <t>ジョウショーホープ</t>
    <phoneticPr fontId="2"/>
  </si>
  <si>
    <t>中盤ペースが緩んだことで前有利の展開に。先行した東スポ杯２歳組がそのままワンツー決着となった。</t>
    <phoneticPr fontId="2"/>
  </si>
  <si>
    <t>淀みなく流れてはっきりとスタミナが問われる展開。グランベルナデットが早め先頭で押し切ったが、これは相当に強い勝ちっぷりに見える。</t>
    <phoneticPr fontId="2"/>
  </si>
  <si>
    <t>先行馬の数が少なく前に行った馬はかなり楽な展開。逃げ馬と２番手の馬がそのまま行った行ったを決めた。</t>
    <phoneticPr fontId="2"/>
  </si>
  <si>
    <t>トーセンホマレボシ</t>
    <phoneticPr fontId="2"/>
  </si>
  <si>
    <t>この特殊条件にしてはメンバーは揃っていたか。そんな中でも断然人気に推されたメイプルリッジがまるで違う手応えからあっさりと抜け出して大楽勝。</t>
    <phoneticPr fontId="2"/>
  </si>
  <si>
    <t>ミスニューヨーク</t>
    <phoneticPr fontId="2"/>
  </si>
  <si>
    <t>グランディア</t>
    <phoneticPr fontId="2"/>
  </si>
  <si>
    <t>淡々とペースが流れてロスなく立ち回った馬同士の差し比べに。イーガン騎手が見事に捌いてきたグランディアが差し切り勝ち。</t>
    <phoneticPr fontId="2"/>
  </si>
  <si>
    <t>グッドロマンス</t>
    <phoneticPr fontId="2"/>
  </si>
  <si>
    <t>シェットランド</t>
    <phoneticPr fontId="2"/>
  </si>
  <si>
    <t>バーディバーディ</t>
    <phoneticPr fontId="2"/>
  </si>
  <si>
    <t>ルージュクレセント</t>
    <phoneticPr fontId="2"/>
  </si>
  <si>
    <t>トゥルース</t>
    <phoneticPr fontId="2"/>
  </si>
  <si>
    <t>レヴィナス</t>
    <phoneticPr fontId="2"/>
  </si>
  <si>
    <t>ステラバルセロナ</t>
    <phoneticPr fontId="2"/>
  </si>
  <si>
    <t>サクセスエース</t>
    <phoneticPr fontId="2"/>
  </si>
  <si>
    <t>オンファイア</t>
    <phoneticPr fontId="2"/>
  </si>
  <si>
    <t>ナックドロップス</t>
    <phoneticPr fontId="2"/>
  </si>
  <si>
    <t>ヴァルツァーシャル</t>
    <phoneticPr fontId="2"/>
  </si>
  <si>
    <t>ネオユニヴァース</t>
    <phoneticPr fontId="2"/>
  </si>
  <si>
    <t>ブローザホーン</t>
    <phoneticPr fontId="2"/>
  </si>
  <si>
    <t>最初の２戦は揉まれたりプレッシャーを受けて途中でレースをやめていた。今回はハナを取り切ったことで難しさを出さなかったのが勝因。</t>
    <phoneticPr fontId="2"/>
  </si>
  <si>
    <t>前走は勝負所で前が詰まって脚を余す内容。今回は上積みもあって終始手応え楽で圧巻の競馬。昇級しても即通用と見ていいだろう。</t>
    <phoneticPr fontId="2"/>
  </si>
  <si>
    <t>もうここではスピードが抜けきっていた。昇級するとダート短距離の条件が少ないだけに、同型との兼ね合いがポイントになるだろう。</t>
    <phoneticPr fontId="2"/>
  </si>
  <si>
    <t>距離延長でスッと先行できた。今回はハイペースを先行しての完勝でしたし普通に強い内容。上のクラスでも通用していい馬だろう。</t>
    <phoneticPr fontId="2"/>
  </si>
  <si>
    <t>抜群の瞬発力を見せてここでは力が違ったか。今回のレースレベルがちょっとわからないので真価は次走で判断でいい。</t>
    <phoneticPr fontId="2"/>
  </si>
  <si>
    <t>マイペースで逃げて押し切り勝ち。母メーデイアだがロードカナロア産駒なので鞍上コメントを見ても距離は短くなっていくかも。</t>
    <phoneticPr fontId="2"/>
  </si>
  <si>
    <t>２戦目で距離延長でスタミナを活かす競馬でパフォーマンス一変。牝馬でこれだけスタミナがあるのは立派で、若竹賞経由でフラワーカップで走りそうな馬です。</t>
    <phoneticPr fontId="2"/>
  </si>
  <si>
    <t>前走からマーカンド騎手が乗って行きっぷりが変わってきた。今回はスローに恵まれた感じもあり、マーカンド騎手が乗れないでどれだけやれるか。</t>
    <phoneticPr fontId="2"/>
  </si>
  <si>
    <t>前走でムーア騎手が出して行った経験が活きた感じ。キャリア豊富な点を活かしているタイプで、あんまり重賞で活躍するようなイメージはそこまで湧かない。</t>
    <phoneticPr fontId="2"/>
  </si>
  <si>
    <t>終始楽な手応えで最後もほぼ追わずの完勝。中距離戦でのスピード勝負になってどうかだが、これは相当な大物か。マーチSぐらいには大本命になっている可能性も。</t>
    <phoneticPr fontId="2"/>
  </si>
  <si>
    <t>先行した３頭が４着以下を大きく突き放す結果に。単純に３頭の能力が抜けていたんだろう。</t>
    <phoneticPr fontId="2"/>
  </si>
  <si>
    <t>スタートを決めて先行できたことで一変。４着以下は大きく突き放していますし、走破時計から見てもまずまず評価できそう。</t>
    <phoneticPr fontId="2"/>
  </si>
  <si>
    <t>淀みないペースで流れて最後はかなり上がりが掛かる展開。初ダートのシェットランドが力強く抜け出して勝利。</t>
    <phoneticPr fontId="2"/>
  </si>
  <si>
    <t>淀みない流れを先行策から押し切り勝ち。ダートが合っていたようで540kg超えの馬だけに使いつつまだ良くなっていきそう。</t>
    <phoneticPr fontId="2"/>
  </si>
  <si>
    <t>中山芝は前日の雨が残って稍重馬場。ゆったりとした流れだったが、最後は後方にいた馬が差し込んできてワンツー。</t>
    <phoneticPr fontId="2"/>
  </si>
  <si>
    <t>中山芝は前日の雨が残って稍重馬場。超スローペースでラスト２ハロンだけの勝負になり、トゥルースが勝負根性を発揮して勝利。</t>
    <phoneticPr fontId="2"/>
  </si>
  <si>
    <t>勝負所から外を回した馬が上位独占の結果。その中でも抜けた脚力を見せたレヴィナスが突き抜けて勝利。</t>
    <phoneticPr fontId="2"/>
  </si>
  <si>
    <t>かなり外を回ることになったがここでは脚力が違っていた。こういう末脚を使えるタイプは上のクラスでも十分にやれていいはず。</t>
    <phoneticPr fontId="2"/>
  </si>
  <si>
    <t>中山芝は前日の雨が残って稍重馬場。淀みない流れになって差し馬が最後に突っこんできてワンツー決着。</t>
    <phoneticPr fontId="2"/>
  </si>
  <si>
    <t>マイルへの距離短縮と溜める競馬で一変。母父ディープインパクトで素質はありそうだが、馬格が小さいのでこれからの成長が鍵になりそう。</t>
    <phoneticPr fontId="2"/>
  </si>
  <si>
    <t>超スローペースを先行して展開には恵まれたが、最後の勝負根性は見所あり。マーカンド騎手のコメントを見ても距離は伸びたほうがいいか。</t>
    <phoneticPr fontId="2"/>
  </si>
  <si>
    <t>ロイヤルダンスが淀みないペースで引っ張って後続も脚を使わされた感じ。内枠から戸崎騎手が完璧に乗ったサクセスエースが差し切って勝利となった。</t>
    <phoneticPr fontId="2"/>
  </si>
  <si>
    <t>ブラッティーキッドの１勝クラスで高指数で走れていたが、それにしても驚きの一変。今回は戸崎騎手への鞍上強化でパフォーマンスを上げたとしか。</t>
    <phoneticPr fontId="2"/>
  </si>
  <si>
    <t>これでもかと逃げ先行馬が揃っていて超ハイペースに。そんなハイペースでも先手を奪い切ったナックドロップスがそのまま押し切り勝ちとなった。</t>
    <phoneticPr fontId="2"/>
  </si>
  <si>
    <t>超ハイペースの逃げを打って良く粘り込んだ。逃げないとダメな馬だが、逃げられればオープンまで行ける馬だろう。</t>
    <phoneticPr fontId="2"/>
  </si>
  <si>
    <t>スローペースで流れて前々で立ち回った馬で上位独占。一気の距離延長でヴァルツァーシャルが強さを発揮して勝利となった。</t>
    <phoneticPr fontId="2"/>
  </si>
  <si>
    <t>距離を心配していたが、スローとはいえ加速ラップで勝ち切った内容は優秀。タイムランクはEだがオープンでも普通に通用して良さそうです。</t>
    <phoneticPr fontId="2"/>
  </si>
  <si>
    <t>中山芝は前日の雨が残って稍重馬場。ノルカソルカが飛ばし気味に逃げたが少しペースは速かった感じで、その番手にいたショウナンマグマが抜け出して勝利。</t>
    <phoneticPr fontId="2"/>
  </si>
  <si>
    <t>気難しさがあって逃げないとダメな感じだったが、今回は２番手から競馬できた点は評価できる。2000mまでなら持ちそうなので、中山金杯はどれだけ同型が出てくるか次第。</t>
    <phoneticPr fontId="2"/>
  </si>
  <si>
    <t>出遅れや乗り難しさがあった馬をイーガン騎手が完璧な手綱捌きで持ってきた。素質はある馬だが今回は騎手の凄さが目立った。</t>
    <phoneticPr fontId="2"/>
  </si>
  <si>
    <t>スタート微妙だったが最後は馬群を縫って素晴らしい末脚を披露。素質はなかなか高そうだが、こういうスタートだと安定して走れるかは疑問。</t>
    <phoneticPr fontId="2"/>
  </si>
  <si>
    <t>中山芝は前日の雨が残って稍重馬場。超スローペースの立ち回り勝負になり、ブローザホーンが人気に応えて順当勝ち。</t>
    <phoneticPr fontId="2"/>
  </si>
  <si>
    <t>今回は超スローペースを先行して完璧な競馬ができた。距離にも対応した点は収穫だが、しっかりスタミナが問われる展開になってどうかはやってみないと。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</si>
</sst>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20">
    <font>
      <sz val="12"/>
      <color theme="1"/>
      <name val="ＭＳ Ｐゴシック"/>
      <family val="2"/>
      <charset val="128"/>
      <scheme val="minor"/>
    </font>
    <font>
      <sz val="6"/>
      <name val="ＭＳ Ｐゴシック"/>
      <family val="2"/>
      <charset val="128"/>
    </font>
    <font>
      <sz val="6"/>
      <name val="ＭＳ Ｐゴシック"/>
      <family val="2"/>
      <charset val="128"/>
    </font>
    <font>
      <sz val="11"/>
      <color theme="1"/>
      <name val="ＭＳ Ｐゴシック"/>
      <family val="2"/>
      <charset val="128"/>
      <scheme val="minor"/>
    </font>
    <font>
      <sz val="11"/>
      <color rgb="FF333333"/>
      <name val="Arial"/>
      <family val="2"/>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sz val="12"/>
      <name val="ＭＳ Ｐゴシック"/>
      <family val="2"/>
      <charset val="128"/>
      <scheme val="minor"/>
    </font>
    <font>
      <sz val="12"/>
      <color theme="1"/>
      <name val="ＭＳ Ｐゴシック"/>
      <family val="3"/>
      <charset val="128"/>
      <scheme val="minor"/>
    </font>
    <font>
      <sz val="12"/>
      <color rgb="FF000000"/>
      <name val="ＭＳ Ｐゴシック"/>
      <family val="2"/>
      <charset val="128"/>
      <scheme val="minor"/>
    </font>
    <font>
      <sz val="11"/>
      <color theme="1"/>
      <name val="ＭＳ Ｐゴシック"/>
      <family val="3"/>
      <charset val="128"/>
      <scheme val="minor"/>
    </font>
    <font>
      <sz val="8"/>
      <color theme="1"/>
      <name val="ＭＳ Ｐゴシック"/>
      <family val="2"/>
      <charset val="128"/>
      <scheme val="minor"/>
    </font>
    <font>
      <sz val="6"/>
      <name val="ＭＳ Ｐゴシック"/>
      <family val="3"/>
      <charset val="128"/>
    </font>
    <font>
      <sz val="6"/>
      <color theme="1"/>
      <name val="ＭＳ Ｐゴシック"/>
      <family val="2"/>
      <charset val="128"/>
      <scheme val="minor"/>
    </font>
    <font>
      <sz val="7"/>
      <color theme="1"/>
      <name val="ＭＳ Ｐゴシック"/>
      <family val="2"/>
      <charset val="128"/>
      <scheme val="minor"/>
    </font>
    <font>
      <b/>
      <sz val="10"/>
      <color rgb="FF000000"/>
      <name val="ＭＳ Ｐゴシック"/>
      <family val="2"/>
      <charset val="128"/>
    </font>
    <font>
      <sz val="14"/>
      <color rgb="FF000000"/>
      <name val="ＭＳ Ｐゴシック"/>
      <family val="2"/>
      <charset val="128"/>
    </font>
    <font>
      <b/>
      <sz val="14"/>
      <color rgb="FF000000"/>
      <name val="ＭＳ Ｐゴシック"/>
      <family val="2"/>
      <charset val="128"/>
    </font>
    <font>
      <sz val="10"/>
      <color theme="1"/>
      <name val="ＭＳ Ｐゴシック"/>
      <family val="2"/>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5"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2689">
    <xf numFmtId="0" fontId="0" fillId="0" borderId="0"/>
    <xf numFmtId="0" fontId="3" fillId="0" borderId="0">
      <alignment vertical="center"/>
    </xf>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1" fillId="0" borderId="0">
      <alignment vertical="center"/>
    </xf>
  </cellStyleXfs>
  <cellXfs count="46">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left"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4"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3" fillId="0" borderId="1" xfId="0" applyFont="1" applyBorder="1" applyAlignment="1">
      <alignment horizontal="center" vertical="center"/>
    </xf>
    <xf numFmtId="0" fontId="0" fillId="4" borderId="1" xfId="0" applyFill="1" applyBorder="1" applyAlignment="1">
      <alignment horizontal="left" vertical="center"/>
    </xf>
    <xf numFmtId="0" fontId="0" fillId="3" borderId="1" xfId="0" applyFill="1" applyBorder="1" applyAlignment="1">
      <alignment horizontal="center" vertical="center"/>
    </xf>
    <xf numFmtId="0" fontId="0" fillId="5" borderId="1" xfId="0" applyFill="1" applyBorder="1" applyAlignment="1">
      <alignment horizontal="center" vertical="center"/>
    </xf>
    <xf numFmtId="0" fontId="4" fillId="2" borderId="1" xfId="0" applyFont="1" applyFill="1" applyBorder="1" applyAlignment="1">
      <alignment vertical="center" wrapText="1"/>
    </xf>
    <xf numFmtId="0" fontId="4" fillId="4" borderId="1" xfId="0" applyFont="1" applyFill="1" applyBorder="1" applyAlignment="1">
      <alignment vertical="center" wrapText="1"/>
    </xf>
    <xf numFmtId="0" fontId="8" fillId="3" borderId="1" xfId="0" applyFont="1" applyFill="1" applyBorder="1" applyAlignment="1">
      <alignment horizontal="center" vertical="center"/>
    </xf>
    <xf numFmtId="0" fontId="0" fillId="6" borderId="1" xfId="0" applyFill="1" applyBorder="1" applyAlignment="1">
      <alignment vertical="center"/>
    </xf>
    <xf numFmtId="0" fontId="8" fillId="0" borderId="1" xfId="0" applyFont="1" applyBorder="1" applyAlignment="1">
      <alignment vertical="center"/>
    </xf>
    <xf numFmtId="176" fontId="0" fillId="4" borderId="1" xfId="0" applyNumberFormat="1" applyFill="1" applyBorder="1" applyAlignment="1">
      <alignment vertical="center"/>
    </xf>
    <xf numFmtId="0" fontId="9" fillId="0" borderId="1" xfId="0" applyFont="1" applyBorder="1" applyAlignment="1">
      <alignment vertical="center"/>
    </xf>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0" fillId="7" borderId="1" xfId="0" applyFill="1" applyBorder="1" applyAlignment="1">
      <alignment horizontal="left" vertical="center"/>
    </xf>
    <xf numFmtId="0" fontId="11" fillId="2" borderId="1" xfId="2688" applyFill="1" applyBorder="1">
      <alignment vertical="center"/>
    </xf>
    <xf numFmtId="0" fontId="11" fillId="2" borderId="1" xfId="2688" applyFill="1" applyBorder="1" applyAlignment="1">
      <alignment horizontal="center" vertical="center"/>
    </xf>
    <xf numFmtId="0" fontId="11" fillId="2" borderId="1" xfId="2688" applyFill="1" applyBorder="1" applyAlignment="1">
      <alignment horizontal="left" vertical="center"/>
    </xf>
    <xf numFmtId="0" fontId="11" fillId="0" borderId="0" xfId="2688">
      <alignment vertical="center"/>
    </xf>
    <xf numFmtId="0" fontId="12" fillId="0" borderId="1" xfId="2688" applyFont="1" applyBorder="1">
      <alignment vertical="center"/>
    </xf>
    <xf numFmtId="0" fontId="11" fillId="0" borderId="1" xfId="2688" applyBorder="1">
      <alignment vertical="center"/>
    </xf>
    <xf numFmtId="0" fontId="14" fillId="0" borderId="3" xfId="2688" applyFont="1" applyBorder="1" applyAlignment="1">
      <alignment horizontal="center" vertical="center"/>
    </xf>
    <xf numFmtId="0" fontId="14" fillId="0" borderId="1" xfId="2688" applyFont="1" applyBorder="1" applyAlignment="1">
      <alignment horizontal="center" vertical="center"/>
    </xf>
    <xf numFmtId="0" fontId="15" fillId="0" borderId="1" xfId="2688" applyFont="1" applyBorder="1">
      <alignment vertical="center"/>
    </xf>
    <xf numFmtId="0" fontId="14" fillId="0" borderId="1" xfId="2688" applyFont="1" applyBorder="1">
      <alignment vertical="center"/>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19" fillId="0" borderId="1" xfId="0" applyFont="1" applyBorder="1" applyAlignment="1">
      <alignment horizontal="center" vertical="center"/>
    </xf>
    <xf numFmtId="21" fontId="0" fillId="0" borderId="1" xfId="0" applyNumberFormat="1" applyBorder="1" applyAlignment="1">
      <alignment vertical="center"/>
    </xf>
    <xf numFmtId="0" fontId="11" fillId="0" borderId="4" xfId="2688" applyBorder="1" applyAlignment="1">
      <alignment horizontal="center" vertical="center"/>
    </xf>
    <xf numFmtId="0" fontId="11" fillId="0" borderId="5" xfId="2688" applyBorder="1" applyAlignment="1">
      <alignment horizontal="center" vertical="center"/>
    </xf>
    <xf numFmtId="0" fontId="11" fillId="0" borderId="3" xfId="2688" applyBorder="1" applyAlignment="1">
      <alignment horizontal="center" vertical="center"/>
    </xf>
    <xf numFmtId="0" fontId="0" fillId="0" borderId="1" xfId="0" applyFont="1" applyBorder="1" applyAlignment="1">
      <alignment vertical="center"/>
    </xf>
  </cellXfs>
  <cellStyles count="2689">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ハイパーリンク" xfId="722" builtinId="8" hidden="1"/>
    <cellStyle name="ハイパーリンク" xfId="724" builtinId="8" hidden="1"/>
    <cellStyle name="ハイパーリンク" xfId="726" builtinId="8" hidden="1"/>
    <cellStyle name="ハイパーリンク" xfId="728" builtinId="8" hidden="1"/>
    <cellStyle name="ハイパーリンク" xfId="730" builtinId="8" hidden="1"/>
    <cellStyle name="ハイパーリンク" xfId="732" builtinId="8" hidden="1"/>
    <cellStyle name="ハイパーリンク" xfId="734" builtinId="8" hidden="1"/>
    <cellStyle name="ハイパーリンク" xfId="736" builtinId="8" hidden="1"/>
    <cellStyle name="ハイパーリンク" xfId="738" builtinId="8" hidden="1"/>
    <cellStyle name="ハイパーリンク" xfId="740" builtinId="8" hidden="1"/>
    <cellStyle name="ハイパーリンク" xfId="742" builtinId="8" hidden="1"/>
    <cellStyle name="ハイパーリンク" xfId="744" builtinId="8" hidden="1"/>
    <cellStyle name="ハイパーリンク" xfId="746" builtinId="8" hidden="1"/>
    <cellStyle name="ハイパーリンク" xfId="748" builtinId="8" hidden="1"/>
    <cellStyle name="ハイパーリンク" xfId="750" builtinId="8" hidden="1"/>
    <cellStyle name="ハイパーリンク" xfId="752" builtinId="8" hidden="1"/>
    <cellStyle name="ハイパーリンク" xfId="754" builtinId="8" hidden="1"/>
    <cellStyle name="ハイパーリンク" xfId="756" builtinId="8" hidden="1"/>
    <cellStyle name="ハイパーリンク" xfId="758" builtinId="8" hidden="1"/>
    <cellStyle name="ハイパーリンク" xfId="760" builtinId="8" hidden="1"/>
    <cellStyle name="ハイパーリンク" xfId="762" builtinId="8" hidden="1"/>
    <cellStyle name="ハイパーリンク" xfId="764" builtinId="8" hidden="1"/>
    <cellStyle name="ハイパーリンク" xfId="766" builtinId="8" hidden="1"/>
    <cellStyle name="ハイパーリンク" xfId="768" builtinId="8" hidden="1"/>
    <cellStyle name="ハイパーリンク" xfId="770" builtinId="8" hidden="1"/>
    <cellStyle name="ハイパーリンク" xfId="772" builtinId="8" hidden="1"/>
    <cellStyle name="ハイパーリンク" xfId="774" builtinId="8" hidden="1"/>
    <cellStyle name="ハイパーリンク" xfId="776" builtinId="8" hidden="1"/>
    <cellStyle name="ハイパーリンク" xfId="778" builtinId="8" hidden="1"/>
    <cellStyle name="ハイパーリンク" xfId="780" builtinId="8" hidden="1"/>
    <cellStyle name="ハイパーリンク" xfId="782" builtinId="8" hidden="1"/>
    <cellStyle name="ハイパーリンク" xfId="784" builtinId="8" hidden="1"/>
    <cellStyle name="ハイパーリンク" xfId="786" builtinId="8" hidden="1"/>
    <cellStyle name="ハイパーリンク" xfId="788" builtinId="8" hidden="1"/>
    <cellStyle name="ハイパーリンク" xfId="790" builtinId="8" hidden="1"/>
    <cellStyle name="ハイパーリンク" xfId="792" builtinId="8" hidden="1"/>
    <cellStyle name="ハイパーリンク" xfId="794" builtinId="8" hidden="1"/>
    <cellStyle name="ハイパーリンク" xfId="796" builtinId="8" hidden="1"/>
    <cellStyle name="ハイパーリンク" xfId="798" builtinId="8" hidden="1"/>
    <cellStyle name="ハイパーリンク" xfId="800" builtinId="8" hidden="1"/>
    <cellStyle name="ハイパーリンク" xfId="802" builtinId="8" hidden="1"/>
    <cellStyle name="ハイパーリンク" xfId="804" builtinId="8" hidden="1"/>
    <cellStyle name="ハイパーリンク" xfId="806" builtinId="8" hidden="1"/>
    <cellStyle name="ハイパーリンク" xfId="808" builtinId="8" hidden="1"/>
    <cellStyle name="ハイパーリンク" xfId="810" builtinId="8" hidden="1"/>
    <cellStyle name="ハイパーリンク" xfId="812" builtinId="8" hidden="1"/>
    <cellStyle name="ハイパーリンク" xfId="814" builtinId="8" hidden="1"/>
    <cellStyle name="ハイパーリンク" xfId="816" builtinId="8" hidden="1"/>
    <cellStyle name="ハイパーリンク" xfId="818" builtinId="8" hidden="1"/>
    <cellStyle name="ハイパーリンク" xfId="820" builtinId="8" hidden="1"/>
    <cellStyle name="ハイパーリンク" xfId="822" builtinId="8" hidden="1"/>
    <cellStyle name="ハイパーリンク" xfId="824" builtinId="8" hidden="1"/>
    <cellStyle name="ハイパーリンク" xfId="826" builtinId="8" hidden="1"/>
    <cellStyle name="ハイパーリンク" xfId="828" builtinId="8" hidden="1"/>
    <cellStyle name="ハイパーリンク" xfId="830" builtinId="8" hidden="1"/>
    <cellStyle name="ハイパーリンク" xfId="832" builtinId="8" hidden="1"/>
    <cellStyle name="ハイパーリンク" xfId="834" builtinId="8" hidden="1"/>
    <cellStyle name="ハイパーリンク" xfId="836" builtinId="8" hidden="1"/>
    <cellStyle name="ハイパーリンク" xfId="838" builtinId="8" hidden="1"/>
    <cellStyle name="ハイパーリンク" xfId="840" builtinId="8" hidden="1"/>
    <cellStyle name="ハイパーリンク" xfId="842" builtinId="8" hidden="1"/>
    <cellStyle name="ハイパーリンク" xfId="844" builtinId="8" hidden="1"/>
    <cellStyle name="ハイパーリンク" xfId="846" builtinId="8" hidden="1"/>
    <cellStyle name="ハイパーリンク" xfId="848" builtinId="8" hidden="1"/>
    <cellStyle name="ハイパーリンク" xfId="850" builtinId="8" hidden="1"/>
    <cellStyle name="ハイパーリンク" xfId="852" builtinId="8" hidden="1"/>
    <cellStyle name="ハイパーリンク" xfId="854" builtinId="8" hidden="1"/>
    <cellStyle name="ハイパーリンク" xfId="856" builtinId="8" hidden="1"/>
    <cellStyle name="ハイパーリンク" xfId="858" builtinId="8" hidden="1"/>
    <cellStyle name="ハイパーリンク" xfId="860" builtinId="8" hidden="1"/>
    <cellStyle name="ハイパーリンク" xfId="862" builtinId="8" hidden="1"/>
    <cellStyle name="ハイパーリンク" xfId="864" builtinId="8" hidden="1"/>
    <cellStyle name="ハイパーリンク" xfId="866" builtinId="8" hidden="1"/>
    <cellStyle name="ハイパーリンク" xfId="868" builtinId="8" hidden="1"/>
    <cellStyle name="ハイパーリンク" xfId="870" builtinId="8" hidden="1"/>
    <cellStyle name="ハイパーリンク" xfId="872" builtinId="8" hidden="1"/>
    <cellStyle name="ハイパーリンク" xfId="874" builtinId="8" hidden="1"/>
    <cellStyle name="ハイパーリンク" xfId="876" builtinId="8" hidden="1"/>
    <cellStyle name="ハイパーリンク" xfId="878" builtinId="8" hidden="1"/>
    <cellStyle name="ハイパーリンク" xfId="880" builtinId="8" hidden="1"/>
    <cellStyle name="ハイパーリンク" xfId="882" builtinId="8" hidden="1"/>
    <cellStyle name="ハイパーリンク" xfId="884" builtinId="8" hidden="1"/>
    <cellStyle name="ハイパーリンク" xfId="886" builtinId="8" hidden="1"/>
    <cellStyle name="ハイパーリンク" xfId="888" builtinId="8" hidden="1"/>
    <cellStyle name="ハイパーリンク" xfId="890" builtinId="8" hidden="1"/>
    <cellStyle name="ハイパーリンク" xfId="892" builtinId="8" hidden="1"/>
    <cellStyle name="ハイパーリンク" xfId="894" builtinId="8" hidden="1"/>
    <cellStyle name="ハイパーリンク" xfId="896" builtinId="8" hidden="1"/>
    <cellStyle name="ハイパーリンク" xfId="898" builtinId="8" hidden="1"/>
    <cellStyle name="ハイパーリンク" xfId="900" builtinId="8" hidden="1"/>
    <cellStyle name="ハイパーリンク" xfId="902" builtinId="8" hidden="1"/>
    <cellStyle name="ハイパーリンク" xfId="904" builtinId="8" hidden="1"/>
    <cellStyle name="ハイパーリンク" xfId="906" builtinId="8" hidden="1"/>
    <cellStyle name="ハイパーリンク" xfId="908" builtinId="8" hidden="1"/>
    <cellStyle name="ハイパーリンク" xfId="910" builtinId="8" hidden="1"/>
    <cellStyle name="ハイパーリンク" xfId="912" builtinId="8" hidden="1"/>
    <cellStyle name="ハイパーリンク" xfId="914" builtinId="8" hidden="1"/>
    <cellStyle name="ハイパーリンク" xfId="916" builtinId="8" hidden="1"/>
    <cellStyle name="ハイパーリンク" xfId="918" builtinId="8" hidden="1"/>
    <cellStyle name="ハイパーリンク" xfId="920" builtinId="8" hidden="1"/>
    <cellStyle name="ハイパーリンク" xfId="922" builtinId="8" hidden="1"/>
    <cellStyle name="ハイパーリンク" xfId="924" builtinId="8" hidden="1"/>
    <cellStyle name="ハイパーリンク" xfId="926" builtinId="8" hidden="1"/>
    <cellStyle name="ハイパーリンク" xfId="928" builtinId="8" hidden="1"/>
    <cellStyle name="ハイパーリンク" xfId="930" builtinId="8" hidden="1"/>
    <cellStyle name="ハイパーリンク" xfId="932" builtinId="8" hidden="1"/>
    <cellStyle name="ハイパーリンク" xfId="934" builtinId="8" hidden="1"/>
    <cellStyle name="ハイパーリンク" xfId="936" builtinId="8" hidden="1"/>
    <cellStyle name="ハイパーリンク" xfId="938" builtinId="8" hidden="1"/>
    <cellStyle name="ハイパーリンク" xfId="940" builtinId="8" hidden="1"/>
    <cellStyle name="ハイパーリンク" xfId="942" builtinId="8" hidden="1"/>
    <cellStyle name="ハイパーリンク" xfId="944" builtinId="8" hidden="1"/>
    <cellStyle name="ハイパーリンク" xfId="946" builtinId="8" hidden="1"/>
    <cellStyle name="ハイパーリンク" xfId="948" builtinId="8" hidden="1"/>
    <cellStyle name="ハイパーリンク" xfId="950" builtinId="8" hidden="1"/>
    <cellStyle name="ハイパーリンク" xfId="952" builtinId="8" hidden="1"/>
    <cellStyle name="ハイパーリンク" xfId="954" builtinId="8" hidden="1"/>
    <cellStyle name="ハイパーリンク" xfId="956" builtinId="8" hidden="1"/>
    <cellStyle name="ハイパーリンク" xfId="958" builtinId="8" hidden="1"/>
    <cellStyle name="ハイパーリンク" xfId="960" builtinId="8" hidden="1"/>
    <cellStyle name="ハイパーリンク" xfId="962" builtinId="8" hidden="1"/>
    <cellStyle name="ハイパーリンク" xfId="964" builtinId="8" hidden="1"/>
    <cellStyle name="ハイパーリンク" xfId="966" builtinId="8" hidden="1"/>
    <cellStyle name="ハイパーリンク" xfId="968" builtinId="8" hidden="1"/>
    <cellStyle name="ハイパーリンク" xfId="970" builtinId="8" hidden="1"/>
    <cellStyle name="ハイパーリンク" xfId="972" builtinId="8" hidden="1"/>
    <cellStyle name="ハイパーリンク" xfId="974" builtinId="8" hidden="1"/>
    <cellStyle name="ハイパーリンク" xfId="976" builtinId="8" hidden="1"/>
    <cellStyle name="ハイパーリンク" xfId="978" builtinId="8" hidden="1"/>
    <cellStyle name="ハイパーリンク" xfId="980" builtinId="8" hidden="1"/>
    <cellStyle name="ハイパーリンク" xfId="982" builtinId="8" hidden="1"/>
    <cellStyle name="ハイパーリンク" xfId="984" builtinId="8" hidden="1"/>
    <cellStyle name="ハイパーリンク" xfId="986" builtinId="8" hidden="1"/>
    <cellStyle name="ハイパーリンク" xfId="988" builtinId="8" hidden="1"/>
    <cellStyle name="ハイパーリンク" xfId="990" builtinId="8" hidden="1"/>
    <cellStyle name="ハイパーリンク" xfId="992" builtinId="8" hidden="1"/>
    <cellStyle name="ハイパーリンク" xfId="994" builtinId="8" hidden="1"/>
    <cellStyle name="ハイパーリンク" xfId="996" builtinId="8" hidden="1"/>
    <cellStyle name="ハイパーリンク" xfId="998" builtinId="8" hidden="1"/>
    <cellStyle name="ハイパーリンク" xfId="1000" builtinId="8" hidden="1"/>
    <cellStyle name="ハイパーリンク" xfId="1002" builtinId="8" hidden="1"/>
    <cellStyle name="ハイパーリンク" xfId="1004" builtinId="8" hidden="1"/>
    <cellStyle name="ハイパーリンク" xfId="1006" builtinId="8" hidden="1"/>
    <cellStyle name="ハイパーリンク" xfId="1008" builtinId="8" hidden="1"/>
    <cellStyle name="ハイパーリンク" xfId="1010" builtinId="8" hidden="1"/>
    <cellStyle name="ハイパーリンク" xfId="1012" builtinId="8" hidden="1"/>
    <cellStyle name="ハイパーリンク" xfId="1014" builtinId="8" hidden="1"/>
    <cellStyle name="ハイパーリンク" xfId="1016" builtinId="8" hidden="1"/>
    <cellStyle name="ハイパーリンク" xfId="1018" builtinId="8" hidden="1"/>
    <cellStyle name="ハイパーリンク" xfId="1020" builtinId="8" hidden="1"/>
    <cellStyle name="ハイパーリンク" xfId="1022" builtinId="8" hidden="1"/>
    <cellStyle name="ハイパーリンク" xfId="1024" builtinId="8" hidden="1"/>
    <cellStyle name="ハイパーリンク" xfId="1026" builtinId="8" hidden="1"/>
    <cellStyle name="ハイパーリンク" xfId="1028" builtinId="8" hidden="1"/>
    <cellStyle name="ハイパーリンク" xfId="1030" builtinId="8" hidden="1"/>
    <cellStyle name="ハイパーリンク" xfId="1032" builtinId="8" hidden="1"/>
    <cellStyle name="ハイパーリンク" xfId="1034" builtinId="8" hidden="1"/>
    <cellStyle name="ハイパーリンク" xfId="1036" builtinId="8" hidden="1"/>
    <cellStyle name="ハイパーリンク" xfId="1038" builtinId="8" hidden="1"/>
    <cellStyle name="ハイパーリンク" xfId="1040" builtinId="8" hidden="1"/>
    <cellStyle name="ハイパーリンク" xfId="1042" builtinId="8" hidden="1"/>
    <cellStyle name="ハイパーリンク" xfId="1044" builtinId="8" hidden="1"/>
    <cellStyle name="ハイパーリンク" xfId="1046" builtinId="8" hidden="1"/>
    <cellStyle name="ハイパーリンク" xfId="1048" builtinId="8" hidden="1"/>
    <cellStyle name="ハイパーリンク" xfId="1050" builtinId="8" hidden="1"/>
    <cellStyle name="ハイパーリンク" xfId="1052" builtinId="8" hidden="1"/>
    <cellStyle name="ハイパーリンク" xfId="1054" builtinId="8" hidden="1"/>
    <cellStyle name="ハイパーリンク" xfId="1056" builtinId="8" hidden="1"/>
    <cellStyle name="ハイパーリンク" xfId="1058" builtinId="8" hidden="1"/>
    <cellStyle name="ハイパーリンク" xfId="1060" builtinId="8" hidden="1"/>
    <cellStyle name="ハイパーリンク" xfId="1062" builtinId="8" hidden="1"/>
    <cellStyle name="ハイパーリンク" xfId="1064" builtinId="8" hidden="1"/>
    <cellStyle name="ハイパーリンク" xfId="1066" builtinId="8" hidden="1"/>
    <cellStyle name="ハイパーリンク" xfId="1068" builtinId="8" hidden="1"/>
    <cellStyle name="ハイパーリンク" xfId="1070" builtinId="8" hidden="1"/>
    <cellStyle name="ハイパーリンク" xfId="1072" builtinId="8" hidden="1"/>
    <cellStyle name="ハイパーリンク" xfId="1074" builtinId="8" hidden="1"/>
    <cellStyle name="ハイパーリンク" xfId="1076" builtinId="8" hidden="1"/>
    <cellStyle name="ハイパーリンク" xfId="1078" builtinId="8" hidden="1"/>
    <cellStyle name="ハイパーリンク" xfId="1080" builtinId="8" hidden="1"/>
    <cellStyle name="ハイパーリンク" xfId="1082" builtinId="8" hidden="1"/>
    <cellStyle name="ハイパーリンク" xfId="1084" builtinId="8" hidden="1"/>
    <cellStyle name="ハイパーリンク" xfId="1086" builtinId="8" hidden="1"/>
    <cellStyle name="ハイパーリンク" xfId="1088" builtinId="8" hidden="1"/>
    <cellStyle name="ハイパーリンク" xfId="1090" builtinId="8" hidden="1"/>
    <cellStyle name="ハイパーリンク" xfId="1092" builtinId="8" hidden="1"/>
    <cellStyle name="ハイパーリンク" xfId="1094" builtinId="8" hidden="1"/>
    <cellStyle name="ハイパーリンク" xfId="1096" builtinId="8" hidden="1"/>
    <cellStyle name="ハイパーリンク" xfId="1098" builtinId="8" hidden="1"/>
    <cellStyle name="ハイパーリンク" xfId="1100" builtinId="8" hidden="1"/>
    <cellStyle name="ハイパーリンク" xfId="1102" builtinId="8" hidden="1"/>
    <cellStyle name="ハイパーリンク" xfId="1104" builtinId="8" hidden="1"/>
    <cellStyle name="ハイパーリンク" xfId="1106" builtinId="8" hidden="1"/>
    <cellStyle name="ハイパーリンク" xfId="1108" builtinId="8" hidden="1"/>
    <cellStyle name="ハイパーリンク" xfId="1110" builtinId="8" hidden="1"/>
    <cellStyle name="ハイパーリンク" xfId="1112" builtinId="8" hidden="1"/>
    <cellStyle name="ハイパーリンク" xfId="1114" builtinId="8" hidden="1"/>
    <cellStyle name="ハイパーリンク" xfId="1116" builtinId="8" hidden="1"/>
    <cellStyle name="ハイパーリンク" xfId="1118" builtinId="8" hidden="1"/>
    <cellStyle name="ハイパーリンク" xfId="1120" builtinId="8" hidden="1"/>
    <cellStyle name="ハイパーリンク" xfId="1122" builtinId="8" hidden="1"/>
    <cellStyle name="ハイパーリンク" xfId="1124" builtinId="8" hidden="1"/>
    <cellStyle name="ハイパーリンク" xfId="1126" builtinId="8" hidden="1"/>
    <cellStyle name="ハイパーリンク" xfId="1128" builtinId="8" hidden="1"/>
    <cellStyle name="ハイパーリンク" xfId="1130" builtinId="8" hidden="1"/>
    <cellStyle name="ハイパーリンク" xfId="1132" builtinId="8" hidden="1"/>
    <cellStyle name="ハイパーリンク" xfId="1134" builtinId="8" hidden="1"/>
    <cellStyle name="ハイパーリンク" xfId="1136" builtinId="8" hidden="1"/>
    <cellStyle name="ハイパーリンク" xfId="1138" builtinId="8" hidden="1"/>
    <cellStyle name="ハイパーリンク" xfId="1140" builtinId="8" hidden="1"/>
    <cellStyle name="ハイパーリンク" xfId="1142" builtinId="8" hidden="1"/>
    <cellStyle name="ハイパーリンク" xfId="1144" builtinId="8" hidden="1"/>
    <cellStyle name="ハイパーリンク" xfId="1146" builtinId="8" hidden="1"/>
    <cellStyle name="ハイパーリンク" xfId="1148" builtinId="8" hidden="1"/>
    <cellStyle name="ハイパーリンク" xfId="1150" builtinId="8" hidden="1"/>
    <cellStyle name="ハイパーリンク" xfId="1152" builtinId="8" hidden="1"/>
    <cellStyle name="ハイパーリンク" xfId="1154" builtinId="8" hidden="1"/>
    <cellStyle name="ハイパーリンク" xfId="1156" builtinId="8" hidden="1"/>
    <cellStyle name="ハイパーリンク" xfId="1158" builtinId="8" hidden="1"/>
    <cellStyle name="ハイパーリンク" xfId="1160" builtinId="8" hidden="1"/>
    <cellStyle name="ハイパーリンク" xfId="1162" builtinId="8" hidden="1"/>
    <cellStyle name="ハイパーリンク" xfId="1164" builtinId="8" hidden="1"/>
    <cellStyle name="ハイパーリンク" xfId="1166" builtinId="8" hidden="1"/>
    <cellStyle name="ハイパーリンク" xfId="1168" builtinId="8" hidden="1"/>
    <cellStyle name="ハイパーリンク" xfId="1170" builtinId="8" hidden="1"/>
    <cellStyle name="ハイパーリンク" xfId="1172" builtinId="8" hidden="1"/>
    <cellStyle name="ハイパーリンク" xfId="1174" builtinId="8" hidden="1"/>
    <cellStyle name="ハイパーリンク" xfId="1176" builtinId="8" hidden="1"/>
    <cellStyle name="ハイパーリンク" xfId="1178" builtinId="8" hidden="1"/>
    <cellStyle name="ハイパーリンク" xfId="1180" builtinId="8" hidden="1"/>
    <cellStyle name="ハイパーリンク" xfId="1182" builtinId="8" hidden="1"/>
    <cellStyle name="ハイパーリンク" xfId="1184" builtinId="8" hidden="1"/>
    <cellStyle name="ハイパーリンク" xfId="1186" builtinId="8" hidden="1"/>
    <cellStyle name="ハイパーリンク" xfId="1188" builtinId="8" hidden="1"/>
    <cellStyle name="ハイパーリンク" xfId="1190" builtinId="8" hidden="1"/>
    <cellStyle name="ハイパーリンク" xfId="1192" builtinId="8" hidden="1"/>
    <cellStyle name="ハイパーリンク" xfId="1194" builtinId="8" hidden="1"/>
    <cellStyle name="ハイパーリンク" xfId="1196" builtinId="8" hidden="1"/>
    <cellStyle name="ハイパーリンク" xfId="1198" builtinId="8" hidden="1"/>
    <cellStyle name="ハイパーリンク" xfId="1200" builtinId="8" hidden="1"/>
    <cellStyle name="ハイパーリンク" xfId="1202" builtinId="8" hidden="1"/>
    <cellStyle name="ハイパーリンク" xfId="1204" builtinId="8" hidden="1"/>
    <cellStyle name="ハイパーリンク" xfId="1206" builtinId="8" hidden="1"/>
    <cellStyle name="ハイパーリンク" xfId="1208" builtinId="8" hidden="1"/>
    <cellStyle name="ハイパーリンク" xfId="1210" builtinId="8" hidden="1"/>
    <cellStyle name="ハイパーリンク" xfId="1212" builtinId="8" hidden="1"/>
    <cellStyle name="ハイパーリンク" xfId="1214" builtinId="8" hidden="1"/>
    <cellStyle name="ハイパーリンク" xfId="1216" builtinId="8" hidden="1"/>
    <cellStyle name="ハイパーリンク" xfId="1218" builtinId="8" hidden="1"/>
    <cellStyle name="ハイパーリンク" xfId="1220" builtinId="8" hidden="1"/>
    <cellStyle name="ハイパーリンク" xfId="1222" builtinId="8" hidden="1"/>
    <cellStyle name="ハイパーリンク" xfId="1224" builtinId="8" hidden="1"/>
    <cellStyle name="ハイパーリンク" xfId="1226" builtinId="8" hidden="1"/>
    <cellStyle name="ハイパーリンク" xfId="1228" builtinId="8" hidden="1"/>
    <cellStyle name="ハイパーリンク" xfId="1230" builtinId="8" hidden="1"/>
    <cellStyle name="ハイパーリンク" xfId="1232" builtinId="8" hidden="1"/>
    <cellStyle name="ハイパーリンク" xfId="1234" builtinId="8" hidden="1"/>
    <cellStyle name="ハイパーリンク" xfId="1236" builtinId="8" hidden="1"/>
    <cellStyle name="ハイパーリンク" xfId="1238" builtinId="8" hidden="1"/>
    <cellStyle name="ハイパーリンク" xfId="1240" builtinId="8" hidden="1"/>
    <cellStyle name="ハイパーリンク" xfId="1242" builtinId="8" hidden="1"/>
    <cellStyle name="ハイパーリンク" xfId="1244" builtinId="8" hidden="1"/>
    <cellStyle name="ハイパーリンク" xfId="1246" builtinId="8" hidden="1"/>
    <cellStyle name="ハイパーリンク" xfId="1248" builtinId="8" hidden="1"/>
    <cellStyle name="ハイパーリンク" xfId="1250" builtinId="8" hidden="1"/>
    <cellStyle name="ハイパーリンク" xfId="1252" builtinId="8" hidden="1"/>
    <cellStyle name="ハイパーリンク" xfId="1254" builtinId="8" hidden="1"/>
    <cellStyle name="ハイパーリンク" xfId="1256" builtinId="8" hidden="1"/>
    <cellStyle name="ハイパーリンク" xfId="1258" builtinId="8" hidden="1"/>
    <cellStyle name="ハイパーリンク" xfId="1260" builtinId="8" hidden="1"/>
    <cellStyle name="ハイパーリンク" xfId="1262" builtinId="8" hidden="1"/>
    <cellStyle name="ハイパーリンク" xfId="1264" builtinId="8" hidden="1"/>
    <cellStyle name="ハイパーリンク" xfId="1266" builtinId="8" hidden="1"/>
    <cellStyle name="ハイパーリンク" xfId="1268" builtinId="8" hidden="1"/>
    <cellStyle name="ハイパーリンク" xfId="1270" builtinId="8" hidden="1"/>
    <cellStyle name="ハイパーリンク" xfId="1272" builtinId="8" hidden="1"/>
    <cellStyle name="ハイパーリンク" xfId="1274" builtinId="8" hidden="1"/>
    <cellStyle name="ハイパーリンク" xfId="1276" builtinId="8" hidden="1"/>
    <cellStyle name="ハイパーリンク" xfId="1278" builtinId="8" hidden="1"/>
    <cellStyle name="ハイパーリンク" xfId="1280" builtinId="8" hidden="1"/>
    <cellStyle name="ハイパーリンク" xfId="1282" builtinId="8" hidden="1"/>
    <cellStyle name="ハイパーリンク" xfId="1284" builtinId="8" hidden="1"/>
    <cellStyle name="ハイパーリンク" xfId="1286" builtinId="8" hidden="1"/>
    <cellStyle name="ハイパーリンク" xfId="1288" builtinId="8" hidden="1"/>
    <cellStyle name="ハイパーリンク" xfId="1290" builtinId="8" hidden="1"/>
    <cellStyle name="ハイパーリンク" xfId="1292" builtinId="8" hidden="1"/>
    <cellStyle name="ハイパーリンク" xfId="1294" builtinId="8" hidden="1"/>
    <cellStyle name="ハイパーリンク" xfId="1296" builtinId="8" hidden="1"/>
    <cellStyle name="ハイパーリンク" xfId="1298" builtinId="8" hidden="1"/>
    <cellStyle name="ハイパーリンク" xfId="1300" builtinId="8" hidden="1"/>
    <cellStyle name="ハイパーリンク" xfId="1302" builtinId="8" hidden="1"/>
    <cellStyle name="ハイパーリンク" xfId="1304" builtinId="8" hidden="1"/>
    <cellStyle name="ハイパーリンク" xfId="1306" builtinId="8" hidden="1"/>
    <cellStyle name="ハイパーリンク" xfId="1308" builtinId="8" hidden="1"/>
    <cellStyle name="ハイパーリンク" xfId="1310" builtinId="8" hidden="1"/>
    <cellStyle name="ハイパーリンク" xfId="1312" builtinId="8" hidden="1"/>
    <cellStyle name="ハイパーリンク" xfId="1314" builtinId="8" hidden="1"/>
    <cellStyle name="ハイパーリンク" xfId="1316" builtinId="8" hidden="1"/>
    <cellStyle name="ハイパーリンク" xfId="1318" builtinId="8" hidden="1"/>
    <cellStyle name="ハイパーリンク" xfId="1320" builtinId="8" hidden="1"/>
    <cellStyle name="ハイパーリンク" xfId="1322" builtinId="8" hidden="1"/>
    <cellStyle name="ハイパーリンク" xfId="1324" builtinId="8" hidden="1"/>
    <cellStyle name="ハイパーリンク" xfId="1326" builtinId="8" hidden="1"/>
    <cellStyle name="ハイパーリンク" xfId="1328" builtinId="8" hidden="1"/>
    <cellStyle name="ハイパーリンク" xfId="1330" builtinId="8" hidden="1"/>
    <cellStyle name="ハイパーリンク" xfId="1332" builtinId="8" hidden="1"/>
    <cellStyle name="ハイパーリンク" xfId="1334" builtinId="8" hidden="1"/>
    <cellStyle name="ハイパーリンク" xfId="1336" builtinId="8" hidden="1"/>
    <cellStyle name="ハイパーリンク" xfId="1338" builtinId="8" hidden="1"/>
    <cellStyle name="ハイパーリンク" xfId="1340" builtinId="8" hidden="1"/>
    <cellStyle name="ハイパーリンク" xfId="1342" builtinId="8" hidden="1"/>
    <cellStyle name="ハイパーリンク" xfId="1344" builtinId="8" hidden="1"/>
    <cellStyle name="ハイパーリンク" xfId="1346" builtinId="8" hidden="1"/>
    <cellStyle name="ハイパーリンク" xfId="1348" builtinId="8" hidden="1"/>
    <cellStyle name="ハイパーリンク" xfId="1350" builtinId="8" hidden="1"/>
    <cellStyle name="ハイパーリンク" xfId="1352" builtinId="8" hidden="1"/>
    <cellStyle name="ハイパーリンク" xfId="1354" builtinId="8" hidden="1"/>
    <cellStyle name="ハイパーリンク" xfId="1356" builtinId="8" hidden="1"/>
    <cellStyle name="ハイパーリンク" xfId="1358" builtinId="8" hidden="1"/>
    <cellStyle name="ハイパーリンク" xfId="1360" builtinId="8" hidden="1"/>
    <cellStyle name="ハイパーリンク" xfId="1362" builtinId="8" hidden="1"/>
    <cellStyle name="ハイパーリンク" xfId="1364" builtinId="8" hidden="1"/>
    <cellStyle name="ハイパーリンク" xfId="1366" builtinId="8" hidden="1"/>
    <cellStyle name="ハイパーリンク" xfId="1368" builtinId="8" hidden="1"/>
    <cellStyle name="ハイパーリンク" xfId="1370" builtinId="8" hidden="1"/>
    <cellStyle name="ハイパーリンク" xfId="1372" builtinId="8" hidden="1"/>
    <cellStyle name="ハイパーリンク" xfId="1374" builtinId="8" hidden="1"/>
    <cellStyle name="ハイパーリンク" xfId="1376" builtinId="8" hidden="1"/>
    <cellStyle name="ハイパーリンク" xfId="1378" builtinId="8" hidden="1"/>
    <cellStyle name="ハイパーリンク" xfId="1380" builtinId="8" hidden="1"/>
    <cellStyle name="ハイパーリンク" xfId="1382" builtinId="8" hidden="1"/>
    <cellStyle name="ハイパーリンク" xfId="1384" builtinId="8" hidden="1"/>
    <cellStyle name="ハイパーリンク" xfId="1386" builtinId="8" hidden="1"/>
    <cellStyle name="ハイパーリンク" xfId="1388" builtinId="8" hidden="1"/>
    <cellStyle name="ハイパーリンク" xfId="1390" builtinId="8" hidden="1"/>
    <cellStyle name="ハイパーリンク" xfId="1392" builtinId="8" hidden="1"/>
    <cellStyle name="ハイパーリンク" xfId="1394" builtinId="8" hidden="1"/>
    <cellStyle name="ハイパーリンク" xfId="1396" builtinId="8" hidden="1"/>
    <cellStyle name="ハイパーリンク" xfId="1398" builtinId="8" hidden="1"/>
    <cellStyle name="ハイパーリンク" xfId="1400" builtinId="8" hidden="1"/>
    <cellStyle name="ハイパーリンク" xfId="1402" builtinId="8" hidden="1"/>
    <cellStyle name="ハイパーリンク" xfId="1404" builtinId="8" hidden="1"/>
    <cellStyle name="ハイパーリンク" xfId="1406" builtinId="8" hidden="1"/>
    <cellStyle name="ハイパーリンク" xfId="1408" builtinId="8" hidden="1"/>
    <cellStyle name="ハイパーリンク" xfId="1410" builtinId="8" hidden="1"/>
    <cellStyle name="ハイパーリンク" xfId="1412" builtinId="8" hidden="1"/>
    <cellStyle name="ハイパーリンク" xfId="1414" builtinId="8" hidden="1"/>
    <cellStyle name="ハイパーリンク" xfId="1416" builtinId="8" hidden="1"/>
    <cellStyle name="ハイパーリンク" xfId="1418" builtinId="8" hidden="1"/>
    <cellStyle name="ハイパーリンク" xfId="1420" builtinId="8" hidden="1"/>
    <cellStyle name="ハイパーリンク" xfId="1422" builtinId="8" hidden="1"/>
    <cellStyle name="ハイパーリンク" xfId="1424" builtinId="8" hidden="1"/>
    <cellStyle name="ハイパーリンク" xfId="1426" builtinId="8" hidden="1"/>
    <cellStyle name="ハイパーリンク" xfId="1428" builtinId="8" hidden="1"/>
    <cellStyle name="ハイパーリンク" xfId="1430" builtinId="8" hidden="1"/>
    <cellStyle name="ハイパーリンク" xfId="1432" builtinId="8" hidden="1"/>
    <cellStyle name="ハイパーリンク" xfId="1434" builtinId="8" hidden="1"/>
    <cellStyle name="ハイパーリンク" xfId="1436" builtinId="8" hidden="1"/>
    <cellStyle name="ハイパーリンク" xfId="1438" builtinId="8" hidden="1"/>
    <cellStyle name="ハイパーリンク" xfId="1440" builtinId="8" hidden="1"/>
    <cellStyle name="ハイパーリンク" xfId="1442" builtinId="8" hidden="1"/>
    <cellStyle name="ハイパーリンク" xfId="1444" builtinId="8" hidden="1"/>
    <cellStyle name="ハイパーリンク" xfId="1446" builtinId="8" hidden="1"/>
    <cellStyle name="ハイパーリンク" xfId="1448" builtinId="8" hidden="1"/>
    <cellStyle name="ハイパーリンク" xfId="1450" builtinId="8" hidden="1"/>
    <cellStyle name="ハイパーリンク" xfId="1452" builtinId="8" hidden="1"/>
    <cellStyle name="ハイパーリンク" xfId="1454" builtinId="8" hidden="1"/>
    <cellStyle name="ハイパーリンク" xfId="1456" builtinId="8" hidden="1"/>
    <cellStyle name="ハイパーリンク" xfId="1458" builtinId="8" hidden="1"/>
    <cellStyle name="ハイパーリンク" xfId="1460" builtinId="8" hidden="1"/>
    <cellStyle name="ハイパーリンク" xfId="1462" builtinId="8" hidden="1"/>
    <cellStyle name="ハイパーリンク" xfId="1464" builtinId="8" hidden="1"/>
    <cellStyle name="ハイパーリンク" xfId="1466" builtinId="8" hidden="1"/>
    <cellStyle name="ハイパーリンク" xfId="1468" builtinId="8" hidden="1"/>
    <cellStyle name="ハイパーリンク" xfId="1470" builtinId="8" hidden="1"/>
    <cellStyle name="ハイパーリンク" xfId="1472" builtinId="8" hidden="1"/>
    <cellStyle name="ハイパーリンク" xfId="1474" builtinId="8" hidden="1"/>
    <cellStyle name="ハイパーリンク" xfId="1476" builtinId="8" hidden="1"/>
    <cellStyle name="ハイパーリンク" xfId="1478" builtinId="8" hidden="1"/>
    <cellStyle name="ハイパーリンク" xfId="1480" builtinId="8" hidden="1"/>
    <cellStyle name="ハイパーリンク" xfId="1482" builtinId="8" hidden="1"/>
    <cellStyle name="ハイパーリンク" xfId="1484" builtinId="8" hidden="1"/>
    <cellStyle name="ハイパーリンク" xfId="1486" builtinId="8" hidden="1"/>
    <cellStyle name="ハイパーリンク" xfId="1488" builtinId="8" hidden="1"/>
    <cellStyle name="ハイパーリンク" xfId="1490" builtinId="8" hidden="1"/>
    <cellStyle name="ハイパーリンク" xfId="1492" builtinId="8" hidden="1"/>
    <cellStyle name="ハイパーリンク" xfId="1494" builtinId="8" hidden="1"/>
    <cellStyle name="ハイパーリンク" xfId="1496" builtinId="8" hidden="1"/>
    <cellStyle name="ハイパーリンク" xfId="1498" builtinId="8" hidden="1"/>
    <cellStyle name="ハイパーリンク" xfId="1500" builtinId="8" hidden="1"/>
    <cellStyle name="ハイパーリンク" xfId="1502" builtinId="8" hidden="1"/>
    <cellStyle name="ハイパーリンク" xfId="1504" builtinId="8" hidden="1"/>
    <cellStyle name="ハイパーリンク" xfId="1506" builtinId="8" hidden="1"/>
    <cellStyle name="ハイパーリンク" xfId="1508" builtinId="8" hidden="1"/>
    <cellStyle name="ハイパーリンク" xfId="1510" builtinId="8" hidden="1"/>
    <cellStyle name="ハイパーリンク" xfId="1512" builtinId="8" hidden="1"/>
    <cellStyle name="ハイパーリンク" xfId="1514" builtinId="8" hidden="1"/>
    <cellStyle name="ハイパーリンク" xfId="1516" builtinId="8" hidden="1"/>
    <cellStyle name="ハイパーリンク" xfId="1518" builtinId="8" hidden="1"/>
    <cellStyle name="ハイパーリンク" xfId="1520" builtinId="8" hidden="1"/>
    <cellStyle name="ハイパーリンク" xfId="1522" builtinId="8" hidden="1"/>
    <cellStyle name="ハイパーリンク" xfId="1524" builtinId="8" hidden="1"/>
    <cellStyle name="ハイパーリンク" xfId="1526" builtinId="8" hidden="1"/>
    <cellStyle name="ハイパーリンク" xfId="1528" builtinId="8" hidden="1"/>
    <cellStyle name="ハイパーリンク" xfId="1530" builtinId="8" hidden="1"/>
    <cellStyle name="ハイパーリンク" xfId="1532" builtinId="8" hidden="1"/>
    <cellStyle name="ハイパーリンク" xfId="1534" builtinId="8" hidden="1"/>
    <cellStyle name="ハイパーリンク" xfId="1536" builtinId="8" hidden="1"/>
    <cellStyle name="ハイパーリンク" xfId="1538" builtinId="8" hidden="1"/>
    <cellStyle name="ハイパーリンク" xfId="1540" builtinId="8" hidden="1"/>
    <cellStyle name="ハイパーリンク" xfId="1542" builtinId="8" hidden="1"/>
    <cellStyle name="ハイパーリンク" xfId="1544" builtinId="8" hidden="1"/>
    <cellStyle name="ハイパーリンク" xfId="1546" builtinId="8" hidden="1"/>
    <cellStyle name="ハイパーリンク" xfId="1548" builtinId="8" hidden="1"/>
    <cellStyle name="ハイパーリンク" xfId="1550" builtinId="8" hidden="1"/>
    <cellStyle name="ハイパーリンク" xfId="1552" builtinId="8" hidden="1"/>
    <cellStyle name="ハイパーリンク" xfId="1554" builtinId="8" hidden="1"/>
    <cellStyle name="ハイパーリンク" xfId="1556" builtinId="8" hidden="1"/>
    <cellStyle name="ハイパーリンク" xfId="1558" builtinId="8" hidden="1"/>
    <cellStyle name="ハイパーリンク" xfId="1560" builtinId="8" hidden="1"/>
    <cellStyle name="ハイパーリンク" xfId="1562" builtinId="8" hidden="1"/>
    <cellStyle name="ハイパーリンク" xfId="1564" builtinId="8" hidden="1"/>
    <cellStyle name="ハイパーリンク" xfId="1566" builtinId="8" hidden="1"/>
    <cellStyle name="ハイパーリンク" xfId="1568" builtinId="8" hidden="1"/>
    <cellStyle name="ハイパーリンク" xfId="1570" builtinId="8" hidden="1"/>
    <cellStyle name="ハイパーリンク" xfId="1572" builtinId="8" hidden="1"/>
    <cellStyle name="ハイパーリンク" xfId="1574" builtinId="8" hidden="1"/>
    <cellStyle name="ハイパーリンク" xfId="1576" builtinId="8" hidden="1"/>
    <cellStyle name="ハイパーリンク" xfId="1578" builtinId="8" hidden="1"/>
    <cellStyle name="ハイパーリンク" xfId="1580" builtinId="8" hidden="1"/>
    <cellStyle name="ハイパーリンク" xfId="1582" builtinId="8" hidden="1"/>
    <cellStyle name="ハイパーリンク" xfId="1584" builtinId="8" hidden="1"/>
    <cellStyle name="ハイパーリンク" xfId="1586" builtinId="8" hidden="1"/>
    <cellStyle name="ハイパーリンク" xfId="1588" builtinId="8" hidden="1"/>
    <cellStyle name="ハイパーリンク" xfId="1590" builtinId="8" hidden="1"/>
    <cellStyle name="ハイパーリンク" xfId="1592" builtinId="8" hidden="1"/>
    <cellStyle name="ハイパーリンク" xfId="1594" builtinId="8" hidden="1"/>
    <cellStyle name="ハイパーリンク" xfId="1596" builtinId="8" hidden="1"/>
    <cellStyle name="ハイパーリンク" xfId="1598" builtinId="8" hidden="1"/>
    <cellStyle name="ハイパーリンク" xfId="1600" builtinId="8" hidden="1"/>
    <cellStyle name="ハイパーリンク" xfId="1602" builtinId="8" hidden="1"/>
    <cellStyle name="ハイパーリンク" xfId="1604" builtinId="8" hidden="1"/>
    <cellStyle name="ハイパーリンク" xfId="1606" builtinId="8" hidden="1"/>
    <cellStyle name="ハイパーリンク" xfId="1608" builtinId="8" hidden="1"/>
    <cellStyle name="ハイパーリンク" xfId="1610" builtinId="8" hidden="1"/>
    <cellStyle name="ハイパーリンク" xfId="1612" builtinId="8" hidden="1"/>
    <cellStyle name="ハイパーリンク" xfId="1614" builtinId="8" hidden="1"/>
    <cellStyle name="ハイパーリンク" xfId="1616" builtinId="8" hidden="1"/>
    <cellStyle name="ハイパーリンク" xfId="1618" builtinId="8" hidden="1"/>
    <cellStyle name="ハイパーリンク" xfId="1620" builtinId="8" hidden="1"/>
    <cellStyle name="ハイパーリンク" xfId="1622" builtinId="8" hidden="1"/>
    <cellStyle name="ハイパーリンク" xfId="1624" builtinId="8" hidden="1"/>
    <cellStyle name="ハイパーリンク" xfId="1626" builtinId="8" hidden="1"/>
    <cellStyle name="ハイパーリンク" xfId="1628" builtinId="8" hidden="1"/>
    <cellStyle name="ハイパーリンク" xfId="1630" builtinId="8" hidden="1"/>
    <cellStyle name="ハイパーリンク" xfId="1632" builtinId="8" hidden="1"/>
    <cellStyle name="ハイパーリンク" xfId="1634" builtinId="8" hidden="1"/>
    <cellStyle name="ハイパーリンク" xfId="1636" builtinId="8" hidden="1"/>
    <cellStyle name="ハイパーリンク" xfId="1638" builtinId="8" hidden="1"/>
    <cellStyle name="ハイパーリンク" xfId="1640" builtinId="8" hidden="1"/>
    <cellStyle name="ハイパーリンク" xfId="1642" builtinId="8" hidden="1"/>
    <cellStyle name="ハイパーリンク" xfId="1644" builtinId="8" hidden="1"/>
    <cellStyle name="ハイパーリンク" xfId="1646" builtinId="8" hidden="1"/>
    <cellStyle name="ハイパーリンク" xfId="1648" builtinId="8" hidden="1"/>
    <cellStyle name="ハイパーリンク" xfId="1650" builtinId="8" hidden="1"/>
    <cellStyle name="ハイパーリンク" xfId="1652" builtinId="8" hidden="1"/>
    <cellStyle name="ハイパーリンク" xfId="1654" builtinId="8" hidden="1"/>
    <cellStyle name="ハイパーリンク" xfId="1656" builtinId="8" hidden="1"/>
    <cellStyle name="ハイパーリンク" xfId="1658" builtinId="8" hidden="1"/>
    <cellStyle name="ハイパーリンク" xfId="1660" builtinId="8" hidden="1"/>
    <cellStyle name="ハイパーリンク" xfId="1662" builtinId="8" hidden="1"/>
    <cellStyle name="ハイパーリンク" xfId="1664" builtinId="8" hidden="1"/>
    <cellStyle name="ハイパーリンク" xfId="1666" builtinId="8" hidden="1"/>
    <cellStyle name="ハイパーリンク" xfId="1668" builtinId="8" hidden="1"/>
    <cellStyle name="ハイパーリンク" xfId="1670" builtinId="8" hidden="1"/>
    <cellStyle name="ハイパーリンク" xfId="1672" builtinId="8" hidden="1"/>
    <cellStyle name="ハイパーリンク" xfId="1674" builtinId="8" hidden="1"/>
    <cellStyle name="ハイパーリンク" xfId="1676" builtinId="8" hidden="1"/>
    <cellStyle name="ハイパーリンク" xfId="1678" builtinId="8" hidden="1"/>
    <cellStyle name="ハイパーリンク" xfId="1680" builtinId="8" hidden="1"/>
    <cellStyle name="ハイパーリンク" xfId="1682" builtinId="8" hidden="1"/>
    <cellStyle name="ハイパーリンク" xfId="1684" builtinId="8" hidden="1"/>
    <cellStyle name="ハイパーリンク" xfId="1686" builtinId="8" hidden="1"/>
    <cellStyle name="ハイパーリンク" xfId="1688" builtinId="8" hidden="1"/>
    <cellStyle name="ハイパーリンク" xfId="1690" builtinId="8" hidden="1"/>
    <cellStyle name="ハイパーリンク" xfId="1692" builtinId="8" hidden="1"/>
    <cellStyle name="ハイパーリンク" xfId="1694" builtinId="8" hidden="1"/>
    <cellStyle name="ハイパーリンク" xfId="1696" builtinId="8" hidden="1"/>
    <cellStyle name="ハイパーリンク" xfId="1698" builtinId="8" hidden="1"/>
    <cellStyle name="ハイパーリンク" xfId="1700" builtinId="8" hidden="1"/>
    <cellStyle name="ハイパーリンク" xfId="1702" builtinId="8" hidden="1"/>
    <cellStyle name="ハイパーリンク" xfId="1704" builtinId="8" hidden="1"/>
    <cellStyle name="ハイパーリンク" xfId="1706" builtinId="8" hidden="1"/>
    <cellStyle name="ハイパーリンク" xfId="1708" builtinId="8" hidden="1"/>
    <cellStyle name="ハイパーリンク" xfId="1710" builtinId="8" hidden="1"/>
    <cellStyle name="ハイパーリンク" xfId="1712" builtinId="8" hidden="1"/>
    <cellStyle name="ハイパーリンク" xfId="1714" builtinId="8" hidden="1"/>
    <cellStyle name="ハイパーリンク" xfId="1716" builtinId="8" hidden="1"/>
    <cellStyle name="ハイパーリンク" xfId="1718" builtinId="8" hidden="1"/>
    <cellStyle name="ハイパーリンク" xfId="1720" builtinId="8" hidden="1"/>
    <cellStyle name="ハイパーリンク" xfId="1722" builtinId="8" hidden="1"/>
    <cellStyle name="ハイパーリンク" xfId="1724" builtinId="8" hidden="1"/>
    <cellStyle name="ハイパーリンク" xfId="1726" builtinId="8" hidden="1"/>
    <cellStyle name="ハイパーリンク" xfId="1728" builtinId="8" hidden="1"/>
    <cellStyle name="ハイパーリンク" xfId="1730" builtinId="8" hidden="1"/>
    <cellStyle name="ハイパーリンク" xfId="1732" builtinId="8" hidden="1"/>
    <cellStyle name="ハイパーリンク" xfId="1734" builtinId="8" hidden="1"/>
    <cellStyle name="ハイパーリンク" xfId="1736" builtinId="8" hidden="1"/>
    <cellStyle name="ハイパーリンク" xfId="1738" builtinId="8" hidden="1"/>
    <cellStyle name="ハイパーリンク" xfId="1740" builtinId="8" hidden="1"/>
    <cellStyle name="ハイパーリンク" xfId="1742" builtinId="8" hidden="1"/>
    <cellStyle name="ハイパーリンク" xfId="1744" builtinId="8" hidden="1"/>
    <cellStyle name="ハイパーリンク" xfId="1746" builtinId="8" hidden="1"/>
    <cellStyle name="ハイパーリンク" xfId="1748" builtinId="8" hidden="1"/>
    <cellStyle name="ハイパーリンク" xfId="1750" builtinId="8" hidden="1"/>
    <cellStyle name="ハイパーリンク" xfId="1752" builtinId="8" hidden="1"/>
    <cellStyle name="ハイパーリンク" xfId="1754" builtinId="8" hidden="1"/>
    <cellStyle name="ハイパーリンク" xfId="1756" builtinId="8" hidden="1"/>
    <cellStyle name="ハイパーリンク" xfId="1758" builtinId="8" hidden="1"/>
    <cellStyle name="ハイパーリンク" xfId="1760" builtinId="8" hidden="1"/>
    <cellStyle name="ハイパーリンク" xfId="1762" builtinId="8" hidden="1"/>
    <cellStyle name="ハイパーリンク" xfId="1764" builtinId="8" hidden="1"/>
    <cellStyle name="ハイパーリンク" xfId="1766" builtinId="8" hidden="1"/>
    <cellStyle name="ハイパーリンク" xfId="1768" builtinId="8" hidden="1"/>
    <cellStyle name="ハイパーリンク" xfId="1770" builtinId="8" hidden="1"/>
    <cellStyle name="ハイパーリンク" xfId="1772" builtinId="8" hidden="1"/>
    <cellStyle name="ハイパーリンク" xfId="1774" builtinId="8" hidden="1"/>
    <cellStyle name="ハイパーリンク" xfId="1776" builtinId="8" hidden="1"/>
    <cellStyle name="ハイパーリンク" xfId="1778" builtinId="8" hidden="1"/>
    <cellStyle name="ハイパーリンク" xfId="1780" builtinId="8" hidden="1"/>
    <cellStyle name="ハイパーリンク" xfId="1782" builtinId="8" hidden="1"/>
    <cellStyle name="ハイパーリンク" xfId="1784" builtinId="8" hidden="1"/>
    <cellStyle name="ハイパーリンク" xfId="1786" builtinId="8" hidden="1"/>
    <cellStyle name="ハイパーリンク" xfId="1788" builtinId="8" hidden="1"/>
    <cellStyle name="ハイパーリンク" xfId="1790" builtinId="8" hidden="1"/>
    <cellStyle name="ハイパーリンク" xfId="1792" builtinId="8" hidden="1"/>
    <cellStyle name="ハイパーリンク" xfId="1794" builtinId="8" hidden="1"/>
    <cellStyle name="ハイパーリンク" xfId="1796" builtinId="8" hidden="1"/>
    <cellStyle name="ハイパーリンク" xfId="1798" builtinId="8" hidden="1"/>
    <cellStyle name="ハイパーリンク" xfId="1800" builtinId="8" hidden="1"/>
    <cellStyle name="ハイパーリンク" xfId="1802" builtinId="8" hidden="1"/>
    <cellStyle name="ハイパーリンク" xfId="1804" builtinId="8" hidden="1"/>
    <cellStyle name="ハイパーリンク" xfId="1806" builtinId="8" hidden="1"/>
    <cellStyle name="ハイパーリンク" xfId="1808" builtinId="8" hidden="1"/>
    <cellStyle name="ハイパーリンク" xfId="1810" builtinId="8" hidden="1"/>
    <cellStyle name="ハイパーリンク" xfId="1812" builtinId="8" hidden="1"/>
    <cellStyle name="ハイパーリンク" xfId="1814" builtinId="8" hidden="1"/>
    <cellStyle name="ハイパーリンク" xfId="1816" builtinId="8" hidden="1"/>
    <cellStyle name="ハイパーリンク" xfId="1818" builtinId="8" hidden="1"/>
    <cellStyle name="ハイパーリンク" xfId="1820" builtinId="8" hidden="1"/>
    <cellStyle name="ハイパーリンク" xfId="1822" builtinId="8" hidden="1"/>
    <cellStyle name="ハイパーリンク" xfId="1824" builtinId="8" hidden="1"/>
    <cellStyle name="ハイパーリンク" xfId="1826" builtinId="8" hidden="1"/>
    <cellStyle name="ハイパーリンク" xfId="1828" builtinId="8" hidden="1"/>
    <cellStyle name="ハイパーリンク" xfId="1830" builtinId="8" hidden="1"/>
    <cellStyle name="ハイパーリンク" xfId="1832" builtinId="8" hidden="1"/>
    <cellStyle name="ハイパーリンク" xfId="1834" builtinId="8" hidden="1"/>
    <cellStyle name="ハイパーリンク" xfId="1836" builtinId="8" hidden="1"/>
    <cellStyle name="ハイパーリンク" xfId="1838" builtinId="8" hidden="1"/>
    <cellStyle name="ハイパーリンク" xfId="1840" builtinId="8" hidden="1"/>
    <cellStyle name="ハイパーリンク" xfId="1842" builtinId="8" hidden="1"/>
    <cellStyle name="ハイパーリンク" xfId="1844" builtinId="8" hidden="1"/>
    <cellStyle name="ハイパーリンク" xfId="1846" builtinId="8" hidden="1"/>
    <cellStyle name="ハイパーリンク" xfId="1848" builtinId="8" hidden="1"/>
    <cellStyle name="ハイパーリンク" xfId="1850" builtinId="8" hidden="1"/>
    <cellStyle name="ハイパーリンク" xfId="1852" builtinId="8" hidden="1"/>
    <cellStyle name="ハイパーリンク" xfId="1854" builtinId="8" hidden="1"/>
    <cellStyle name="ハイパーリンク" xfId="1856" builtinId="8" hidden="1"/>
    <cellStyle name="ハイパーリンク" xfId="1858" builtinId="8" hidden="1"/>
    <cellStyle name="ハイパーリンク" xfId="1860" builtinId="8" hidden="1"/>
    <cellStyle name="ハイパーリンク" xfId="1862" builtinId="8" hidden="1"/>
    <cellStyle name="ハイパーリンク" xfId="1864" builtinId="8" hidden="1"/>
    <cellStyle name="ハイパーリンク" xfId="1866" builtinId="8" hidden="1"/>
    <cellStyle name="ハイパーリンク" xfId="1868" builtinId="8" hidden="1"/>
    <cellStyle name="ハイパーリンク" xfId="1870" builtinId="8" hidden="1"/>
    <cellStyle name="ハイパーリンク" xfId="1872" builtinId="8" hidden="1"/>
    <cellStyle name="ハイパーリンク" xfId="1874" builtinId="8" hidden="1"/>
    <cellStyle name="ハイパーリンク" xfId="1876" builtinId="8" hidden="1"/>
    <cellStyle name="ハイパーリンク" xfId="1878" builtinId="8" hidden="1"/>
    <cellStyle name="ハイパーリンク" xfId="1880" builtinId="8" hidden="1"/>
    <cellStyle name="ハイパーリンク" xfId="1882" builtinId="8" hidden="1"/>
    <cellStyle name="ハイパーリンク" xfId="1884" builtinId="8" hidden="1"/>
    <cellStyle name="ハイパーリンク" xfId="1886" builtinId="8" hidden="1"/>
    <cellStyle name="ハイパーリンク" xfId="1888" builtinId="8" hidden="1"/>
    <cellStyle name="ハイパーリンク" xfId="1890" builtinId="8" hidden="1"/>
    <cellStyle name="ハイパーリンク" xfId="1892" builtinId="8" hidden="1"/>
    <cellStyle name="ハイパーリンク" xfId="1894" builtinId="8" hidden="1"/>
    <cellStyle name="ハイパーリンク" xfId="1896" builtinId="8" hidden="1"/>
    <cellStyle name="ハイパーリンク" xfId="1898" builtinId="8" hidden="1"/>
    <cellStyle name="ハイパーリンク" xfId="1900" builtinId="8" hidden="1"/>
    <cellStyle name="ハイパーリンク" xfId="1902" builtinId="8" hidden="1"/>
    <cellStyle name="ハイパーリンク" xfId="1904" builtinId="8" hidden="1"/>
    <cellStyle name="ハイパーリンク" xfId="1906" builtinId="8" hidden="1"/>
    <cellStyle name="ハイパーリンク" xfId="1908" builtinId="8" hidden="1"/>
    <cellStyle name="ハイパーリンク" xfId="1910" builtinId="8" hidden="1"/>
    <cellStyle name="ハイパーリンク" xfId="1912" builtinId="8" hidden="1"/>
    <cellStyle name="ハイパーリンク" xfId="1914" builtinId="8" hidden="1"/>
    <cellStyle name="ハイパーリンク" xfId="1916" builtinId="8" hidden="1"/>
    <cellStyle name="ハイパーリンク" xfId="1918" builtinId="8" hidden="1"/>
    <cellStyle name="ハイパーリンク" xfId="1920" builtinId="8" hidden="1"/>
    <cellStyle name="ハイパーリンク" xfId="1922" builtinId="8" hidden="1"/>
    <cellStyle name="ハイパーリンク" xfId="1924" builtinId="8" hidden="1"/>
    <cellStyle name="ハイパーリンク" xfId="1926" builtinId="8" hidden="1"/>
    <cellStyle name="ハイパーリンク" xfId="1928" builtinId="8" hidden="1"/>
    <cellStyle name="ハイパーリンク" xfId="1930" builtinId="8" hidden="1"/>
    <cellStyle name="ハイパーリンク" xfId="1932" builtinId="8" hidden="1"/>
    <cellStyle name="ハイパーリンク" xfId="1934" builtinId="8" hidden="1"/>
    <cellStyle name="ハイパーリンク" xfId="1936" builtinId="8" hidden="1"/>
    <cellStyle name="ハイパーリンク" xfId="1938" builtinId="8" hidden="1"/>
    <cellStyle name="ハイパーリンク" xfId="1940" builtinId="8" hidden="1"/>
    <cellStyle name="ハイパーリンク" xfId="1942" builtinId="8" hidden="1"/>
    <cellStyle name="ハイパーリンク" xfId="1944" builtinId="8" hidden="1"/>
    <cellStyle name="ハイパーリンク" xfId="1946" builtinId="8" hidden="1"/>
    <cellStyle name="ハイパーリンク" xfId="1948" builtinId="8" hidden="1"/>
    <cellStyle name="ハイパーリンク" xfId="1950" builtinId="8" hidden="1"/>
    <cellStyle name="ハイパーリンク" xfId="1952" builtinId="8" hidden="1"/>
    <cellStyle name="ハイパーリンク" xfId="1954" builtinId="8" hidden="1"/>
    <cellStyle name="ハイパーリンク" xfId="1956" builtinId="8" hidden="1"/>
    <cellStyle name="ハイパーリンク" xfId="1958" builtinId="8" hidden="1"/>
    <cellStyle name="ハイパーリンク" xfId="1960" builtinId="8" hidden="1"/>
    <cellStyle name="ハイパーリンク" xfId="1962" builtinId="8" hidden="1"/>
    <cellStyle name="ハイパーリンク" xfId="1964" builtinId="8" hidden="1"/>
    <cellStyle name="ハイパーリンク" xfId="1966" builtinId="8" hidden="1"/>
    <cellStyle name="ハイパーリンク" xfId="1968" builtinId="8" hidden="1"/>
    <cellStyle name="ハイパーリンク" xfId="1970" builtinId="8" hidden="1"/>
    <cellStyle name="ハイパーリンク" xfId="1972" builtinId="8" hidden="1"/>
    <cellStyle name="ハイパーリンク" xfId="1974" builtinId="8" hidden="1"/>
    <cellStyle name="ハイパーリンク" xfId="1976" builtinId="8" hidden="1"/>
    <cellStyle name="ハイパーリンク" xfId="1978" builtinId="8" hidden="1"/>
    <cellStyle name="ハイパーリンク" xfId="1980" builtinId="8" hidden="1"/>
    <cellStyle name="ハイパーリンク" xfId="1982" builtinId="8" hidden="1"/>
    <cellStyle name="ハイパーリンク" xfId="1984" builtinId="8" hidden="1"/>
    <cellStyle name="ハイパーリンク" xfId="1986" builtinId="8" hidden="1"/>
    <cellStyle name="ハイパーリンク" xfId="1988" builtinId="8" hidden="1"/>
    <cellStyle name="ハイパーリンク" xfId="1990" builtinId="8" hidden="1"/>
    <cellStyle name="ハイパーリンク" xfId="1992" builtinId="8" hidden="1"/>
    <cellStyle name="ハイパーリンク" xfId="1994" builtinId="8" hidden="1"/>
    <cellStyle name="ハイパーリンク" xfId="1996" builtinId="8" hidden="1"/>
    <cellStyle name="ハイパーリンク" xfId="1998" builtinId="8" hidden="1"/>
    <cellStyle name="ハイパーリンク" xfId="2000" builtinId="8" hidden="1"/>
    <cellStyle name="ハイパーリンク" xfId="2002" builtinId="8" hidden="1"/>
    <cellStyle name="ハイパーリンク" xfId="2004" builtinId="8" hidden="1"/>
    <cellStyle name="ハイパーリンク" xfId="2006" builtinId="8" hidden="1"/>
    <cellStyle name="ハイパーリンク" xfId="2008" builtinId="8" hidden="1"/>
    <cellStyle name="ハイパーリンク" xfId="2010" builtinId="8" hidden="1"/>
    <cellStyle name="ハイパーリンク" xfId="2012" builtinId="8" hidden="1"/>
    <cellStyle name="ハイパーリンク" xfId="2014" builtinId="8" hidden="1"/>
    <cellStyle name="ハイパーリンク" xfId="2016" builtinId="8" hidden="1"/>
    <cellStyle name="ハイパーリンク" xfId="2018" builtinId="8" hidden="1"/>
    <cellStyle name="ハイパーリンク" xfId="2020" builtinId="8" hidden="1"/>
    <cellStyle name="ハイパーリンク" xfId="2022" builtinId="8" hidden="1"/>
    <cellStyle name="ハイパーリンク" xfId="2024" builtinId="8" hidden="1"/>
    <cellStyle name="ハイパーリンク" xfId="2026" builtinId="8" hidden="1"/>
    <cellStyle name="ハイパーリンク" xfId="2028" builtinId="8" hidden="1"/>
    <cellStyle name="ハイパーリンク" xfId="2030" builtinId="8" hidden="1"/>
    <cellStyle name="ハイパーリンク" xfId="2032" builtinId="8" hidden="1"/>
    <cellStyle name="ハイパーリンク" xfId="2034" builtinId="8" hidden="1"/>
    <cellStyle name="ハイパーリンク" xfId="2036" builtinId="8" hidden="1"/>
    <cellStyle name="ハイパーリンク" xfId="2038" builtinId="8" hidden="1"/>
    <cellStyle name="ハイパーリンク" xfId="2040" builtinId="8" hidden="1"/>
    <cellStyle name="ハイパーリンク" xfId="2042" builtinId="8" hidden="1"/>
    <cellStyle name="ハイパーリンク" xfId="2044" builtinId="8" hidden="1"/>
    <cellStyle name="ハイパーリンク" xfId="2046" builtinId="8" hidden="1"/>
    <cellStyle name="ハイパーリンク" xfId="2048" builtinId="8" hidden="1"/>
    <cellStyle name="ハイパーリンク" xfId="2050" builtinId="8" hidden="1"/>
    <cellStyle name="ハイパーリンク" xfId="2052" builtinId="8" hidden="1"/>
    <cellStyle name="ハイパーリンク" xfId="2054" builtinId="8" hidden="1"/>
    <cellStyle name="ハイパーリンク" xfId="2056" builtinId="8" hidden="1"/>
    <cellStyle name="ハイパーリンク" xfId="2058" builtinId="8" hidden="1"/>
    <cellStyle name="ハイパーリンク" xfId="2060" builtinId="8" hidden="1"/>
    <cellStyle name="ハイパーリンク" xfId="2062" builtinId="8" hidden="1"/>
    <cellStyle name="ハイパーリンク" xfId="2064" builtinId="8" hidden="1"/>
    <cellStyle name="ハイパーリンク" xfId="2066" builtinId="8" hidden="1"/>
    <cellStyle name="ハイパーリンク" xfId="2068" builtinId="8" hidden="1"/>
    <cellStyle name="ハイパーリンク" xfId="2070" builtinId="8" hidden="1"/>
    <cellStyle name="ハイパーリンク" xfId="2072" builtinId="8" hidden="1"/>
    <cellStyle name="ハイパーリンク" xfId="2074" builtinId="8" hidden="1"/>
    <cellStyle name="ハイパーリンク" xfId="2076" builtinId="8" hidden="1"/>
    <cellStyle name="ハイパーリンク" xfId="2078" builtinId="8" hidden="1"/>
    <cellStyle name="ハイパーリンク" xfId="2080" builtinId="8" hidden="1"/>
    <cellStyle name="ハイパーリンク" xfId="2082" builtinId="8" hidden="1"/>
    <cellStyle name="ハイパーリンク" xfId="2084" builtinId="8" hidden="1"/>
    <cellStyle name="ハイパーリンク" xfId="2086" builtinId="8" hidden="1"/>
    <cellStyle name="ハイパーリンク" xfId="2088" builtinId="8" hidden="1"/>
    <cellStyle name="ハイパーリンク" xfId="2090" builtinId="8" hidden="1"/>
    <cellStyle name="ハイパーリンク" xfId="2092" builtinId="8" hidden="1"/>
    <cellStyle name="ハイパーリンク" xfId="2094" builtinId="8" hidden="1"/>
    <cellStyle name="ハイパーリンク" xfId="2096" builtinId="8" hidden="1"/>
    <cellStyle name="ハイパーリンク" xfId="2098" builtinId="8" hidden="1"/>
    <cellStyle name="ハイパーリンク" xfId="2100" builtinId="8" hidden="1"/>
    <cellStyle name="ハイパーリンク" xfId="2102" builtinId="8" hidden="1"/>
    <cellStyle name="ハイパーリンク" xfId="2104" builtinId="8" hidden="1"/>
    <cellStyle name="ハイパーリンク" xfId="2106" builtinId="8" hidden="1"/>
    <cellStyle name="ハイパーリンク" xfId="2108" builtinId="8" hidden="1"/>
    <cellStyle name="ハイパーリンク" xfId="2110" builtinId="8" hidden="1"/>
    <cellStyle name="ハイパーリンク" xfId="2112" builtinId="8" hidden="1"/>
    <cellStyle name="ハイパーリンク" xfId="2114" builtinId="8" hidden="1"/>
    <cellStyle name="ハイパーリンク" xfId="2116" builtinId="8" hidden="1"/>
    <cellStyle name="ハイパーリンク" xfId="2118" builtinId="8" hidden="1"/>
    <cellStyle name="ハイパーリンク" xfId="2120" builtinId="8" hidden="1"/>
    <cellStyle name="ハイパーリンク" xfId="2122" builtinId="8" hidden="1"/>
    <cellStyle name="ハイパーリンク" xfId="2124" builtinId="8" hidden="1"/>
    <cellStyle name="ハイパーリンク" xfId="2126" builtinId="8" hidden="1"/>
    <cellStyle name="ハイパーリンク" xfId="2128" builtinId="8" hidden="1"/>
    <cellStyle name="ハイパーリンク" xfId="2130" builtinId="8" hidden="1"/>
    <cellStyle name="ハイパーリンク" xfId="2132" builtinId="8" hidden="1"/>
    <cellStyle name="ハイパーリンク" xfId="2134" builtinId="8" hidden="1"/>
    <cellStyle name="ハイパーリンク" xfId="2136" builtinId="8" hidden="1"/>
    <cellStyle name="ハイパーリンク" xfId="2138" builtinId="8" hidden="1"/>
    <cellStyle name="ハイパーリンク" xfId="2140" builtinId="8" hidden="1"/>
    <cellStyle name="ハイパーリンク" xfId="2142" builtinId="8" hidden="1"/>
    <cellStyle name="ハイパーリンク" xfId="2144" builtinId="8" hidden="1"/>
    <cellStyle name="ハイパーリンク" xfId="2146" builtinId="8" hidden="1"/>
    <cellStyle name="ハイパーリンク" xfId="2148" builtinId="8" hidden="1"/>
    <cellStyle name="ハイパーリンク" xfId="2150" builtinId="8" hidden="1"/>
    <cellStyle name="ハイパーリンク" xfId="2152" builtinId="8" hidden="1"/>
    <cellStyle name="ハイパーリンク" xfId="2154" builtinId="8" hidden="1"/>
    <cellStyle name="ハイパーリンク" xfId="2156" builtinId="8" hidden="1"/>
    <cellStyle name="ハイパーリンク" xfId="2158" builtinId="8" hidden="1"/>
    <cellStyle name="ハイパーリンク" xfId="2160" builtinId="8" hidden="1"/>
    <cellStyle name="ハイパーリンク" xfId="2162" builtinId="8" hidden="1"/>
    <cellStyle name="ハイパーリンク" xfId="2164" builtinId="8" hidden="1"/>
    <cellStyle name="ハイパーリンク" xfId="2166" builtinId="8" hidden="1"/>
    <cellStyle name="ハイパーリンク" xfId="2168" builtinId="8" hidden="1"/>
    <cellStyle name="ハイパーリンク" xfId="2170" builtinId="8" hidden="1"/>
    <cellStyle name="ハイパーリンク" xfId="2172" builtinId="8" hidden="1"/>
    <cellStyle name="ハイパーリンク" xfId="2174" builtinId="8" hidden="1"/>
    <cellStyle name="ハイパーリンク" xfId="2176" builtinId="8" hidden="1"/>
    <cellStyle name="ハイパーリンク" xfId="2178" builtinId="8" hidden="1"/>
    <cellStyle name="ハイパーリンク" xfId="2180" builtinId="8" hidden="1"/>
    <cellStyle name="ハイパーリンク" xfId="2182" builtinId="8" hidden="1"/>
    <cellStyle name="ハイパーリンク" xfId="2184" builtinId="8" hidden="1"/>
    <cellStyle name="ハイパーリンク" xfId="2186" builtinId="8" hidden="1"/>
    <cellStyle name="ハイパーリンク" xfId="2188" builtinId="8" hidden="1"/>
    <cellStyle name="ハイパーリンク" xfId="2190" builtinId="8" hidden="1"/>
    <cellStyle name="ハイパーリンク" xfId="2192" builtinId="8" hidden="1"/>
    <cellStyle name="ハイパーリンク" xfId="2194" builtinId="8" hidden="1"/>
    <cellStyle name="ハイパーリンク" xfId="2196" builtinId="8" hidden="1"/>
    <cellStyle name="ハイパーリンク" xfId="2198" builtinId="8" hidden="1"/>
    <cellStyle name="ハイパーリンク" xfId="2200" builtinId="8" hidden="1"/>
    <cellStyle name="ハイパーリンク" xfId="2202" builtinId="8" hidden="1"/>
    <cellStyle name="ハイパーリンク" xfId="2204" builtinId="8" hidden="1"/>
    <cellStyle name="ハイパーリンク" xfId="2206" builtinId="8" hidden="1"/>
    <cellStyle name="ハイパーリンク" xfId="2208" builtinId="8" hidden="1"/>
    <cellStyle name="ハイパーリンク" xfId="2210" builtinId="8" hidden="1"/>
    <cellStyle name="ハイパーリンク" xfId="2212" builtinId="8" hidden="1"/>
    <cellStyle name="ハイパーリンク" xfId="2214" builtinId="8" hidden="1"/>
    <cellStyle name="ハイパーリンク" xfId="2216" builtinId="8" hidden="1"/>
    <cellStyle name="ハイパーリンク" xfId="2218" builtinId="8" hidden="1"/>
    <cellStyle name="ハイパーリンク" xfId="2220" builtinId="8" hidden="1"/>
    <cellStyle name="ハイパーリンク" xfId="2222" builtinId="8" hidden="1"/>
    <cellStyle name="ハイパーリンク" xfId="2224" builtinId="8" hidden="1"/>
    <cellStyle name="ハイパーリンク" xfId="2226" builtinId="8" hidden="1"/>
    <cellStyle name="ハイパーリンク" xfId="2228" builtinId="8" hidden="1"/>
    <cellStyle name="ハイパーリンク" xfId="2230" builtinId="8" hidden="1"/>
    <cellStyle name="ハイパーリンク" xfId="2232" builtinId="8" hidden="1"/>
    <cellStyle name="ハイパーリンク" xfId="2234" builtinId="8" hidden="1"/>
    <cellStyle name="ハイパーリンク" xfId="2236" builtinId="8" hidden="1"/>
    <cellStyle name="ハイパーリンク" xfId="2238" builtinId="8" hidden="1"/>
    <cellStyle name="ハイパーリンク" xfId="2240" builtinId="8" hidden="1"/>
    <cellStyle name="ハイパーリンク" xfId="2242" builtinId="8" hidden="1"/>
    <cellStyle name="ハイパーリンク" xfId="2244" builtinId="8" hidden="1"/>
    <cellStyle name="ハイパーリンク" xfId="2246" builtinId="8" hidden="1"/>
    <cellStyle name="ハイパーリンク" xfId="2248" builtinId="8" hidden="1"/>
    <cellStyle name="ハイパーリンク" xfId="2250" builtinId="8" hidden="1"/>
    <cellStyle name="ハイパーリンク" xfId="2252" builtinId="8" hidden="1"/>
    <cellStyle name="ハイパーリンク" xfId="2254" builtinId="8" hidden="1"/>
    <cellStyle name="ハイパーリンク" xfId="2256" builtinId="8" hidden="1"/>
    <cellStyle name="ハイパーリンク" xfId="2258" builtinId="8" hidden="1"/>
    <cellStyle name="ハイパーリンク" xfId="2260" builtinId="8" hidden="1"/>
    <cellStyle name="ハイパーリンク" xfId="2262" builtinId="8" hidden="1"/>
    <cellStyle name="ハイパーリンク" xfId="2264" builtinId="8" hidden="1"/>
    <cellStyle name="ハイパーリンク" xfId="2266" builtinId="8" hidden="1"/>
    <cellStyle name="ハイパーリンク" xfId="2268" builtinId="8" hidden="1"/>
    <cellStyle name="ハイパーリンク" xfId="2270" builtinId="8" hidden="1"/>
    <cellStyle name="ハイパーリンク" xfId="2272" builtinId="8" hidden="1"/>
    <cellStyle name="ハイパーリンク" xfId="2274" builtinId="8" hidden="1"/>
    <cellStyle name="ハイパーリンク" xfId="2276" builtinId="8" hidden="1"/>
    <cellStyle name="ハイパーリンク" xfId="2278" builtinId="8" hidden="1"/>
    <cellStyle name="ハイパーリンク" xfId="2280" builtinId="8" hidden="1"/>
    <cellStyle name="ハイパーリンク" xfId="2282" builtinId="8" hidden="1"/>
    <cellStyle name="ハイパーリンク" xfId="2284" builtinId="8" hidden="1"/>
    <cellStyle name="ハイパーリンク" xfId="2286" builtinId="8" hidden="1"/>
    <cellStyle name="ハイパーリンク" xfId="2288" builtinId="8" hidden="1"/>
    <cellStyle name="ハイパーリンク" xfId="2290" builtinId="8" hidden="1"/>
    <cellStyle name="ハイパーリンク" xfId="2292" builtinId="8" hidden="1"/>
    <cellStyle name="ハイパーリンク" xfId="2294" builtinId="8" hidden="1"/>
    <cellStyle name="ハイパーリンク" xfId="2296" builtinId="8" hidden="1"/>
    <cellStyle name="ハイパーリンク" xfId="2298" builtinId="8" hidden="1"/>
    <cellStyle name="ハイパーリンク" xfId="2300" builtinId="8" hidden="1"/>
    <cellStyle name="ハイパーリンク" xfId="2302" builtinId="8" hidden="1"/>
    <cellStyle name="ハイパーリンク" xfId="2304" builtinId="8" hidden="1"/>
    <cellStyle name="ハイパーリンク" xfId="2306" builtinId="8" hidden="1"/>
    <cellStyle name="ハイパーリンク" xfId="2308" builtinId="8" hidden="1"/>
    <cellStyle name="ハイパーリンク" xfId="2310" builtinId="8" hidden="1"/>
    <cellStyle name="ハイパーリンク" xfId="2312" builtinId="8" hidden="1"/>
    <cellStyle name="ハイパーリンク" xfId="2314" builtinId="8" hidden="1"/>
    <cellStyle name="ハイパーリンク" xfId="2316" builtinId="8" hidden="1"/>
    <cellStyle name="ハイパーリンク" xfId="2318" builtinId="8" hidden="1"/>
    <cellStyle name="ハイパーリンク" xfId="2320" builtinId="8" hidden="1"/>
    <cellStyle name="ハイパーリンク" xfId="2322" builtinId="8" hidden="1"/>
    <cellStyle name="ハイパーリンク" xfId="2324" builtinId="8" hidden="1"/>
    <cellStyle name="ハイパーリンク" xfId="2326" builtinId="8" hidden="1"/>
    <cellStyle name="ハイパーリンク" xfId="2328" builtinId="8" hidden="1"/>
    <cellStyle name="ハイパーリンク" xfId="2330" builtinId="8" hidden="1"/>
    <cellStyle name="ハイパーリンク" xfId="2332" builtinId="8" hidden="1"/>
    <cellStyle name="ハイパーリンク" xfId="2334" builtinId="8" hidden="1"/>
    <cellStyle name="ハイパーリンク" xfId="2336" builtinId="8" hidden="1"/>
    <cellStyle name="ハイパーリンク" xfId="2338" builtinId="8" hidden="1"/>
    <cellStyle name="ハイパーリンク" xfId="2340" builtinId="8" hidden="1"/>
    <cellStyle name="ハイパーリンク" xfId="2342" builtinId="8" hidden="1"/>
    <cellStyle name="ハイパーリンク" xfId="2344" builtinId="8" hidden="1"/>
    <cellStyle name="ハイパーリンク" xfId="2346" builtinId="8" hidden="1"/>
    <cellStyle name="ハイパーリンク" xfId="2348" builtinId="8" hidden="1"/>
    <cellStyle name="ハイパーリンク" xfId="2350" builtinId="8" hidden="1"/>
    <cellStyle name="ハイパーリンク" xfId="2352" builtinId="8" hidden="1"/>
    <cellStyle name="ハイパーリンク" xfId="2354" builtinId="8" hidden="1"/>
    <cellStyle name="ハイパーリンク" xfId="2356" builtinId="8" hidden="1"/>
    <cellStyle name="ハイパーリンク" xfId="2358" builtinId="8" hidden="1"/>
    <cellStyle name="ハイパーリンク" xfId="2360" builtinId="8" hidden="1"/>
    <cellStyle name="ハイパーリンク" xfId="2362" builtinId="8" hidden="1"/>
    <cellStyle name="ハイパーリンク" xfId="2364" builtinId="8" hidden="1"/>
    <cellStyle name="ハイパーリンク" xfId="2366" builtinId="8" hidden="1"/>
    <cellStyle name="ハイパーリンク" xfId="2368" builtinId="8" hidden="1"/>
    <cellStyle name="ハイパーリンク" xfId="2370" builtinId="8" hidden="1"/>
    <cellStyle name="ハイパーリンク" xfId="2372" builtinId="8" hidden="1"/>
    <cellStyle name="ハイパーリンク" xfId="2374" builtinId="8" hidden="1"/>
    <cellStyle name="ハイパーリンク" xfId="2376" builtinId="8" hidden="1"/>
    <cellStyle name="ハイパーリンク" xfId="2378" builtinId="8" hidden="1"/>
    <cellStyle name="ハイパーリンク" xfId="2380" builtinId="8" hidden="1"/>
    <cellStyle name="ハイパーリンク" xfId="2382" builtinId="8" hidden="1"/>
    <cellStyle name="ハイパーリンク" xfId="2384" builtinId="8" hidden="1"/>
    <cellStyle name="ハイパーリンク" xfId="2386" builtinId="8" hidden="1"/>
    <cellStyle name="ハイパーリンク" xfId="2388" builtinId="8" hidden="1"/>
    <cellStyle name="ハイパーリンク" xfId="2390" builtinId="8" hidden="1"/>
    <cellStyle name="ハイパーリンク" xfId="2392" builtinId="8" hidden="1"/>
    <cellStyle name="ハイパーリンク" xfId="2394" builtinId="8" hidden="1"/>
    <cellStyle name="ハイパーリンク" xfId="2396" builtinId="8" hidden="1"/>
    <cellStyle name="ハイパーリンク" xfId="2398" builtinId="8" hidden="1"/>
    <cellStyle name="ハイパーリンク" xfId="2400" builtinId="8" hidden="1"/>
    <cellStyle name="ハイパーリンク" xfId="2402" builtinId="8" hidden="1"/>
    <cellStyle name="ハイパーリンク" xfId="2404" builtinId="8" hidden="1"/>
    <cellStyle name="ハイパーリンク" xfId="2406" builtinId="8" hidden="1"/>
    <cellStyle name="ハイパーリンク" xfId="2408" builtinId="8" hidden="1"/>
    <cellStyle name="ハイパーリンク" xfId="2410" builtinId="8" hidden="1"/>
    <cellStyle name="ハイパーリンク" xfId="2412" builtinId="8" hidden="1"/>
    <cellStyle name="ハイパーリンク" xfId="2414" builtinId="8" hidden="1"/>
    <cellStyle name="ハイパーリンク" xfId="2416" builtinId="8" hidden="1"/>
    <cellStyle name="ハイパーリンク" xfId="2418" builtinId="8" hidden="1"/>
    <cellStyle name="ハイパーリンク" xfId="2420" builtinId="8" hidden="1"/>
    <cellStyle name="ハイパーリンク" xfId="2422" builtinId="8" hidden="1"/>
    <cellStyle name="ハイパーリンク" xfId="2424" builtinId="8" hidden="1"/>
    <cellStyle name="ハイパーリンク" xfId="2426" builtinId="8" hidden="1"/>
    <cellStyle name="ハイパーリンク" xfId="2428" builtinId="8" hidden="1"/>
    <cellStyle name="ハイパーリンク" xfId="2430" builtinId="8" hidden="1"/>
    <cellStyle name="ハイパーリンク" xfId="2432" builtinId="8" hidden="1"/>
    <cellStyle name="ハイパーリンク" xfId="2434" builtinId="8" hidden="1"/>
    <cellStyle name="ハイパーリンク" xfId="2436" builtinId="8" hidden="1"/>
    <cellStyle name="ハイパーリンク" xfId="2438" builtinId="8" hidden="1"/>
    <cellStyle name="ハイパーリンク" xfId="2440" builtinId="8" hidden="1"/>
    <cellStyle name="ハイパーリンク" xfId="2442" builtinId="8" hidden="1"/>
    <cellStyle name="ハイパーリンク" xfId="2444" builtinId="8" hidden="1"/>
    <cellStyle name="ハイパーリンク" xfId="2446" builtinId="8" hidden="1"/>
    <cellStyle name="ハイパーリンク" xfId="2448" builtinId="8" hidden="1"/>
    <cellStyle name="ハイパーリンク" xfId="2450" builtinId="8" hidden="1"/>
    <cellStyle name="ハイパーリンク" xfId="2452" builtinId="8" hidden="1"/>
    <cellStyle name="ハイパーリンク" xfId="2454" builtinId="8" hidden="1"/>
    <cellStyle name="ハイパーリンク" xfId="2456" builtinId="8" hidden="1"/>
    <cellStyle name="ハイパーリンク" xfId="2458" builtinId="8" hidden="1"/>
    <cellStyle name="ハイパーリンク" xfId="2460" builtinId="8" hidden="1"/>
    <cellStyle name="ハイパーリンク" xfId="2462" builtinId="8" hidden="1"/>
    <cellStyle name="ハイパーリンク" xfId="2464" builtinId="8" hidden="1"/>
    <cellStyle name="ハイパーリンク" xfId="2466" builtinId="8" hidden="1"/>
    <cellStyle name="ハイパーリンク" xfId="2468" builtinId="8" hidden="1"/>
    <cellStyle name="ハイパーリンク" xfId="2470" builtinId="8" hidden="1"/>
    <cellStyle name="ハイパーリンク" xfId="2472" builtinId="8" hidden="1"/>
    <cellStyle name="ハイパーリンク" xfId="2474" builtinId="8" hidden="1"/>
    <cellStyle name="ハイパーリンク" xfId="2476" builtinId="8" hidden="1"/>
    <cellStyle name="ハイパーリンク" xfId="2478" builtinId="8" hidden="1"/>
    <cellStyle name="ハイパーリンク" xfId="2480" builtinId="8" hidden="1"/>
    <cellStyle name="ハイパーリンク" xfId="2482" builtinId="8" hidden="1"/>
    <cellStyle name="ハイパーリンク" xfId="2484" builtinId="8" hidden="1"/>
    <cellStyle name="ハイパーリンク" xfId="2486" builtinId="8" hidden="1"/>
    <cellStyle name="ハイパーリンク" xfId="2488" builtinId="8" hidden="1"/>
    <cellStyle name="ハイパーリンク" xfId="2490" builtinId="8" hidden="1"/>
    <cellStyle name="ハイパーリンク" xfId="2492" builtinId="8" hidden="1"/>
    <cellStyle name="ハイパーリンク" xfId="2494" builtinId="8" hidden="1"/>
    <cellStyle name="ハイパーリンク" xfId="2496" builtinId="8" hidden="1"/>
    <cellStyle name="ハイパーリンク" xfId="2498" builtinId="8" hidden="1"/>
    <cellStyle name="ハイパーリンク" xfId="2500" builtinId="8" hidden="1"/>
    <cellStyle name="ハイパーリンク" xfId="2502" builtinId="8" hidden="1"/>
    <cellStyle name="ハイパーリンク" xfId="2504" builtinId="8" hidden="1"/>
    <cellStyle name="ハイパーリンク" xfId="2506" builtinId="8" hidden="1"/>
    <cellStyle name="ハイパーリンク" xfId="2508" builtinId="8" hidden="1"/>
    <cellStyle name="ハイパーリンク" xfId="2510" builtinId="8" hidden="1"/>
    <cellStyle name="ハイパーリンク" xfId="2512" builtinId="8" hidden="1"/>
    <cellStyle name="ハイパーリンク" xfId="2514" builtinId="8" hidden="1"/>
    <cellStyle name="ハイパーリンク" xfId="2516" builtinId="8" hidden="1"/>
    <cellStyle name="ハイパーリンク" xfId="2518" builtinId="8" hidden="1"/>
    <cellStyle name="ハイパーリンク" xfId="2520" builtinId="8" hidden="1"/>
    <cellStyle name="ハイパーリンク" xfId="2522" builtinId="8" hidden="1"/>
    <cellStyle name="ハイパーリンク" xfId="2524" builtinId="8" hidden="1"/>
    <cellStyle name="ハイパーリンク" xfId="2526" builtinId="8" hidden="1"/>
    <cellStyle name="ハイパーリンク" xfId="2528" builtinId="8" hidden="1"/>
    <cellStyle name="ハイパーリンク" xfId="2530" builtinId="8" hidden="1"/>
    <cellStyle name="ハイパーリンク" xfId="2532" builtinId="8" hidden="1"/>
    <cellStyle name="ハイパーリンク" xfId="2534" builtinId="8" hidden="1"/>
    <cellStyle name="ハイパーリンク" xfId="2536" builtinId="8" hidden="1"/>
    <cellStyle name="ハイパーリンク" xfId="2538" builtinId="8" hidden="1"/>
    <cellStyle name="ハイパーリンク" xfId="2540" builtinId="8" hidden="1"/>
    <cellStyle name="ハイパーリンク" xfId="2542" builtinId="8" hidden="1"/>
    <cellStyle name="ハイパーリンク" xfId="2544" builtinId="8" hidden="1"/>
    <cellStyle name="ハイパーリンク" xfId="2546" builtinId="8" hidden="1"/>
    <cellStyle name="ハイパーリンク" xfId="2548" builtinId="8" hidden="1"/>
    <cellStyle name="ハイパーリンク" xfId="2550" builtinId="8" hidden="1"/>
    <cellStyle name="ハイパーリンク" xfId="2552" builtinId="8" hidden="1"/>
    <cellStyle name="ハイパーリンク" xfId="2554" builtinId="8" hidden="1"/>
    <cellStyle name="ハイパーリンク" xfId="2556" builtinId="8" hidden="1"/>
    <cellStyle name="ハイパーリンク" xfId="2558" builtinId="8" hidden="1"/>
    <cellStyle name="ハイパーリンク" xfId="2560" builtinId="8" hidden="1"/>
    <cellStyle name="ハイパーリンク" xfId="2562" builtinId="8" hidden="1"/>
    <cellStyle name="ハイパーリンク" xfId="2564" builtinId="8" hidden="1"/>
    <cellStyle name="ハイパーリンク" xfId="2566" builtinId="8" hidden="1"/>
    <cellStyle name="ハイパーリンク" xfId="2568" builtinId="8" hidden="1"/>
    <cellStyle name="ハイパーリンク" xfId="2570" builtinId="8" hidden="1"/>
    <cellStyle name="ハイパーリンク" xfId="2572" builtinId="8" hidden="1"/>
    <cellStyle name="ハイパーリンク" xfId="2574" builtinId="8" hidden="1"/>
    <cellStyle name="ハイパーリンク" xfId="2576" builtinId="8" hidden="1"/>
    <cellStyle name="ハイパーリンク" xfId="2578" builtinId="8" hidden="1"/>
    <cellStyle name="ハイパーリンク" xfId="2580" builtinId="8" hidden="1"/>
    <cellStyle name="ハイパーリンク" xfId="2582" builtinId="8" hidden="1"/>
    <cellStyle name="ハイパーリンク" xfId="2584" builtinId="8" hidden="1"/>
    <cellStyle name="ハイパーリンク" xfId="2586" builtinId="8" hidden="1"/>
    <cellStyle name="ハイパーリンク" xfId="2588" builtinId="8" hidden="1"/>
    <cellStyle name="ハイパーリンク" xfId="2590" builtinId="8" hidden="1"/>
    <cellStyle name="ハイパーリンク" xfId="2592" builtinId="8" hidden="1"/>
    <cellStyle name="ハイパーリンク" xfId="2594" builtinId="8" hidden="1"/>
    <cellStyle name="ハイパーリンク" xfId="2596" builtinId="8" hidden="1"/>
    <cellStyle name="ハイパーリンク" xfId="2598" builtinId="8" hidden="1"/>
    <cellStyle name="ハイパーリンク" xfId="2600" builtinId="8" hidden="1"/>
    <cellStyle name="ハイパーリンク" xfId="2602" builtinId="8" hidden="1"/>
    <cellStyle name="ハイパーリンク" xfId="2604" builtinId="8" hidden="1"/>
    <cellStyle name="ハイパーリンク" xfId="2606" builtinId="8" hidden="1"/>
    <cellStyle name="ハイパーリンク" xfId="2608" builtinId="8" hidden="1"/>
    <cellStyle name="ハイパーリンク" xfId="2610" builtinId="8" hidden="1"/>
    <cellStyle name="ハイパーリンク" xfId="2612" builtinId="8" hidden="1"/>
    <cellStyle name="ハイパーリンク" xfId="2614" builtinId="8" hidden="1"/>
    <cellStyle name="ハイパーリンク" xfId="2616" builtinId="8" hidden="1"/>
    <cellStyle name="ハイパーリンク" xfId="2618" builtinId="8" hidden="1"/>
    <cellStyle name="ハイパーリンク" xfId="2620" builtinId="8" hidden="1"/>
    <cellStyle name="ハイパーリンク" xfId="2622" builtinId="8" hidden="1"/>
    <cellStyle name="ハイパーリンク" xfId="2624" builtinId="8" hidden="1"/>
    <cellStyle name="ハイパーリンク" xfId="2626" builtinId="8" hidden="1"/>
    <cellStyle name="ハイパーリンク" xfId="2628" builtinId="8" hidden="1"/>
    <cellStyle name="ハイパーリンク" xfId="2630" builtinId="8" hidden="1"/>
    <cellStyle name="ハイパーリンク" xfId="2632" builtinId="8" hidden="1"/>
    <cellStyle name="ハイパーリンク" xfId="2634" builtinId="8" hidden="1"/>
    <cellStyle name="ハイパーリンク" xfId="2636" builtinId="8" hidden="1"/>
    <cellStyle name="ハイパーリンク" xfId="2638" builtinId="8" hidden="1"/>
    <cellStyle name="ハイパーリンク" xfId="2640" builtinId="8" hidden="1"/>
    <cellStyle name="ハイパーリンク" xfId="2642" builtinId="8" hidden="1"/>
    <cellStyle name="ハイパーリンク" xfId="2644" builtinId="8" hidden="1"/>
    <cellStyle name="ハイパーリンク" xfId="2646" builtinId="8" hidden="1"/>
    <cellStyle name="ハイパーリンク" xfId="2648" builtinId="8" hidden="1"/>
    <cellStyle name="ハイパーリンク" xfId="2650" builtinId="8" hidden="1"/>
    <cellStyle name="ハイパーリンク" xfId="2652" builtinId="8" hidden="1"/>
    <cellStyle name="ハイパーリンク" xfId="2654" builtinId="8" hidden="1"/>
    <cellStyle name="ハイパーリンク" xfId="2656" builtinId="8" hidden="1"/>
    <cellStyle name="ハイパーリンク" xfId="2658" builtinId="8" hidden="1"/>
    <cellStyle name="ハイパーリンク" xfId="2660" builtinId="8" hidden="1"/>
    <cellStyle name="ハイパーリンク" xfId="2662" builtinId="8" hidden="1"/>
    <cellStyle name="ハイパーリンク" xfId="2664" builtinId="8" hidden="1"/>
    <cellStyle name="ハイパーリンク" xfId="2666" builtinId="8" hidden="1"/>
    <cellStyle name="ハイパーリンク" xfId="2668" builtinId="8" hidden="1"/>
    <cellStyle name="ハイパーリンク" xfId="2670" builtinId="8" hidden="1"/>
    <cellStyle name="ハイパーリンク" xfId="2672" builtinId="8" hidden="1"/>
    <cellStyle name="ハイパーリンク" xfId="2674" builtinId="8" hidden="1"/>
    <cellStyle name="ハイパーリンク" xfId="2676" builtinId="8" hidden="1"/>
    <cellStyle name="ハイパーリンク" xfId="2678" builtinId="8" hidden="1"/>
    <cellStyle name="ハイパーリンク" xfId="2680" builtinId="8" hidden="1"/>
    <cellStyle name="ハイパーリンク" xfId="2682" builtinId="8" hidden="1"/>
    <cellStyle name="ハイパーリンク" xfId="2684" builtinId="8" hidden="1"/>
    <cellStyle name="ハイパーリンク" xfId="2686" builtinId="8" hidden="1"/>
    <cellStyle name="標準" xfId="0" builtinId="0"/>
    <cellStyle name="標準 2" xfId="1" xr:uid="{00000000-0005-0000-0000-000040050000}"/>
    <cellStyle name="標準 2 2" xfId="2688" xr:uid="{E5094DBA-FCCD-0548-8AE6-7ECC043603CA}"/>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3" builtinId="9" hidden="1"/>
    <cellStyle name="表示済みのハイパーリンク" xfId="725" builtinId="9" hidden="1"/>
    <cellStyle name="表示済みのハイパーリンク" xfId="727" builtinId="9" hidden="1"/>
    <cellStyle name="表示済みのハイパーリンク" xfId="729" builtinId="9" hidden="1"/>
    <cellStyle name="表示済みのハイパーリンク" xfId="731" builtinId="9" hidden="1"/>
    <cellStyle name="表示済みのハイパーリンク" xfId="733" builtinId="9" hidden="1"/>
    <cellStyle name="表示済みのハイパーリンク" xfId="735" builtinId="9" hidden="1"/>
    <cellStyle name="表示済みのハイパーリンク" xfId="737" builtinId="9" hidden="1"/>
    <cellStyle name="表示済みのハイパーリンク" xfId="739" builtinId="9" hidden="1"/>
    <cellStyle name="表示済みのハイパーリンク" xfId="741" builtinId="9" hidden="1"/>
    <cellStyle name="表示済みのハイパーリンク" xfId="743" builtinId="9" hidden="1"/>
    <cellStyle name="表示済みのハイパーリンク" xfId="745" builtinId="9" hidden="1"/>
    <cellStyle name="表示済みのハイパーリンク" xfId="747" builtinId="9" hidden="1"/>
    <cellStyle name="表示済みのハイパーリンク" xfId="749" builtinId="9" hidden="1"/>
    <cellStyle name="表示済みのハイパーリンク" xfId="751" builtinId="9" hidden="1"/>
    <cellStyle name="表示済みのハイパーリンク" xfId="753" builtinId="9" hidden="1"/>
    <cellStyle name="表示済みのハイパーリンク" xfId="755" builtinId="9" hidden="1"/>
    <cellStyle name="表示済みのハイパーリンク" xfId="757" builtinId="9" hidden="1"/>
    <cellStyle name="表示済みのハイパーリンク" xfId="759" builtinId="9" hidden="1"/>
    <cellStyle name="表示済みのハイパーリンク" xfId="761" builtinId="9" hidden="1"/>
    <cellStyle name="表示済みのハイパーリンク" xfId="763" builtinId="9" hidden="1"/>
    <cellStyle name="表示済みのハイパーリンク" xfId="765" builtinId="9" hidden="1"/>
    <cellStyle name="表示済みのハイパーリンク" xfId="767" builtinId="9" hidden="1"/>
    <cellStyle name="表示済みのハイパーリンク" xfId="769" builtinId="9" hidden="1"/>
    <cellStyle name="表示済みのハイパーリンク" xfId="771" builtinId="9" hidden="1"/>
    <cellStyle name="表示済みのハイパーリンク" xfId="773" builtinId="9" hidden="1"/>
    <cellStyle name="表示済みのハイパーリンク" xfId="775" builtinId="9" hidden="1"/>
    <cellStyle name="表示済みのハイパーリンク" xfId="777" builtinId="9" hidden="1"/>
    <cellStyle name="表示済みのハイパーリンク" xfId="779" builtinId="9" hidden="1"/>
    <cellStyle name="表示済みのハイパーリンク" xfId="781" builtinId="9" hidden="1"/>
    <cellStyle name="表示済みのハイパーリンク" xfId="783" builtinId="9" hidden="1"/>
    <cellStyle name="表示済みのハイパーリンク" xfId="785" builtinId="9" hidden="1"/>
    <cellStyle name="表示済みのハイパーリンク" xfId="787" builtinId="9" hidden="1"/>
    <cellStyle name="表示済みのハイパーリンク" xfId="789" builtinId="9" hidden="1"/>
    <cellStyle name="表示済みのハイパーリンク" xfId="791" builtinId="9" hidden="1"/>
    <cellStyle name="表示済みのハイパーリンク" xfId="793" builtinId="9" hidden="1"/>
    <cellStyle name="表示済みのハイパーリンク" xfId="795" builtinId="9" hidden="1"/>
    <cellStyle name="表示済みのハイパーリンク" xfId="797" builtinId="9" hidden="1"/>
    <cellStyle name="表示済みのハイパーリンク" xfId="799" builtinId="9" hidden="1"/>
    <cellStyle name="表示済みのハイパーリンク" xfId="801" builtinId="9" hidden="1"/>
    <cellStyle name="表示済みのハイパーリンク" xfId="803" builtinId="9" hidden="1"/>
    <cellStyle name="表示済みのハイパーリンク" xfId="805" builtinId="9" hidden="1"/>
    <cellStyle name="表示済みのハイパーリンク" xfId="807" builtinId="9" hidden="1"/>
    <cellStyle name="表示済みのハイパーリンク" xfId="809" builtinId="9" hidden="1"/>
    <cellStyle name="表示済みのハイパーリンク" xfId="811" builtinId="9" hidden="1"/>
    <cellStyle name="表示済みのハイパーリンク" xfId="813" builtinId="9" hidden="1"/>
    <cellStyle name="表示済みのハイパーリンク" xfId="815" builtinId="9" hidden="1"/>
    <cellStyle name="表示済みのハイパーリンク" xfId="817" builtinId="9" hidden="1"/>
    <cellStyle name="表示済みのハイパーリンク" xfId="819" builtinId="9" hidden="1"/>
    <cellStyle name="表示済みのハイパーリンク" xfId="821" builtinId="9" hidden="1"/>
    <cellStyle name="表示済みのハイパーリンク" xfId="823" builtinId="9" hidden="1"/>
    <cellStyle name="表示済みのハイパーリンク" xfId="825" builtinId="9" hidden="1"/>
    <cellStyle name="表示済みのハイパーリンク" xfId="827" builtinId="9" hidden="1"/>
    <cellStyle name="表示済みのハイパーリンク" xfId="829" builtinId="9" hidden="1"/>
    <cellStyle name="表示済みのハイパーリンク" xfId="831" builtinId="9" hidden="1"/>
    <cellStyle name="表示済みのハイパーリンク" xfId="833" builtinId="9" hidden="1"/>
    <cellStyle name="表示済みのハイパーリンク" xfId="835" builtinId="9" hidden="1"/>
    <cellStyle name="表示済みのハイパーリンク" xfId="837" builtinId="9" hidden="1"/>
    <cellStyle name="表示済みのハイパーリンク" xfId="839" builtinId="9" hidden="1"/>
    <cellStyle name="表示済みのハイパーリンク" xfId="841" builtinId="9" hidden="1"/>
    <cellStyle name="表示済みのハイパーリンク" xfId="843" builtinId="9" hidden="1"/>
    <cellStyle name="表示済みのハイパーリンク" xfId="845" builtinId="9" hidden="1"/>
    <cellStyle name="表示済みのハイパーリンク" xfId="847" builtinId="9" hidden="1"/>
    <cellStyle name="表示済みのハイパーリンク" xfId="849" builtinId="9" hidden="1"/>
    <cellStyle name="表示済みのハイパーリンク" xfId="851" builtinId="9" hidden="1"/>
    <cellStyle name="表示済みのハイパーリンク" xfId="853" builtinId="9" hidden="1"/>
    <cellStyle name="表示済みのハイパーリンク" xfId="855" builtinId="9" hidden="1"/>
    <cellStyle name="表示済みのハイパーリンク" xfId="857" builtinId="9" hidden="1"/>
    <cellStyle name="表示済みのハイパーリンク" xfId="859" builtinId="9" hidden="1"/>
    <cellStyle name="表示済みのハイパーリンク" xfId="861" builtinId="9" hidden="1"/>
    <cellStyle name="表示済みのハイパーリンク" xfId="863" builtinId="9" hidden="1"/>
    <cellStyle name="表示済みのハイパーリンク" xfId="865" builtinId="9" hidden="1"/>
    <cellStyle name="表示済みのハイパーリンク" xfId="867" builtinId="9" hidden="1"/>
    <cellStyle name="表示済みのハイパーリンク" xfId="869" builtinId="9" hidden="1"/>
    <cellStyle name="表示済みのハイパーリンク" xfId="871" builtinId="9" hidden="1"/>
    <cellStyle name="表示済みのハイパーリンク" xfId="873" builtinId="9" hidden="1"/>
    <cellStyle name="表示済みのハイパーリンク" xfId="875" builtinId="9" hidden="1"/>
    <cellStyle name="表示済みのハイパーリンク" xfId="877" builtinId="9" hidden="1"/>
    <cellStyle name="表示済みのハイパーリンク" xfId="879" builtinId="9" hidden="1"/>
    <cellStyle name="表示済みのハイパーリンク" xfId="881" builtinId="9" hidden="1"/>
    <cellStyle name="表示済みのハイパーリンク" xfId="883" builtinId="9" hidden="1"/>
    <cellStyle name="表示済みのハイパーリンク" xfId="885" builtinId="9" hidden="1"/>
    <cellStyle name="表示済みのハイパーリンク" xfId="887" builtinId="9" hidden="1"/>
    <cellStyle name="表示済みのハイパーリンク" xfId="889" builtinId="9" hidden="1"/>
    <cellStyle name="表示済みのハイパーリンク" xfId="891" builtinId="9" hidden="1"/>
    <cellStyle name="表示済みのハイパーリンク" xfId="893" builtinId="9" hidden="1"/>
    <cellStyle name="表示済みのハイパーリンク" xfId="895" builtinId="9" hidden="1"/>
    <cellStyle name="表示済みのハイパーリンク" xfId="897" builtinId="9" hidden="1"/>
    <cellStyle name="表示済みのハイパーリンク" xfId="899" builtinId="9" hidden="1"/>
    <cellStyle name="表示済みのハイパーリンク" xfId="901" builtinId="9" hidden="1"/>
    <cellStyle name="表示済みのハイパーリンク" xfId="903" builtinId="9" hidden="1"/>
    <cellStyle name="表示済みのハイパーリンク" xfId="905" builtinId="9" hidden="1"/>
    <cellStyle name="表示済みのハイパーリンク" xfId="907" builtinId="9" hidden="1"/>
    <cellStyle name="表示済みのハイパーリンク" xfId="909" builtinId="9" hidden="1"/>
    <cellStyle name="表示済みのハイパーリンク" xfId="911" builtinId="9" hidden="1"/>
    <cellStyle name="表示済みのハイパーリンク" xfId="913" builtinId="9" hidden="1"/>
    <cellStyle name="表示済みのハイパーリンク" xfId="915" builtinId="9" hidden="1"/>
    <cellStyle name="表示済みのハイパーリンク" xfId="917" builtinId="9" hidden="1"/>
    <cellStyle name="表示済みのハイパーリンク" xfId="919" builtinId="9" hidden="1"/>
    <cellStyle name="表示済みのハイパーリンク" xfId="921" builtinId="9" hidden="1"/>
    <cellStyle name="表示済みのハイパーリンク" xfId="923" builtinId="9" hidden="1"/>
    <cellStyle name="表示済みのハイパーリンク" xfId="925" builtinId="9" hidden="1"/>
    <cellStyle name="表示済みのハイパーリンク" xfId="927" builtinId="9" hidden="1"/>
    <cellStyle name="表示済みのハイパーリンク" xfId="929" builtinId="9" hidden="1"/>
    <cellStyle name="表示済みのハイパーリンク" xfId="931" builtinId="9" hidden="1"/>
    <cellStyle name="表示済みのハイパーリンク" xfId="933" builtinId="9" hidden="1"/>
    <cellStyle name="表示済みのハイパーリンク" xfId="935" builtinId="9" hidden="1"/>
    <cellStyle name="表示済みのハイパーリンク" xfId="937" builtinId="9" hidden="1"/>
    <cellStyle name="表示済みのハイパーリンク" xfId="939" builtinId="9" hidden="1"/>
    <cellStyle name="表示済みのハイパーリンク" xfId="941" builtinId="9" hidden="1"/>
    <cellStyle name="表示済みのハイパーリンク" xfId="943" builtinId="9" hidden="1"/>
    <cellStyle name="表示済みのハイパーリンク" xfId="945" builtinId="9" hidden="1"/>
    <cellStyle name="表示済みのハイパーリンク" xfId="947" builtinId="9" hidden="1"/>
    <cellStyle name="表示済みのハイパーリンク" xfId="949" builtinId="9" hidden="1"/>
    <cellStyle name="表示済みのハイパーリンク" xfId="951" builtinId="9" hidden="1"/>
    <cellStyle name="表示済みのハイパーリンク" xfId="953" builtinId="9" hidden="1"/>
    <cellStyle name="表示済みのハイパーリンク" xfId="955" builtinId="9" hidden="1"/>
    <cellStyle name="表示済みのハイパーリンク" xfId="957" builtinId="9" hidden="1"/>
    <cellStyle name="表示済みのハイパーリンク" xfId="959" builtinId="9" hidden="1"/>
    <cellStyle name="表示済みのハイパーリンク" xfId="961" builtinId="9" hidden="1"/>
    <cellStyle name="表示済みのハイパーリンク" xfId="963" builtinId="9" hidden="1"/>
    <cellStyle name="表示済みのハイパーリンク" xfId="965" builtinId="9" hidden="1"/>
    <cellStyle name="表示済みのハイパーリンク" xfId="967" builtinId="9" hidden="1"/>
    <cellStyle name="表示済みのハイパーリンク" xfId="969" builtinId="9" hidden="1"/>
    <cellStyle name="表示済みのハイパーリンク" xfId="971" builtinId="9" hidden="1"/>
    <cellStyle name="表示済みのハイパーリンク" xfId="973" builtinId="9" hidden="1"/>
    <cellStyle name="表示済みのハイパーリンク" xfId="975" builtinId="9" hidden="1"/>
    <cellStyle name="表示済みのハイパーリンク" xfId="977" builtinId="9" hidden="1"/>
    <cellStyle name="表示済みのハイパーリンク" xfId="979" builtinId="9" hidden="1"/>
    <cellStyle name="表示済みのハイパーリンク" xfId="981" builtinId="9" hidden="1"/>
    <cellStyle name="表示済みのハイパーリンク" xfId="983" builtinId="9" hidden="1"/>
    <cellStyle name="表示済みのハイパーリンク" xfId="985" builtinId="9" hidden="1"/>
    <cellStyle name="表示済みのハイパーリンク" xfId="987" builtinId="9" hidden="1"/>
    <cellStyle name="表示済みのハイパーリンク" xfId="989" builtinId="9" hidden="1"/>
    <cellStyle name="表示済みのハイパーリンク" xfId="991" builtinId="9" hidden="1"/>
    <cellStyle name="表示済みのハイパーリンク" xfId="993" builtinId="9" hidden="1"/>
    <cellStyle name="表示済みのハイパーリンク" xfId="995" builtinId="9" hidden="1"/>
    <cellStyle name="表示済みのハイパーリンク" xfId="997" builtinId="9" hidden="1"/>
    <cellStyle name="表示済みのハイパーリンク" xfId="999" builtinId="9" hidden="1"/>
    <cellStyle name="表示済みのハイパーリンク" xfId="1001" builtinId="9" hidden="1"/>
    <cellStyle name="表示済みのハイパーリンク" xfId="1003" builtinId="9" hidden="1"/>
    <cellStyle name="表示済みのハイパーリンク" xfId="1005" builtinId="9" hidden="1"/>
    <cellStyle name="表示済みのハイパーリンク" xfId="1007" builtinId="9" hidden="1"/>
    <cellStyle name="表示済みのハイパーリンク" xfId="1009" builtinId="9" hidden="1"/>
    <cellStyle name="表示済みのハイパーリンク" xfId="1011" builtinId="9" hidden="1"/>
    <cellStyle name="表示済みのハイパーリンク" xfId="1013" builtinId="9" hidden="1"/>
    <cellStyle name="表示済みのハイパーリンク" xfId="1015" builtinId="9" hidden="1"/>
    <cellStyle name="表示済みのハイパーリンク" xfId="1017" builtinId="9" hidden="1"/>
    <cellStyle name="表示済みのハイパーリンク" xfId="1019" builtinId="9" hidden="1"/>
    <cellStyle name="表示済みのハイパーリンク" xfId="1021" builtinId="9" hidden="1"/>
    <cellStyle name="表示済みのハイパーリンク" xfId="1023" builtinId="9" hidden="1"/>
    <cellStyle name="表示済みのハイパーリンク" xfId="1025" builtinId="9" hidden="1"/>
    <cellStyle name="表示済みのハイパーリンク" xfId="1027" builtinId="9" hidden="1"/>
    <cellStyle name="表示済みのハイパーリンク" xfId="1029" builtinId="9" hidden="1"/>
    <cellStyle name="表示済みのハイパーリンク" xfId="1031" builtinId="9" hidden="1"/>
    <cellStyle name="表示済みのハイパーリンク" xfId="1033" builtinId="9" hidden="1"/>
    <cellStyle name="表示済みのハイパーリンク" xfId="1035" builtinId="9" hidden="1"/>
    <cellStyle name="表示済みのハイパーリンク" xfId="1037" builtinId="9" hidden="1"/>
    <cellStyle name="表示済みのハイパーリンク" xfId="1039" builtinId="9" hidden="1"/>
    <cellStyle name="表示済みのハイパーリンク" xfId="1041" builtinId="9" hidden="1"/>
    <cellStyle name="表示済みのハイパーリンク" xfId="1043" builtinId="9" hidden="1"/>
    <cellStyle name="表示済みのハイパーリンク" xfId="1045" builtinId="9" hidden="1"/>
    <cellStyle name="表示済みのハイパーリンク" xfId="1047" builtinId="9" hidden="1"/>
    <cellStyle name="表示済みのハイパーリンク" xfId="1049" builtinId="9" hidden="1"/>
    <cellStyle name="表示済みのハイパーリンク" xfId="1051" builtinId="9" hidden="1"/>
    <cellStyle name="表示済みのハイパーリンク" xfId="1053" builtinId="9" hidden="1"/>
    <cellStyle name="表示済みのハイパーリンク" xfId="1055" builtinId="9" hidden="1"/>
    <cellStyle name="表示済みのハイパーリンク" xfId="1057" builtinId="9" hidden="1"/>
    <cellStyle name="表示済みのハイパーリンク" xfId="1059" builtinId="9" hidden="1"/>
    <cellStyle name="表示済みのハイパーリンク" xfId="1061" builtinId="9" hidden="1"/>
    <cellStyle name="表示済みのハイパーリンク" xfId="1063" builtinId="9" hidden="1"/>
    <cellStyle name="表示済みのハイパーリンク" xfId="1065" builtinId="9" hidden="1"/>
    <cellStyle name="表示済みのハイパーリンク" xfId="1067" builtinId="9" hidden="1"/>
    <cellStyle name="表示済みのハイパーリンク" xfId="1069" builtinId="9" hidden="1"/>
    <cellStyle name="表示済みのハイパーリンク" xfId="1071" builtinId="9" hidden="1"/>
    <cellStyle name="表示済みのハイパーリンク" xfId="1073" builtinId="9" hidden="1"/>
    <cellStyle name="表示済みのハイパーリンク" xfId="1075" builtinId="9" hidden="1"/>
    <cellStyle name="表示済みのハイパーリンク" xfId="1077" builtinId="9" hidden="1"/>
    <cellStyle name="表示済みのハイパーリンク" xfId="1079" builtinId="9" hidden="1"/>
    <cellStyle name="表示済みのハイパーリンク" xfId="1081" builtinId="9" hidden="1"/>
    <cellStyle name="表示済みのハイパーリンク" xfId="1083" builtinId="9" hidden="1"/>
    <cellStyle name="表示済みのハイパーリンク" xfId="1085" builtinId="9" hidden="1"/>
    <cellStyle name="表示済みのハイパーリンク" xfId="1087" builtinId="9" hidden="1"/>
    <cellStyle name="表示済みのハイパーリンク" xfId="1089" builtinId="9" hidden="1"/>
    <cellStyle name="表示済みのハイパーリンク" xfId="1091" builtinId="9" hidden="1"/>
    <cellStyle name="表示済みのハイパーリンク" xfId="1093" builtinId="9" hidden="1"/>
    <cellStyle name="表示済みのハイパーリンク" xfId="1095" builtinId="9" hidden="1"/>
    <cellStyle name="表示済みのハイパーリンク" xfId="1097" builtinId="9" hidden="1"/>
    <cellStyle name="表示済みのハイパーリンク" xfId="1099" builtinId="9" hidden="1"/>
    <cellStyle name="表示済みのハイパーリンク" xfId="1101" builtinId="9" hidden="1"/>
    <cellStyle name="表示済みのハイパーリンク" xfId="1103" builtinId="9" hidden="1"/>
    <cellStyle name="表示済みのハイパーリンク" xfId="1105" builtinId="9" hidden="1"/>
    <cellStyle name="表示済みのハイパーリンク" xfId="1107" builtinId="9" hidden="1"/>
    <cellStyle name="表示済みのハイパーリンク" xfId="1109" builtinId="9" hidden="1"/>
    <cellStyle name="表示済みのハイパーリンク" xfId="1111" builtinId="9" hidden="1"/>
    <cellStyle name="表示済みのハイパーリンク" xfId="1113" builtinId="9" hidden="1"/>
    <cellStyle name="表示済みのハイパーリンク" xfId="1115" builtinId="9" hidden="1"/>
    <cellStyle name="表示済みのハイパーリンク" xfId="1117" builtinId="9" hidden="1"/>
    <cellStyle name="表示済みのハイパーリンク" xfId="1119" builtinId="9" hidden="1"/>
    <cellStyle name="表示済みのハイパーリンク" xfId="1121" builtinId="9" hidden="1"/>
    <cellStyle name="表示済みのハイパーリンク" xfId="1123" builtinId="9" hidden="1"/>
    <cellStyle name="表示済みのハイパーリンク" xfId="1125" builtinId="9" hidden="1"/>
    <cellStyle name="表示済みのハイパーリンク" xfId="1127" builtinId="9" hidden="1"/>
    <cellStyle name="表示済みのハイパーリンク" xfId="1129" builtinId="9" hidden="1"/>
    <cellStyle name="表示済みのハイパーリンク" xfId="1131" builtinId="9" hidden="1"/>
    <cellStyle name="表示済みのハイパーリンク" xfId="1133" builtinId="9" hidden="1"/>
    <cellStyle name="表示済みのハイパーリンク" xfId="1135" builtinId="9" hidden="1"/>
    <cellStyle name="表示済みのハイパーリンク" xfId="1137" builtinId="9" hidden="1"/>
    <cellStyle name="表示済みのハイパーリンク" xfId="1139" builtinId="9" hidden="1"/>
    <cellStyle name="表示済みのハイパーリンク" xfId="1141" builtinId="9" hidden="1"/>
    <cellStyle name="表示済みのハイパーリンク" xfId="1143" builtinId="9" hidden="1"/>
    <cellStyle name="表示済みのハイパーリンク" xfId="1145" builtinId="9" hidden="1"/>
    <cellStyle name="表示済みのハイパーリンク" xfId="1147" builtinId="9" hidden="1"/>
    <cellStyle name="表示済みのハイパーリンク" xfId="1149" builtinId="9" hidden="1"/>
    <cellStyle name="表示済みのハイパーリンク" xfId="1151" builtinId="9" hidden="1"/>
    <cellStyle name="表示済みのハイパーリンク" xfId="1153" builtinId="9" hidden="1"/>
    <cellStyle name="表示済みのハイパーリンク" xfId="1155" builtinId="9" hidden="1"/>
    <cellStyle name="表示済みのハイパーリンク" xfId="1157" builtinId="9" hidden="1"/>
    <cellStyle name="表示済みのハイパーリンク" xfId="1159" builtinId="9" hidden="1"/>
    <cellStyle name="表示済みのハイパーリンク" xfId="1161" builtinId="9" hidden="1"/>
    <cellStyle name="表示済みのハイパーリンク" xfId="1163" builtinId="9" hidden="1"/>
    <cellStyle name="表示済みのハイパーリンク" xfId="1165" builtinId="9" hidden="1"/>
    <cellStyle name="表示済みのハイパーリンク" xfId="1167" builtinId="9" hidden="1"/>
    <cellStyle name="表示済みのハイパーリンク" xfId="1169" builtinId="9" hidden="1"/>
    <cellStyle name="表示済みのハイパーリンク" xfId="1171" builtinId="9" hidden="1"/>
    <cellStyle name="表示済みのハイパーリンク" xfId="1173" builtinId="9" hidden="1"/>
    <cellStyle name="表示済みのハイパーリンク" xfId="1175" builtinId="9" hidden="1"/>
    <cellStyle name="表示済みのハイパーリンク" xfId="1177" builtinId="9" hidden="1"/>
    <cellStyle name="表示済みのハイパーリンク" xfId="1179" builtinId="9" hidden="1"/>
    <cellStyle name="表示済みのハイパーリンク" xfId="1181" builtinId="9" hidden="1"/>
    <cellStyle name="表示済みのハイパーリンク" xfId="1183" builtinId="9" hidden="1"/>
    <cellStyle name="表示済みのハイパーリンク" xfId="1185" builtinId="9" hidden="1"/>
    <cellStyle name="表示済みのハイパーリンク" xfId="1187" builtinId="9" hidden="1"/>
    <cellStyle name="表示済みのハイパーリンク" xfId="1189" builtinId="9" hidden="1"/>
    <cellStyle name="表示済みのハイパーリンク" xfId="1191" builtinId="9" hidden="1"/>
    <cellStyle name="表示済みのハイパーリンク" xfId="1193" builtinId="9" hidden="1"/>
    <cellStyle name="表示済みのハイパーリンク" xfId="1195" builtinId="9" hidden="1"/>
    <cellStyle name="表示済みのハイパーリンク" xfId="1197" builtinId="9" hidden="1"/>
    <cellStyle name="表示済みのハイパーリンク" xfId="1199" builtinId="9" hidden="1"/>
    <cellStyle name="表示済みのハイパーリンク" xfId="1201" builtinId="9" hidden="1"/>
    <cellStyle name="表示済みのハイパーリンク" xfId="1203" builtinId="9" hidden="1"/>
    <cellStyle name="表示済みのハイパーリンク" xfId="1205" builtinId="9" hidden="1"/>
    <cellStyle name="表示済みのハイパーリンク" xfId="1207" builtinId="9" hidden="1"/>
    <cellStyle name="表示済みのハイパーリンク" xfId="1209" builtinId="9" hidden="1"/>
    <cellStyle name="表示済みのハイパーリンク" xfId="1211" builtinId="9" hidden="1"/>
    <cellStyle name="表示済みのハイパーリンク" xfId="1213" builtinId="9" hidden="1"/>
    <cellStyle name="表示済みのハイパーリンク" xfId="1215" builtinId="9" hidden="1"/>
    <cellStyle name="表示済みのハイパーリンク" xfId="1217" builtinId="9" hidden="1"/>
    <cellStyle name="表示済みのハイパーリンク" xfId="1219" builtinId="9" hidden="1"/>
    <cellStyle name="表示済みのハイパーリンク" xfId="1221" builtinId="9" hidden="1"/>
    <cellStyle name="表示済みのハイパーリンク" xfId="1223" builtinId="9" hidden="1"/>
    <cellStyle name="表示済みのハイパーリンク" xfId="1225" builtinId="9" hidden="1"/>
    <cellStyle name="表示済みのハイパーリンク" xfId="1227" builtinId="9" hidden="1"/>
    <cellStyle name="表示済みのハイパーリンク" xfId="1229" builtinId="9" hidden="1"/>
    <cellStyle name="表示済みのハイパーリンク" xfId="1231" builtinId="9" hidden="1"/>
    <cellStyle name="表示済みのハイパーリンク" xfId="1233" builtinId="9" hidden="1"/>
    <cellStyle name="表示済みのハイパーリンク" xfId="1235" builtinId="9" hidden="1"/>
    <cellStyle name="表示済みのハイパーリンク" xfId="1237" builtinId="9" hidden="1"/>
    <cellStyle name="表示済みのハイパーリンク" xfId="1239" builtinId="9" hidden="1"/>
    <cellStyle name="表示済みのハイパーリンク" xfId="1241" builtinId="9" hidden="1"/>
    <cellStyle name="表示済みのハイパーリンク" xfId="1243" builtinId="9" hidden="1"/>
    <cellStyle name="表示済みのハイパーリンク" xfId="1245" builtinId="9" hidden="1"/>
    <cellStyle name="表示済みのハイパーリンク" xfId="1247" builtinId="9" hidden="1"/>
    <cellStyle name="表示済みのハイパーリンク" xfId="1249" builtinId="9" hidden="1"/>
    <cellStyle name="表示済みのハイパーリンク" xfId="1251" builtinId="9" hidden="1"/>
    <cellStyle name="表示済みのハイパーリンク" xfId="1253" builtinId="9" hidden="1"/>
    <cellStyle name="表示済みのハイパーリンク" xfId="1255" builtinId="9" hidden="1"/>
    <cellStyle name="表示済みのハイパーリンク" xfId="1257" builtinId="9" hidden="1"/>
    <cellStyle name="表示済みのハイパーリンク" xfId="1259" builtinId="9" hidden="1"/>
    <cellStyle name="表示済みのハイパーリンク" xfId="1261" builtinId="9" hidden="1"/>
    <cellStyle name="表示済みのハイパーリンク" xfId="1263" builtinId="9" hidden="1"/>
    <cellStyle name="表示済みのハイパーリンク" xfId="1265" builtinId="9" hidden="1"/>
    <cellStyle name="表示済みのハイパーリンク" xfId="1267" builtinId="9" hidden="1"/>
    <cellStyle name="表示済みのハイパーリンク" xfId="1269" builtinId="9" hidden="1"/>
    <cellStyle name="表示済みのハイパーリンク" xfId="1271" builtinId="9" hidden="1"/>
    <cellStyle name="表示済みのハイパーリンク" xfId="1273" builtinId="9" hidden="1"/>
    <cellStyle name="表示済みのハイパーリンク" xfId="1275" builtinId="9" hidden="1"/>
    <cellStyle name="表示済みのハイパーリンク" xfId="1277" builtinId="9" hidden="1"/>
    <cellStyle name="表示済みのハイパーリンク" xfId="1279" builtinId="9" hidden="1"/>
    <cellStyle name="表示済みのハイパーリンク" xfId="1281" builtinId="9" hidden="1"/>
    <cellStyle name="表示済みのハイパーリンク" xfId="1283" builtinId="9" hidden="1"/>
    <cellStyle name="表示済みのハイパーリンク" xfId="1285" builtinId="9" hidden="1"/>
    <cellStyle name="表示済みのハイパーリンク" xfId="1287" builtinId="9" hidden="1"/>
    <cellStyle name="表示済みのハイパーリンク" xfId="1289" builtinId="9" hidden="1"/>
    <cellStyle name="表示済みのハイパーリンク" xfId="1291" builtinId="9" hidden="1"/>
    <cellStyle name="表示済みのハイパーリンク" xfId="1293" builtinId="9" hidden="1"/>
    <cellStyle name="表示済みのハイパーリンク" xfId="1295" builtinId="9" hidden="1"/>
    <cellStyle name="表示済みのハイパーリンク" xfId="1297" builtinId="9" hidden="1"/>
    <cellStyle name="表示済みのハイパーリンク" xfId="1299" builtinId="9" hidden="1"/>
    <cellStyle name="表示済みのハイパーリンク" xfId="1301" builtinId="9" hidden="1"/>
    <cellStyle name="表示済みのハイパーリンク" xfId="1303" builtinId="9" hidden="1"/>
    <cellStyle name="表示済みのハイパーリンク" xfId="1305" builtinId="9" hidden="1"/>
    <cellStyle name="表示済みのハイパーリンク" xfId="1307" builtinId="9" hidden="1"/>
    <cellStyle name="表示済みのハイパーリンク" xfId="1309" builtinId="9" hidden="1"/>
    <cellStyle name="表示済みのハイパーリンク" xfId="1311" builtinId="9" hidden="1"/>
    <cellStyle name="表示済みのハイパーリンク" xfId="1313" builtinId="9" hidden="1"/>
    <cellStyle name="表示済みのハイパーリンク" xfId="1315" builtinId="9" hidden="1"/>
    <cellStyle name="表示済みのハイパーリンク" xfId="1317" builtinId="9" hidden="1"/>
    <cellStyle name="表示済みのハイパーリンク" xfId="1319" builtinId="9" hidden="1"/>
    <cellStyle name="表示済みのハイパーリンク" xfId="1321" builtinId="9" hidden="1"/>
    <cellStyle name="表示済みのハイパーリンク" xfId="1323" builtinId="9" hidden="1"/>
    <cellStyle name="表示済みのハイパーリンク" xfId="1325" builtinId="9" hidden="1"/>
    <cellStyle name="表示済みのハイパーリンク" xfId="1327" builtinId="9" hidden="1"/>
    <cellStyle name="表示済みのハイパーリンク" xfId="1329" builtinId="9" hidden="1"/>
    <cellStyle name="表示済みのハイパーリンク" xfId="1331" builtinId="9" hidden="1"/>
    <cellStyle name="表示済みのハイパーリンク" xfId="1333" builtinId="9" hidden="1"/>
    <cellStyle name="表示済みのハイパーリンク" xfId="1335" builtinId="9" hidden="1"/>
    <cellStyle name="表示済みのハイパーリンク" xfId="1337" builtinId="9" hidden="1"/>
    <cellStyle name="表示済みのハイパーリンク" xfId="1339" builtinId="9" hidden="1"/>
    <cellStyle name="表示済みのハイパーリンク" xfId="1341" builtinId="9" hidden="1"/>
    <cellStyle name="表示済みのハイパーリンク" xfId="1343" builtinId="9" hidden="1"/>
    <cellStyle name="表示済みのハイパーリンク" xfId="1345" builtinId="9" hidden="1"/>
    <cellStyle name="表示済みのハイパーリンク" xfId="1347" builtinId="9" hidden="1"/>
    <cellStyle name="表示済みのハイパーリンク" xfId="1349" builtinId="9" hidden="1"/>
    <cellStyle name="表示済みのハイパーリンク" xfId="1351" builtinId="9" hidden="1"/>
    <cellStyle name="表示済みのハイパーリンク" xfId="1353" builtinId="9" hidden="1"/>
    <cellStyle name="表示済みのハイパーリンク" xfId="1355" builtinId="9" hidden="1"/>
    <cellStyle name="表示済みのハイパーリンク" xfId="1357" builtinId="9" hidden="1"/>
    <cellStyle name="表示済みのハイパーリンク" xfId="1359" builtinId="9" hidden="1"/>
    <cellStyle name="表示済みのハイパーリンク" xfId="1361" builtinId="9" hidden="1"/>
    <cellStyle name="表示済みのハイパーリンク" xfId="1363" builtinId="9" hidden="1"/>
    <cellStyle name="表示済みのハイパーリンク" xfId="1365" builtinId="9" hidden="1"/>
    <cellStyle name="表示済みのハイパーリンク" xfId="1367" builtinId="9" hidden="1"/>
    <cellStyle name="表示済みのハイパーリンク" xfId="1369" builtinId="9" hidden="1"/>
    <cellStyle name="表示済みのハイパーリンク" xfId="1371" builtinId="9" hidden="1"/>
    <cellStyle name="表示済みのハイパーリンク" xfId="1373" builtinId="9" hidden="1"/>
    <cellStyle name="表示済みのハイパーリンク" xfId="1375" builtinId="9" hidden="1"/>
    <cellStyle name="表示済みのハイパーリンク" xfId="1377" builtinId="9" hidden="1"/>
    <cellStyle name="表示済みのハイパーリンク" xfId="1379" builtinId="9" hidden="1"/>
    <cellStyle name="表示済みのハイパーリンク" xfId="1381" builtinId="9" hidden="1"/>
    <cellStyle name="表示済みのハイパーリンク" xfId="1383" builtinId="9" hidden="1"/>
    <cellStyle name="表示済みのハイパーリンク" xfId="1385" builtinId="9" hidden="1"/>
    <cellStyle name="表示済みのハイパーリンク" xfId="1387" builtinId="9" hidden="1"/>
    <cellStyle name="表示済みのハイパーリンク" xfId="1389" builtinId="9" hidden="1"/>
    <cellStyle name="表示済みのハイパーリンク" xfId="1391" builtinId="9" hidden="1"/>
    <cellStyle name="表示済みのハイパーリンク" xfId="1393" builtinId="9" hidden="1"/>
    <cellStyle name="表示済みのハイパーリンク" xfId="1395" builtinId="9" hidden="1"/>
    <cellStyle name="表示済みのハイパーリンク" xfId="1397" builtinId="9" hidden="1"/>
    <cellStyle name="表示済みのハイパーリンク" xfId="1399" builtinId="9" hidden="1"/>
    <cellStyle name="表示済みのハイパーリンク" xfId="1401" builtinId="9" hidden="1"/>
    <cellStyle name="表示済みのハイパーリンク" xfId="1403" builtinId="9" hidden="1"/>
    <cellStyle name="表示済みのハイパーリンク" xfId="1405" builtinId="9" hidden="1"/>
    <cellStyle name="表示済みのハイパーリンク" xfId="1407" builtinId="9" hidden="1"/>
    <cellStyle name="表示済みのハイパーリンク" xfId="1409" builtinId="9" hidden="1"/>
    <cellStyle name="表示済みのハイパーリンク" xfId="1411" builtinId="9" hidden="1"/>
    <cellStyle name="表示済みのハイパーリンク" xfId="1413" builtinId="9" hidden="1"/>
    <cellStyle name="表示済みのハイパーリンク" xfId="1415" builtinId="9" hidden="1"/>
    <cellStyle name="表示済みのハイパーリンク" xfId="1417" builtinId="9" hidden="1"/>
    <cellStyle name="表示済みのハイパーリンク" xfId="1419" builtinId="9" hidden="1"/>
    <cellStyle name="表示済みのハイパーリンク" xfId="1421" builtinId="9" hidden="1"/>
    <cellStyle name="表示済みのハイパーリンク" xfId="1423" builtinId="9" hidden="1"/>
    <cellStyle name="表示済みのハイパーリンク" xfId="1425" builtinId="9" hidden="1"/>
    <cellStyle name="表示済みのハイパーリンク" xfId="1427" builtinId="9" hidden="1"/>
    <cellStyle name="表示済みのハイパーリンク" xfId="1429" builtinId="9" hidden="1"/>
    <cellStyle name="表示済みのハイパーリンク" xfId="1431" builtinId="9" hidden="1"/>
    <cellStyle name="表示済みのハイパーリンク" xfId="1433" builtinId="9" hidden="1"/>
    <cellStyle name="表示済みのハイパーリンク" xfId="1435" builtinId="9" hidden="1"/>
    <cellStyle name="表示済みのハイパーリンク" xfId="1437" builtinId="9" hidden="1"/>
    <cellStyle name="表示済みのハイパーリンク" xfId="1439" builtinId="9" hidden="1"/>
    <cellStyle name="表示済みのハイパーリンク" xfId="1441" builtinId="9" hidden="1"/>
    <cellStyle name="表示済みのハイパーリンク" xfId="1443" builtinId="9" hidden="1"/>
    <cellStyle name="表示済みのハイパーリンク" xfId="1445" builtinId="9" hidden="1"/>
    <cellStyle name="表示済みのハイパーリンク" xfId="1447" builtinId="9" hidden="1"/>
    <cellStyle name="表示済みのハイパーリンク" xfId="1449" builtinId="9" hidden="1"/>
    <cellStyle name="表示済みのハイパーリンク" xfId="1451" builtinId="9" hidden="1"/>
    <cellStyle name="表示済みのハイパーリンク" xfId="1453" builtinId="9" hidden="1"/>
    <cellStyle name="表示済みのハイパーリンク" xfId="1455" builtinId="9" hidden="1"/>
    <cellStyle name="表示済みのハイパーリンク" xfId="1457" builtinId="9" hidden="1"/>
    <cellStyle name="表示済みのハイパーリンク" xfId="1459" builtinId="9" hidden="1"/>
    <cellStyle name="表示済みのハイパーリンク" xfId="1461" builtinId="9" hidden="1"/>
    <cellStyle name="表示済みのハイパーリンク" xfId="1463" builtinId="9" hidden="1"/>
    <cellStyle name="表示済みのハイパーリンク" xfId="1465" builtinId="9" hidden="1"/>
    <cellStyle name="表示済みのハイパーリンク" xfId="1467" builtinId="9" hidden="1"/>
    <cellStyle name="表示済みのハイパーリンク" xfId="1469" builtinId="9" hidden="1"/>
    <cellStyle name="表示済みのハイパーリンク" xfId="1471" builtinId="9" hidden="1"/>
    <cellStyle name="表示済みのハイパーリンク" xfId="1473" builtinId="9" hidden="1"/>
    <cellStyle name="表示済みのハイパーリンク" xfId="1475" builtinId="9" hidden="1"/>
    <cellStyle name="表示済みのハイパーリンク" xfId="1477" builtinId="9" hidden="1"/>
    <cellStyle name="表示済みのハイパーリンク" xfId="1479" builtinId="9" hidden="1"/>
    <cellStyle name="表示済みのハイパーリンク" xfId="1481" builtinId="9" hidden="1"/>
    <cellStyle name="表示済みのハイパーリンク" xfId="1483" builtinId="9" hidden="1"/>
    <cellStyle name="表示済みのハイパーリンク" xfId="1485" builtinId="9" hidden="1"/>
    <cellStyle name="表示済みのハイパーリンク" xfId="1487" builtinId="9" hidden="1"/>
    <cellStyle name="表示済みのハイパーリンク" xfId="1489" builtinId="9" hidden="1"/>
    <cellStyle name="表示済みのハイパーリンク" xfId="1491" builtinId="9" hidden="1"/>
    <cellStyle name="表示済みのハイパーリンク" xfId="1493" builtinId="9" hidden="1"/>
    <cellStyle name="表示済みのハイパーリンク" xfId="1495" builtinId="9" hidden="1"/>
    <cellStyle name="表示済みのハイパーリンク" xfId="1497" builtinId="9" hidden="1"/>
    <cellStyle name="表示済みのハイパーリンク" xfId="1499" builtinId="9" hidden="1"/>
    <cellStyle name="表示済みのハイパーリンク" xfId="1501" builtinId="9" hidden="1"/>
    <cellStyle name="表示済みのハイパーリンク" xfId="1503" builtinId="9" hidden="1"/>
    <cellStyle name="表示済みのハイパーリンク" xfId="1505" builtinId="9" hidden="1"/>
    <cellStyle name="表示済みのハイパーリンク" xfId="1507" builtinId="9" hidden="1"/>
    <cellStyle name="表示済みのハイパーリンク" xfId="1509" builtinId="9" hidden="1"/>
    <cellStyle name="表示済みのハイパーリンク" xfId="1511" builtinId="9" hidden="1"/>
    <cellStyle name="表示済みのハイパーリンク" xfId="1513" builtinId="9" hidden="1"/>
    <cellStyle name="表示済みのハイパーリンク" xfId="1515" builtinId="9" hidden="1"/>
    <cellStyle name="表示済みのハイパーリンク" xfId="1517" builtinId="9" hidden="1"/>
    <cellStyle name="表示済みのハイパーリンク" xfId="1519" builtinId="9" hidden="1"/>
    <cellStyle name="表示済みのハイパーリンク" xfId="1521" builtinId="9" hidden="1"/>
    <cellStyle name="表示済みのハイパーリンク" xfId="1523" builtinId="9" hidden="1"/>
    <cellStyle name="表示済みのハイパーリンク" xfId="1525" builtinId="9" hidden="1"/>
    <cellStyle name="表示済みのハイパーリンク" xfId="1527" builtinId="9" hidden="1"/>
    <cellStyle name="表示済みのハイパーリンク" xfId="1529" builtinId="9" hidden="1"/>
    <cellStyle name="表示済みのハイパーリンク" xfId="1531" builtinId="9" hidden="1"/>
    <cellStyle name="表示済みのハイパーリンク" xfId="1533" builtinId="9" hidden="1"/>
    <cellStyle name="表示済みのハイパーリンク" xfId="1535" builtinId="9" hidden="1"/>
    <cellStyle name="表示済みのハイパーリンク" xfId="1537" builtinId="9" hidden="1"/>
    <cellStyle name="表示済みのハイパーリンク" xfId="1539" builtinId="9" hidden="1"/>
    <cellStyle name="表示済みのハイパーリンク" xfId="1541" builtinId="9" hidden="1"/>
    <cellStyle name="表示済みのハイパーリンク" xfId="1543" builtinId="9" hidden="1"/>
    <cellStyle name="表示済みのハイパーリンク" xfId="1545" builtinId="9" hidden="1"/>
    <cellStyle name="表示済みのハイパーリンク" xfId="1547" builtinId="9" hidden="1"/>
    <cellStyle name="表示済みのハイパーリンク" xfId="1549" builtinId="9" hidden="1"/>
    <cellStyle name="表示済みのハイパーリンク" xfId="1551" builtinId="9" hidden="1"/>
    <cellStyle name="表示済みのハイパーリンク" xfId="1553" builtinId="9" hidden="1"/>
    <cellStyle name="表示済みのハイパーリンク" xfId="1555" builtinId="9" hidden="1"/>
    <cellStyle name="表示済みのハイパーリンク" xfId="1557" builtinId="9" hidden="1"/>
    <cellStyle name="表示済みのハイパーリンク" xfId="1559" builtinId="9" hidden="1"/>
    <cellStyle name="表示済みのハイパーリンク" xfId="1561" builtinId="9" hidden="1"/>
    <cellStyle name="表示済みのハイパーリンク" xfId="1563" builtinId="9" hidden="1"/>
    <cellStyle name="表示済みのハイパーリンク" xfId="1565" builtinId="9" hidden="1"/>
    <cellStyle name="表示済みのハイパーリンク" xfId="1567" builtinId="9" hidden="1"/>
    <cellStyle name="表示済みのハイパーリンク" xfId="1569" builtinId="9" hidden="1"/>
    <cellStyle name="表示済みのハイパーリンク" xfId="1571" builtinId="9" hidden="1"/>
    <cellStyle name="表示済みのハイパーリンク" xfId="1573" builtinId="9" hidden="1"/>
    <cellStyle name="表示済みのハイパーリンク" xfId="1575" builtinId="9" hidden="1"/>
    <cellStyle name="表示済みのハイパーリンク" xfId="1577" builtinId="9" hidden="1"/>
    <cellStyle name="表示済みのハイパーリンク" xfId="1579" builtinId="9" hidden="1"/>
    <cellStyle name="表示済みのハイパーリンク" xfId="1581" builtinId="9" hidden="1"/>
    <cellStyle name="表示済みのハイパーリンク" xfId="1583" builtinId="9" hidden="1"/>
    <cellStyle name="表示済みのハイパーリンク" xfId="1585" builtinId="9" hidden="1"/>
    <cellStyle name="表示済みのハイパーリンク" xfId="1587" builtinId="9" hidden="1"/>
    <cellStyle name="表示済みのハイパーリンク" xfId="1589" builtinId="9" hidden="1"/>
    <cellStyle name="表示済みのハイパーリンク" xfId="1591" builtinId="9" hidden="1"/>
    <cellStyle name="表示済みのハイパーリンク" xfId="1593" builtinId="9" hidden="1"/>
    <cellStyle name="表示済みのハイパーリンク" xfId="1595" builtinId="9" hidden="1"/>
    <cellStyle name="表示済みのハイパーリンク" xfId="1597" builtinId="9" hidden="1"/>
    <cellStyle name="表示済みのハイパーリンク" xfId="1599" builtinId="9" hidden="1"/>
    <cellStyle name="表示済みのハイパーリンク" xfId="1601" builtinId="9" hidden="1"/>
    <cellStyle name="表示済みのハイパーリンク" xfId="1603" builtinId="9" hidden="1"/>
    <cellStyle name="表示済みのハイパーリンク" xfId="1605" builtinId="9" hidden="1"/>
    <cellStyle name="表示済みのハイパーリンク" xfId="1607" builtinId="9" hidden="1"/>
    <cellStyle name="表示済みのハイパーリンク" xfId="1609" builtinId="9" hidden="1"/>
    <cellStyle name="表示済みのハイパーリンク" xfId="1611" builtinId="9" hidden="1"/>
    <cellStyle name="表示済みのハイパーリンク" xfId="1613" builtinId="9" hidden="1"/>
    <cellStyle name="表示済みのハイパーリンク" xfId="1615" builtinId="9" hidden="1"/>
    <cellStyle name="表示済みのハイパーリンク" xfId="1617" builtinId="9" hidden="1"/>
    <cellStyle name="表示済みのハイパーリンク" xfId="1619" builtinId="9" hidden="1"/>
    <cellStyle name="表示済みのハイパーリンク" xfId="1621" builtinId="9" hidden="1"/>
    <cellStyle name="表示済みのハイパーリンク" xfId="1623" builtinId="9" hidden="1"/>
    <cellStyle name="表示済みのハイパーリンク" xfId="1625" builtinId="9" hidden="1"/>
    <cellStyle name="表示済みのハイパーリンク" xfId="1627" builtinId="9" hidden="1"/>
    <cellStyle name="表示済みのハイパーリンク" xfId="1629" builtinId="9" hidden="1"/>
    <cellStyle name="表示済みのハイパーリンク" xfId="1631" builtinId="9" hidden="1"/>
    <cellStyle name="表示済みのハイパーリンク" xfId="1633" builtinId="9" hidden="1"/>
    <cellStyle name="表示済みのハイパーリンク" xfId="1635" builtinId="9" hidden="1"/>
    <cellStyle name="表示済みのハイパーリンク" xfId="1637" builtinId="9" hidden="1"/>
    <cellStyle name="表示済みのハイパーリンク" xfId="1639" builtinId="9" hidden="1"/>
    <cellStyle name="表示済みのハイパーリンク" xfId="1641" builtinId="9" hidden="1"/>
    <cellStyle name="表示済みのハイパーリンク" xfId="1643" builtinId="9" hidden="1"/>
    <cellStyle name="表示済みのハイパーリンク" xfId="1645" builtinId="9" hidden="1"/>
    <cellStyle name="表示済みのハイパーリンク" xfId="1647" builtinId="9" hidden="1"/>
    <cellStyle name="表示済みのハイパーリンク" xfId="1649" builtinId="9" hidden="1"/>
    <cellStyle name="表示済みのハイパーリンク" xfId="1651" builtinId="9" hidden="1"/>
    <cellStyle name="表示済みのハイパーリンク" xfId="1653" builtinId="9" hidden="1"/>
    <cellStyle name="表示済みのハイパーリンク" xfId="1655" builtinId="9" hidden="1"/>
    <cellStyle name="表示済みのハイパーリンク" xfId="1657" builtinId="9" hidden="1"/>
    <cellStyle name="表示済みのハイパーリンク" xfId="1659" builtinId="9" hidden="1"/>
    <cellStyle name="表示済みのハイパーリンク" xfId="1661" builtinId="9" hidden="1"/>
    <cellStyle name="表示済みのハイパーリンク" xfId="1663" builtinId="9" hidden="1"/>
    <cellStyle name="表示済みのハイパーリンク" xfId="1665" builtinId="9" hidden="1"/>
    <cellStyle name="表示済みのハイパーリンク" xfId="1667" builtinId="9" hidden="1"/>
    <cellStyle name="表示済みのハイパーリンク" xfId="1669" builtinId="9" hidden="1"/>
    <cellStyle name="表示済みのハイパーリンク" xfId="1671" builtinId="9" hidden="1"/>
    <cellStyle name="表示済みのハイパーリンク" xfId="1673" builtinId="9" hidden="1"/>
    <cellStyle name="表示済みのハイパーリンク" xfId="1675" builtinId="9" hidden="1"/>
    <cellStyle name="表示済みのハイパーリンク" xfId="1677" builtinId="9" hidden="1"/>
    <cellStyle name="表示済みのハイパーリンク" xfId="1679" builtinId="9" hidden="1"/>
    <cellStyle name="表示済みのハイパーリンク" xfId="1681" builtinId="9" hidden="1"/>
    <cellStyle name="表示済みのハイパーリンク" xfId="1683" builtinId="9" hidden="1"/>
    <cellStyle name="表示済みのハイパーリンク" xfId="1685" builtinId="9" hidden="1"/>
    <cellStyle name="表示済みのハイパーリンク" xfId="1687" builtinId="9" hidden="1"/>
    <cellStyle name="表示済みのハイパーリンク" xfId="1689" builtinId="9" hidden="1"/>
    <cellStyle name="表示済みのハイパーリンク" xfId="1691" builtinId="9" hidden="1"/>
    <cellStyle name="表示済みのハイパーリンク" xfId="1693" builtinId="9" hidden="1"/>
    <cellStyle name="表示済みのハイパーリンク" xfId="1695" builtinId="9" hidden="1"/>
    <cellStyle name="表示済みのハイパーリンク" xfId="1697" builtinId="9" hidden="1"/>
    <cellStyle name="表示済みのハイパーリンク" xfId="1699" builtinId="9" hidden="1"/>
    <cellStyle name="表示済みのハイパーリンク" xfId="1701" builtinId="9" hidden="1"/>
    <cellStyle name="表示済みのハイパーリンク" xfId="1703" builtinId="9" hidden="1"/>
    <cellStyle name="表示済みのハイパーリンク" xfId="1705" builtinId="9" hidden="1"/>
    <cellStyle name="表示済みのハイパーリンク" xfId="1707" builtinId="9" hidden="1"/>
    <cellStyle name="表示済みのハイパーリンク" xfId="1709" builtinId="9" hidden="1"/>
    <cellStyle name="表示済みのハイパーリンク" xfId="1711" builtinId="9" hidden="1"/>
    <cellStyle name="表示済みのハイパーリンク" xfId="1713" builtinId="9" hidden="1"/>
    <cellStyle name="表示済みのハイパーリンク" xfId="1715" builtinId="9" hidden="1"/>
    <cellStyle name="表示済みのハイパーリンク" xfId="1717" builtinId="9" hidden="1"/>
    <cellStyle name="表示済みのハイパーリンク" xfId="1719" builtinId="9" hidden="1"/>
    <cellStyle name="表示済みのハイパーリンク" xfId="1721" builtinId="9" hidden="1"/>
    <cellStyle name="表示済みのハイパーリンク" xfId="1723" builtinId="9" hidden="1"/>
    <cellStyle name="表示済みのハイパーリンク" xfId="1725" builtinId="9" hidden="1"/>
    <cellStyle name="表示済みのハイパーリンク" xfId="1727" builtinId="9" hidden="1"/>
    <cellStyle name="表示済みのハイパーリンク" xfId="1729" builtinId="9" hidden="1"/>
    <cellStyle name="表示済みのハイパーリンク" xfId="1731" builtinId="9" hidden="1"/>
    <cellStyle name="表示済みのハイパーリンク" xfId="1733" builtinId="9" hidden="1"/>
    <cellStyle name="表示済みのハイパーリンク" xfId="1735" builtinId="9" hidden="1"/>
    <cellStyle name="表示済みのハイパーリンク" xfId="1737" builtinId="9" hidden="1"/>
    <cellStyle name="表示済みのハイパーリンク" xfId="1739" builtinId="9" hidden="1"/>
    <cellStyle name="表示済みのハイパーリンク" xfId="1741" builtinId="9" hidden="1"/>
    <cellStyle name="表示済みのハイパーリンク" xfId="1743" builtinId="9" hidden="1"/>
    <cellStyle name="表示済みのハイパーリンク" xfId="1745" builtinId="9" hidden="1"/>
    <cellStyle name="表示済みのハイパーリンク" xfId="1747" builtinId="9" hidden="1"/>
    <cellStyle name="表示済みのハイパーリンク" xfId="1749" builtinId="9" hidden="1"/>
    <cellStyle name="表示済みのハイパーリンク" xfId="1751" builtinId="9" hidden="1"/>
    <cellStyle name="表示済みのハイパーリンク" xfId="1753" builtinId="9" hidden="1"/>
    <cellStyle name="表示済みのハイパーリンク" xfId="1755" builtinId="9" hidden="1"/>
    <cellStyle name="表示済みのハイパーリンク" xfId="1757" builtinId="9" hidden="1"/>
    <cellStyle name="表示済みのハイパーリンク" xfId="1759" builtinId="9" hidden="1"/>
    <cellStyle name="表示済みのハイパーリンク" xfId="1761" builtinId="9" hidden="1"/>
    <cellStyle name="表示済みのハイパーリンク" xfId="1763" builtinId="9" hidden="1"/>
    <cellStyle name="表示済みのハイパーリンク" xfId="1765" builtinId="9" hidden="1"/>
    <cellStyle name="表示済みのハイパーリンク" xfId="1767" builtinId="9" hidden="1"/>
    <cellStyle name="表示済みのハイパーリンク" xfId="1769" builtinId="9" hidden="1"/>
    <cellStyle name="表示済みのハイパーリンク" xfId="1771" builtinId="9" hidden="1"/>
    <cellStyle name="表示済みのハイパーリンク" xfId="1773" builtinId="9" hidden="1"/>
    <cellStyle name="表示済みのハイパーリンク" xfId="1775" builtinId="9" hidden="1"/>
    <cellStyle name="表示済みのハイパーリンク" xfId="1777" builtinId="9" hidden="1"/>
    <cellStyle name="表示済みのハイパーリンク" xfId="1779" builtinId="9" hidden="1"/>
    <cellStyle name="表示済みのハイパーリンク" xfId="1781" builtinId="9" hidden="1"/>
    <cellStyle name="表示済みのハイパーリンク" xfId="1783" builtinId="9" hidden="1"/>
    <cellStyle name="表示済みのハイパーリンク" xfId="1785" builtinId="9" hidden="1"/>
    <cellStyle name="表示済みのハイパーリンク" xfId="1787" builtinId="9" hidden="1"/>
    <cellStyle name="表示済みのハイパーリンク" xfId="1789" builtinId="9" hidden="1"/>
    <cellStyle name="表示済みのハイパーリンク" xfId="1791" builtinId="9" hidden="1"/>
    <cellStyle name="表示済みのハイパーリンク" xfId="1793" builtinId="9" hidden="1"/>
    <cellStyle name="表示済みのハイパーリンク" xfId="1795" builtinId="9" hidden="1"/>
    <cellStyle name="表示済みのハイパーリンク" xfId="1797" builtinId="9" hidden="1"/>
    <cellStyle name="表示済みのハイパーリンク" xfId="1799" builtinId="9" hidden="1"/>
    <cellStyle name="表示済みのハイパーリンク" xfId="1801" builtinId="9" hidden="1"/>
    <cellStyle name="表示済みのハイパーリンク" xfId="1803" builtinId="9" hidden="1"/>
    <cellStyle name="表示済みのハイパーリンク" xfId="1805" builtinId="9" hidden="1"/>
    <cellStyle name="表示済みのハイパーリンク" xfId="1807" builtinId="9" hidden="1"/>
    <cellStyle name="表示済みのハイパーリンク" xfId="1809" builtinId="9" hidden="1"/>
    <cellStyle name="表示済みのハイパーリンク" xfId="1811" builtinId="9" hidden="1"/>
    <cellStyle name="表示済みのハイパーリンク" xfId="1813" builtinId="9" hidden="1"/>
    <cellStyle name="表示済みのハイパーリンク" xfId="1815" builtinId="9" hidden="1"/>
    <cellStyle name="表示済みのハイパーリンク" xfId="1817" builtinId="9" hidden="1"/>
    <cellStyle name="表示済みのハイパーリンク" xfId="1819" builtinId="9" hidden="1"/>
    <cellStyle name="表示済みのハイパーリンク" xfId="1821" builtinId="9" hidden="1"/>
    <cellStyle name="表示済みのハイパーリンク" xfId="1823" builtinId="9" hidden="1"/>
    <cellStyle name="表示済みのハイパーリンク" xfId="1825" builtinId="9" hidden="1"/>
    <cellStyle name="表示済みのハイパーリンク" xfId="1827" builtinId="9" hidden="1"/>
    <cellStyle name="表示済みのハイパーリンク" xfId="1829" builtinId="9" hidden="1"/>
    <cellStyle name="表示済みのハイパーリンク" xfId="1831" builtinId="9" hidden="1"/>
    <cellStyle name="表示済みのハイパーリンク" xfId="1833" builtinId="9" hidden="1"/>
    <cellStyle name="表示済みのハイパーリンク" xfId="1835" builtinId="9" hidden="1"/>
    <cellStyle name="表示済みのハイパーリンク" xfId="1837" builtinId="9" hidden="1"/>
    <cellStyle name="表示済みのハイパーリンク" xfId="1839" builtinId="9" hidden="1"/>
    <cellStyle name="表示済みのハイパーリンク" xfId="1841" builtinId="9" hidden="1"/>
    <cellStyle name="表示済みのハイパーリンク" xfId="1843" builtinId="9" hidden="1"/>
    <cellStyle name="表示済みのハイパーリンク" xfId="1845" builtinId="9" hidden="1"/>
    <cellStyle name="表示済みのハイパーリンク" xfId="1847" builtinId="9" hidden="1"/>
    <cellStyle name="表示済みのハイパーリンク" xfId="1849" builtinId="9" hidden="1"/>
    <cellStyle name="表示済みのハイパーリンク" xfId="1851" builtinId="9" hidden="1"/>
    <cellStyle name="表示済みのハイパーリンク" xfId="1853" builtinId="9" hidden="1"/>
    <cellStyle name="表示済みのハイパーリンク" xfId="1855" builtinId="9" hidden="1"/>
    <cellStyle name="表示済みのハイパーリンク" xfId="1857" builtinId="9" hidden="1"/>
    <cellStyle name="表示済みのハイパーリンク" xfId="1859" builtinId="9" hidden="1"/>
    <cellStyle name="表示済みのハイパーリンク" xfId="1861" builtinId="9" hidden="1"/>
    <cellStyle name="表示済みのハイパーリンク" xfId="1863" builtinId="9" hidden="1"/>
    <cellStyle name="表示済みのハイパーリンク" xfId="1865" builtinId="9" hidden="1"/>
    <cellStyle name="表示済みのハイパーリンク" xfId="1867" builtinId="9" hidden="1"/>
    <cellStyle name="表示済みのハイパーリンク" xfId="1869" builtinId="9" hidden="1"/>
    <cellStyle name="表示済みのハイパーリンク" xfId="1871" builtinId="9" hidden="1"/>
    <cellStyle name="表示済みのハイパーリンク" xfId="1873" builtinId="9" hidden="1"/>
    <cellStyle name="表示済みのハイパーリンク" xfId="1875" builtinId="9" hidden="1"/>
    <cellStyle name="表示済みのハイパーリンク" xfId="1877" builtinId="9" hidden="1"/>
    <cellStyle name="表示済みのハイパーリンク" xfId="1879" builtinId="9" hidden="1"/>
    <cellStyle name="表示済みのハイパーリンク" xfId="1881" builtinId="9" hidden="1"/>
    <cellStyle name="表示済みのハイパーリンク" xfId="1883" builtinId="9" hidden="1"/>
    <cellStyle name="表示済みのハイパーリンク" xfId="1885" builtinId="9" hidden="1"/>
    <cellStyle name="表示済みのハイパーリンク" xfId="1887" builtinId="9" hidden="1"/>
    <cellStyle name="表示済みのハイパーリンク" xfId="1889" builtinId="9" hidden="1"/>
    <cellStyle name="表示済みのハイパーリンク" xfId="1891" builtinId="9" hidden="1"/>
    <cellStyle name="表示済みのハイパーリンク" xfId="1893" builtinId="9" hidden="1"/>
    <cellStyle name="表示済みのハイパーリンク" xfId="1895" builtinId="9" hidden="1"/>
    <cellStyle name="表示済みのハイパーリンク" xfId="1897" builtinId="9" hidden="1"/>
    <cellStyle name="表示済みのハイパーリンク" xfId="1899" builtinId="9" hidden="1"/>
    <cellStyle name="表示済みのハイパーリンク" xfId="1901" builtinId="9" hidden="1"/>
    <cellStyle name="表示済みのハイパーリンク" xfId="1903" builtinId="9" hidden="1"/>
    <cellStyle name="表示済みのハイパーリンク" xfId="1905" builtinId="9" hidden="1"/>
    <cellStyle name="表示済みのハイパーリンク" xfId="1907" builtinId="9" hidden="1"/>
    <cellStyle name="表示済みのハイパーリンク" xfId="1909" builtinId="9" hidden="1"/>
    <cellStyle name="表示済みのハイパーリンク" xfId="1911" builtinId="9" hidden="1"/>
    <cellStyle name="表示済みのハイパーリンク" xfId="1913" builtinId="9" hidden="1"/>
    <cellStyle name="表示済みのハイパーリンク" xfId="1915" builtinId="9" hidden="1"/>
    <cellStyle name="表示済みのハイパーリンク" xfId="1917" builtinId="9" hidden="1"/>
    <cellStyle name="表示済みのハイパーリンク" xfId="1919" builtinId="9" hidden="1"/>
    <cellStyle name="表示済みのハイパーリンク" xfId="1921" builtinId="9" hidden="1"/>
    <cellStyle name="表示済みのハイパーリンク" xfId="1923" builtinId="9" hidden="1"/>
    <cellStyle name="表示済みのハイパーリンク" xfId="1925" builtinId="9" hidden="1"/>
    <cellStyle name="表示済みのハイパーリンク" xfId="1927" builtinId="9" hidden="1"/>
    <cellStyle name="表示済みのハイパーリンク" xfId="1929" builtinId="9" hidden="1"/>
    <cellStyle name="表示済みのハイパーリンク" xfId="1931" builtinId="9" hidden="1"/>
    <cellStyle name="表示済みのハイパーリンク" xfId="1933" builtinId="9" hidden="1"/>
    <cellStyle name="表示済みのハイパーリンク" xfId="1935" builtinId="9" hidden="1"/>
    <cellStyle name="表示済みのハイパーリンク" xfId="1937" builtinId="9" hidden="1"/>
    <cellStyle name="表示済みのハイパーリンク" xfId="1939" builtinId="9" hidden="1"/>
    <cellStyle name="表示済みのハイパーリンク" xfId="1941" builtinId="9" hidden="1"/>
    <cellStyle name="表示済みのハイパーリンク" xfId="1943" builtinId="9" hidden="1"/>
    <cellStyle name="表示済みのハイパーリンク" xfId="1945" builtinId="9" hidden="1"/>
    <cellStyle name="表示済みのハイパーリンク" xfId="1947" builtinId="9" hidden="1"/>
    <cellStyle name="表示済みのハイパーリンク" xfId="1949" builtinId="9" hidden="1"/>
    <cellStyle name="表示済みのハイパーリンク" xfId="1951" builtinId="9" hidden="1"/>
    <cellStyle name="表示済みのハイパーリンク" xfId="1953" builtinId="9" hidden="1"/>
    <cellStyle name="表示済みのハイパーリンク" xfId="1955" builtinId="9" hidden="1"/>
    <cellStyle name="表示済みのハイパーリンク" xfId="1957" builtinId="9" hidden="1"/>
    <cellStyle name="表示済みのハイパーリンク" xfId="1959" builtinId="9" hidden="1"/>
    <cellStyle name="表示済みのハイパーリンク" xfId="1961" builtinId="9" hidden="1"/>
    <cellStyle name="表示済みのハイパーリンク" xfId="1963" builtinId="9" hidden="1"/>
    <cellStyle name="表示済みのハイパーリンク" xfId="1965" builtinId="9" hidden="1"/>
    <cellStyle name="表示済みのハイパーリンク" xfId="1967" builtinId="9" hidden="1"/>
    <cellStyle name="表示済みのハイパーリンク" xfId="1969" builtinId="9" hidden="1"/>
    <cellStyle name="表示済みのハイパーリンク" xfId="1971" builtinId="9" hidden="1"/>
    <cellStyle name="表示済みのハイパーリンク" xfId="1973" builtinId="9" hidden="1"/>
    <cellStyle name="表示済みのハイパーリンク" xfId="1975" builtinId="9" hidden="1"/>
    <cellStyle name="表示済みのハイパーリンク" xfId="1977" builtinId="9" hidden="1"/>
    <cellStyle name="表示済みのハイパーリンク" xfId="1979" builtinId="9" hidden="1"/>
    <cellStyle name="表示済みのハイパーリンク" xfId="1981" builtinId="9" hidden="1"/>
    <cellStyle name="表示済みのハイパーリンク" xfId="1983" builtinId="9" hidden="1"/>
    <cellStyle name="表示済みのハイパーリンク" xfId="1985" builtinId="9" hidden="1"/>
    <cellStyle name="表示済みのハイパーリンク" xfId="1987" builtinId="9" hidden="1"/>
    <cellStyle name="表示済みのハイパーリンク" xfId="1989" builtinId="9" hidden="1"/>
    <cellStyle name="表示済みのハイパーリンク" xfId="1991" builtinId="9" hidden="1"/>
    <cellStyle name="表示済みのハイパーリンク" xfId="1993" builtinId="9" hidden="1"/>
    <cellStyle name="表示済みのハイパーリンク" xfId="1995" builtinId="9" hidden="1"/>
    <cellStyle name="表示済みのハイパーリンク" xfId="1997" builtinId="9" hidden="1"/>
    <cellStyle name="表示済みのハイパーリンク" xfId="1999" builtinId="9" hidden="1"/>
    <cellStyle name="表示済みのハイパーリンク" xfId="2001" builtinId="9" hidden="1"/>
    <cellStyle name="表示済みのハイパーリンク" xfId="2003" builtinId="9" hidden="1"/>
    <cellStyle name="表示済みのハイパーリンク" xfId="2005" builtinId="9" hidden="1"/>
    <cellStyle name="表示済みのハイパーリンク" xfId="2007" builtinId="9" hidden="1"/>
    <cellStyle name="表示済みのハイパーリンク" xfId="2009" builtinId="9" hidden="1"/>
    <cellStyle name="表示済みのハイパーリンク" xfId="2011" builtinId="9" hidden="1"/>
    <cellStyle name="表示済みのハイパーリンク" xfId="2013" builtinId="9" hidden="1"/>
    <cellStyle name="表示済みのハイパーリンク" xfId="2015" builtinId="9" hidden="1"/>
    <cellStyle name="表示済みのハイパーリンク" xfId="2017" builtinId="9" hidden="1"/>
    <cellStyle name="表示済みのハイパーリンク" xfId="2019" builtinId="9" hidden="1"/>
    <cellStyle name="表示済みのハイパーリンク" xfId="2021" builtinId="9" hidden="1"/>
    <cellStyle name="表示済みのハイパーリンク" xfId="2023" builtinId="9" hidden="1"/>
    <cellStyle name="表示済みのハイパーリンク" xfId="2025" builtinId="9" hidden="1"/>
    <cellStyle name="表示済みのハイパーリンク" xfId="2027" builtinId="9" hidden="1"/>
    <cellStyle name="表示済みのハイパーリンク" xfId="2029" builtinId="9" hidden="1"/>
    <cellStyle name="表示済みのハイパーリンク" xfId="2031" builtinId="9" hidden="1"/>
    <cellStyle name="表示済みのハイパーリンク" xfId="2033" builtinId="9" hidden="1"/>
    <cellStyle name="表示済みのハイパーリンク" xfId="2035" builtinId="9" hidden="1"/>
    <cellStyle name="表示済みのハイパーリンク" xfId="2037" builtinId="9" hidden="1"/>
    <cellStyle name="表示済みのハイパーリンク" xfId="2039" builtinId="9" hidden="1"/>
    <cellStyle name="表示済みのハイパーリンク" xfId="2041" builtinId="9" hidden="1"/>
    <cellStyle name="表示済みのハイパーリンク" xfId="2043" builtinId="9" hidden="1"/>
    <cellStyle name="表示済みのハイパーリンク" xfId="2045" builtinId="9" hidden="1"/>
    <cellStyle name="表示済みのハイパーリンク" xfId="2047" builtinId="9" hidden="1"/>
    <cellStyle name="表示済みのハイパーリンク" xfId="2049" builtinId="9" hidden="1"/>
    <cellStyle name="表示済みのハイパーリンク" xfId="2051" builtinId="9" hidden="1"/>
    <cellStyle name="表示済みのハイパーリンク" xfId="2053" builtinId="9" hidden="1"/>
    <cellStyle name="表示済みのハイパーリンク" xfId="2055" builtinId="9" hidden="1"/>
    <cellStyle name="表示済みのハイパーリンク" xfId="2057" builtinId="9" hidden="1"/>
    <cellStyle name="表示済みのハイパーリンク" xfId="2059" builtinId="9" hidden="1"/>
    <cellStyle name="表示済みのハイパーリンク" xfId="2061" builtinId="9" hidden="1"/>
    <cellStyle name="表示済みのハイパーリンク" xfId="2063" builtinId="9" hidden="1"/>
    <cellStyle name="表示済みのハイパーリンク" xfId="2065" builtinId="9" hidden="1"/>
    <cellStyle name="表示済みのハイパーリンク" xfId="2067" builtinId="9" hidden="1"/>
    <cellStyle name="表示済みのハイパーリンク" xfId="2069" builtinId="9" hidden="1"/>
    <cellStyle name="表示済みのハイパーリンク" xfId="2071" builtinId="9" hidden="1"/>
    <cellStyle name="表示済みのハイパーリンク" xfId="2073" builtinId="9" hidden="1"/>
    <cellStyle name="表示済みのハイパーリンク" xfId="2075" builtinId="9" hidden="1"/>
    <cellStyle name="表示済みのハイパーリンク" xfId="2077" builtinId="9" hidden="1"/>
    <cellStyle name="表示済みのハイパーリンク" xfId="2079" builtinId="9" hidden="1"/>
    <cellStyle name="表示済みのハイパーリンク" xfId="2081" builtinId="9" hidden="1"/>
    <cellStyle name="表示済みのハイパーリンク" xfId="2083" builtinId="9" hidden="1"/>
    <cellStyle name="表示済みのハイパーリンク" xfId="2085" builtinId="9" hidden="1"/>
    <cellStyle name="表示済みのハイパーリンク" xfId="2087" builtinId="9" hidden="1"/>
    <cellStyle name="表示済みのハイパーリンク" xfId="2089" builtinId="9" hidden="1"/>
    <cellStyle name="表示済みのハイパーリンク" xfId="2091" builtinId="9" hidden="1"/>
    <cellStyle name="表示済みのハイパーリンク" xfId="2093" builtinId="9" hidden="1"/>
    <cellStyle name="表示済みのハイパーリンク" xfId="2095" builtinId="9" hidden="1"/>
    <cellStyle name="表示済みのハイパーリンク" xfId="2097" builtinId="9" hidden="1"/>
    <cellStyle name="表示済みのハイパーリンク" xfId="2099" builtinId="9" hidden="1"/>
    <cellStyle name="表示済みのハイパーリンク" xfId="2101" builtinId="9" hidden="1"/>
    <cellStyle name="表示済みのハイパーリンク" xfId="2103" builtinId="9" hidden="1"/>
    <cellStyle name="表示済みのハイパーリンク" xfId="2105" builtinId="9" hidden="1"/>
    <cellStyle name="表示済みのハイパーリンク" xfId="2107" builtinId="9" hidden="1"/>
    <cellStyle name="表示済みのハイパーリンク" xfId="2109" builtinId="9" hidden="1"/>
    <cellStyle name="表示済みのハイパーリンク" xfId="2111" builtinId="9" hidden="1"/>
    <cellStyle name="表示済みのハイパーリンク" xfId="2113" builtinId="9" hidden="1"/>
    <cellStyle name="表示済みのハイパーリンク" xfId="2115" builtinId="9" hidden="1"/>
    <cellStyle name="表示済みのハイパーリンク" xfId="2117" builtinId="9" hidden="1"/>
    <cellStyle name="表示済みのハイパーリンク" xfId="2119" builtinId="9" hidden="1"/>
    <cellStyle name="表示済みのハイパーリンク" xfId="2121" builtinId="9" hidden="1"/>
    <cellStyle name="表示済みのハイパーリンク" xfId="2123" builtinId="9" hidden="1"/>
    <cellStyle name="表示済みのハイパーリンク" xfId="2125" builtinId="9" hidden="1"/>
    <cellStyle name="表示済みのハイパーリンク" xfId="2127" builtinId="9" hidden="1"/>
    <cellStyle name="表示済みのハイパーリンク" xfId="2129" builtinId="9" hidden="1"/>
    <cellStyle name="表示済みのハイパーリンク" xfId="2131" builtinId="9" hidden="1"/>
    <cellStyle name="表示済みのハイパーリンク" xfId="2133" builtinId="9" hidden="1"/>
    <cellStyle name="表示済みのハイパーリンク" xfId="2135" builtinId="9" hidden="1"/>
    <cellStyle name="表示済みのハイパーリンク" xfId="2137" builtinId="9" hidden="1"/>
    <cellStyle name="表示済みのハイパーリンク" xfId="2139" builtinId="9" hidden="1"/>
    <cellStyle name="表示済みのハイパーリンク" xfId="2141" builtinId="9" hidden="1"/>
    <cellStyle name="表示済みのハイパーリンク" xfId="2143" builtinId="9" hidden="1"/>
    <cellStyle name="表示済みのハイパーリンク" xfId="2145" builtinId="9" hidden="1"/>
    <cellStyle name="表示済みのハイパーリンク" xfId="2147" builtinId="9" hidden="1"/>
    <cellStyle name="表示済みのハイパーリンク" xfId="2149" builtinId="9" hidden="1"/>
    <cellStyle name="表示済みのハイパーリンク" xfId="2151" builtinId="9" hidden="1"/>
    <cellStyle name="表示済みのハイパーリンク" xfId="2153" builtinId="9" hidden="1"/>
    <cellStyle name="表示済みのハイパーリンク" xfId="2155" builtinId="9" hidden="1"/>
    <cellStyle name="表示済みのハイパーリンク" xfId="2157" builtinId="9" hidden="1"/>
    <cellStyle name="表示済みのハイパーリンク" xfId="2159" builtinId="9" hidden="1"/>
    <cellStyle name="表示済みのハイパーリンク" xfId="2161" builtinId="9" hidden="1"/>
    <cellStyle name="表示済みのハイパーリンク" xfId="2163" builtinId="9" hidden="1"/>
    <cellStyle name="表示済みのハイパーリンク" xfId="2165" builtinId="9" hidden="1"/>
    <cellStyle name="表示済みのハイパーリンク" xfId="2167" builtinId="9" hidden="1"/>
    <cellStyle name="表示済みのハイパーリンク" xfId="2169" builtinId="9" hidden="1"/>
    <cellStyle name="表示済みのハイパーリンク" xfId="2171" builtinId="9" hidden="1"/>
    <cellStyle name="表示済みのハイパーリンク" xfId="2173" builtinId="9" hidden="1"/>
    <cellStyle name="表示済みのハイパーリンク" xfId="2175" builtinId="9" hidden="1"/>
    <cellStyle name="表示済みのハイパーリンク" xfId="2177" builtinId="9" hidden="1"/>
    <cellStyle name="表示済みのハイパーリンク" xfId="2179" builtinId="9" hidden="1"/>
    <cellStyle name="表示済みのハイパーリンク" xfId="2181" builtinId="9" hidden="1"/>
    <cellStyle name="表示済みのハイパーリンク" xfId="2183" builtinId="9" hidden="1"/>
    <cellStyle name="表示済みのハイパーリンク" xfId="2185" builtinId="9" hidden="1"/>
    <cellStyle name="表示済みのハイパーリンク" xfId="2187" builtinId="9" hidden="1"/>
    <cellStyle name="表示済みのハイパーリンク" xfId="2189" builtinId="9" hidden="1"/>
    <cellStyle name="表示済みのハイパーリンク" xfId="2191" builtinId="9" hidden="1"/>
    <cellStyle name="表示済みのハイパーリンク" xfId="2193" builtinId="9" hidden="1"/>
    <cellStyle name="表示済みのハイパーリンク" xfId="2195" builtinId="9" hidden="1"/>
    <cellStyle name="表示済みのハイパーリンク" xfId="2197" builtinId="9" hidden="1"/>
    <cellStyle name="表示済みのハイパーリンク" xfId="2199" builtinId="9" hidden="1"/>
    <cellStyle name="表示済みのハイパーリンク" xfId="2201" builtinId="9" hidden="1"/>
    <cellStyle name="表示済みのハイパーリンク" xfId="2203" builtinId="9" hidden="1"/>
    <cellStyle name="表示済みのハイパーリンク" xfId="2205" builtinId="9" hidden="1"/>
    <cellStyle name="表示済みのハイパーリンク" xfId="2207" builtinId="9" hidden="1"/>
    <cellStyle name="表示済みのハイパーリンク" xfId="2209" builtinId="9" hidden="1"/>
    <cellStyle name="表示済みのハイパーリンク" xfId="2211" builtinId="9" hidden="1"/>
    <cellStyle name="表示済みのハイパーリンク" xfId="2213" builtinId="9" hidden="1"/>
    <cellStyle name="表示済みのハイパーリンク" xfId="2215" builtinId="9" hidden="1"/>
    <cellStyle name="表示済みのハイパーリンク" xfId="2217" builtinId="9" hidden="1"/>
    <cellStyle name="表示済みのハイパーリンク" xfId="2219" builtinId="9" hidden="1"/>
    <cellStyle name="表示済みのハイパーリンク" xfId="2221" builtinId="9" hidden="1"/>
    <cellStyle name="表示済みのハイパーリンク" xfId="2223" builtinId="9" hidden="1"/>
    <cellStyle name="表示済みのハイパーリンク" xfId="2225" builtinId="9" hidden="1"/>
    <cellStyle name="表示済みのハイパーリンク" xfId="2227" builtinId="9" hidden="1"/>
    <cellStyle name="表示済みのハイパーリンク" xfId="2229" builtinId="9" hidden="1"/>
    <cellStyle name="表示済みのハイパーリンク" xfId="2231" builtinId="9" hidden="1"/>
    <cellStyle name="表示済みのハイパーリンク" xfId="2233" builtinId="9" hidden="1"/>
    <cellStyle name="表示済みのハイパーリンク" xfId="2235" builtinId="9" hidden="1"/>
    <cellStyle name="表示済みのハイパーリンク" xfId="2237" builtinId="9" hidden="1"/>
    <cellStyle name="表示済みのハイパーリンク" xfId="2239" builtinId="9" hidden="1"/>
    <cellStyle name="表示済みのハイパーリンク" xfId="2241" builtinId="9" hidden="1"/>
    <cellStyle name="表示済みのハイパーリンク" xfId="2243" builtinId="9" hidden="1"/>
    <cellStyle name="表示済みのハイパーリンク" xfId="2245" builtinId="9" hidden="1"/>
    <cellStyle name="表示済みのハイパーリンク" xfId="2247" builtinId="9" hidden="1"/>
    <cellStyle name="表示済みのハイパーリンク" xfId="2249" builtinId="9" hidden="1"/>
    <cellStyle name="表示済みのハイパーリンク" xfId="2251" builtinId="9" hidden="1"/>
    <cellStyle name="表示済みのハイパーリンク" xfId="2253" builtinId="9" hidden="1"/>
    <cellStyle name="表示済みのハイパーリンク" xfId="2255" builtinId="9" hidden="1"/>
    <cellStyle name="表示済みのハイパーリンク" xfId="2257" builtinId="9" hidden="1"/>
    <cellStyle name="表示済みのハイパーリンク" xfId="2259" builtinId="9" hidden="1"/>
    <cellStyle name="表示済みのハイパーリンク" xfId="2261" builtinId="9" hidden="1"/>
    <cellStyle name="表示済みのハイパーリンク" xfId="2263" builtinId="9" hidden="1"/>
    <cellStyle name="表示済みのハイパーリンク" xfId="2265" builtinId="9" hidden="1"/>
    <cellStyle name="表示済みのハイパーリンク" xfId="2267" builtinId="9" hidden="1"/>
    <cellStyle name="表示済みのハイパーリンク" xfId="2269" builtinId="9" hidden="1"/>
    <cellStyle name="表示済みのハイパーリンク" xfId="2271" builtinId="9" hidden="1"/>
    <cellStyle name="表示済みのハイパーリンク" xfId="2273" builtinId="9" hidden="1"/>
    <cellStyle name="表示済みのハイパーリンク" xfId="2275" builtinId="9" hidden="1"/>
    <cellStyle name="表示済みのハイパーリンク" xfId="2277" builtinId="9" hidden="1"/>
    <cellStyle name="表示済みのハイパーリンク" xfId="2279" builtinId="9" hidden="1"/>
    <cellStyle name="表示済みのハイパーリンク" xfId="2281" builtinId="9" hidden="1"/>
    <cellStyle name="表示済みのハイパーリンク" xfId="2283" builtinId="9" hidden="1"/>
    <cellStyle name="表示済みのハイパーリンク" xfId="2285" builtinId="9" hidden="1"/>
    <cellStyle name="表示済みのハイパーリンク" xfId="2287" builtinId="9" hidden="1"/>
    <cellStyle name="表示済みのハイパーリンク" xfId="2289" builtinId="9" hidden="1"/>
    <cellStyle name="表示済みのハイパーリンク" xfId="2291" builtinId="9" hidden="1"/>
    <cellStyle name="表示済みのハイパーリンク" xfId="2293" builtinId="9" hidden="1"/>
    <cellStyle name="表示済みのハイパーリンク" xfId="2295" builtinId="9" hidden="1"/>
    <cellStyle name="表示済みのハイパーリンク" xfId="2297" builtinId="9" hidden="1"/>
    <cellStyle name="表示済みのハイパーリンク" xfId="2299" builtinId="9" hidden="1"/>
    <cellStyle name="表示済みのハイパーリンク" xfId="2301" builtinId="9" hidden="1"/>
    <cellStyle name="表示済みのハイパーリンク" xfId="2303" builtinId="9" hidden="1"/>
    <cellStyle name="表示済みのハイパーリンク" xfId="2305" builtinId="9" hidden="1"/>
    <cellStyle name="表示済みのハイパーリンク" xfId="2307" builtinId="9" hidden="1"/>
    <cellStyle name="表示済みのハイパーリンク" xfId="2309" builtinId="9" hidden="1"/>
    <cellStyle name="表示済みのハイパーリンク" xfId="2311" builtinId="9" hidden="1"/>
    <cellStyle name="表示済みのハイパーリンク" xfId="2313" builtinId="9" hidden="1"/>
    <cellStyle name="表示済みのハイパーリンク" xfId="2315" builtinId="9" hidden="1"/>
    <cellStyle name="表示済みのハイパーリンク" xfId="2317" builtinId="9" hidden="1"/>
    <cellStyle name="表示済みのハイパーリンク" xfId="2319" builtinId="9" hidden="1"/>
    <cellStyle name="表示済みのハイパーリンク" xfId="2321" builtinId="9" hidden="1"/>
    <cellStyle name="表示済みのハイパーリンク" xfId="2323" builtinId="9" hidden="1"/>
    <cellStyle name="表示済みのハイパーリンク" xfId="2325" builtinId="9" hidden="1"/>
    <cellStyle name="表示済みのハイパーリンク" xfId="2327" builtinId="9" hidden="1"/>
    <cellStyle name="表示済みのハイパーリンク" xfId="2329" builtinId="9" hidden="1"/>
    <cellStyle name="表示済みのハイパーリンク" xfId="2331" builtinId="9" hidden="1"/>
    <cellStyle name="表示済みのハイパーリンク" xfId="2333" builtinId="9" hidden="1"/>
    <cellStyle name="表示済みのハイパーリンク" xfId="2335" builtinId="9" hidden="1"/>
    <cellStyle name="表示済みのハイパーリンク" xfId="2337" builtinId="9" hidden="1"/>
    <cellStyle name="表示済みのハイパーリンク" xfId="2339" builtinId="9" hidden="1"/>
    <cellStyle name="表示済みのハイパーリンク" xfId="2341" builtinId="9" hidden="1"/>
    <cellStyle name="表示済みのハイパーリンク" xfId="2343" builtinId="9" hidden="1"/>
    <cellStyle name="表示済みのハイパーリンク" xfId="2345" builtinId="9" hidden="1"/>
    <cellStyle name="表示済みのハイパーリンク" xfId="2347" builtinId="9" hidden="1"/>
    <cellStyle name="表示済みのハイパーリンク" xfId="2349" builtinId="9" hidden="1"/>
    <cellStyle name="表示済みのハイパーリンク" xfId="2351" builtinId="9" hidden="1"/>
    <cellStyle name="表示済みのハイパーリンク" xfId="2353" builtinId="9" hidden="1"/>
    <cellStyle name="表示済みのハイパーリンク" xfId="2355" builtinId="9" hidden="1"/>
    <cellStyle name="表示済みのハイパーリンク" xfId="2357" builtinId="9" hidden="1"/>
    <cellStyle name="表示済みのハイパーリンク" xfId="2359" builtinId="9" hidden="1"/>
    <cellStyle name="表示済みのハイパーリンク" xfId="2361" builtinId="9" hidden="1"/>
    <cellStyle name="表示済みのハイパーリンク" xfId="2363" builtinId="9" hidden="1"/>
    <cellStyle name="表示済みのハイパーリンク" xfId="2365" builtinId="9" hidden="1"/>
    <cellStyle name="表示済みのハイパーリンク" xfId="2367" builtinId="9" hidden="1"/>
    <cellStyle name="表示済みのハイパーリンク" xfId="2369" builtinId="9" hidden="1"/>
    <cellStyle name="表示済みのハイパーリンク" xfId="2371" builtinId="9" hidden="1"/>
    <cellStyle name="表示済みのハイパーリンク" xfId="2373" builtinId="9" hidden="1"/>
    <cellStyle name="表示済みのハイパーリンク" xfId="2375" builtinId="9" hidden="1"/>
    <cellStyle name="表示済みのハイパーリンク" xfId="2377" builtinId="9" hidden="1"/>
    <cellStyle name="表示済みのハイパーリンク" xfId="2379" builtinId="9" hidden="1"/>
    <cellStyle name="表示済みのハイパーリンク" xfId="2381" builtinId="9" hidden="1"/>
    <cellStyle name="表示済みのハイパーリンク" xfId="2383" builtinId="9" hidden="1"/>
    <cellStyle name="表示済みのハイパーリンク" xfId="2385" builtinId="9" hidden="1"/>
    <cellStyle name="表示済みのハイパーリンク" xfId="2387" builtinId="9" hidden="1"/>
    <cellStyle name="表示済みのハイパーリンク" xfId="2389" builtinId="9" hidden="1"/>
    <cellStyle name="表示済みのハイパーリンク" xfId="2391" builtinId="9" hidden="1"/>
    <cellStyle name="表示済みのハイパーリンク" xfId="2393" builtinId="9" hidden="1"/>
    <cellStyle name="表示済みのハイパーリンク" xfId="2395" builtinId="9" hidden="1"/>
    <cellStyle name="表示済みのハイパーリンク" xfId="2397" builtinId="9" hidden="1"/>
    <cellStyle name="表示済みのハイパーリンク" xfId="2399" builtinId="9" hidden="1"/>
    <cellStyle name="表示済みのハイパーリンク" xfId="2401" builtinId="9" hidden="1"/>
    <cellStyle name="表示済みのハイパーリンク" xfId="2403" builtinId="9" hidden="1"/>
    <cellStyle name="表示済みのハイパーリンク" xfId="2405" builtinId="9" hidden="1"/>
    <cellStyle name="表示済みのハイパーリンク" xfId="2407" builtinId="9" hidden="1"/>
    <cellStyle name="表示済みのハイパーリンク" xfId="2409" builtinId="9" hidden="1"/>
    <cellStyle name="表示済みのハイパーリンク" xfId="2411" builtinId="9" hidden="1"/>
    <cellStyle name="表示済みのハイパーリンク" xfId="2413" builtinId="9" hidden="1"/>
    <cellStyle name="表示済みのハイパーリンク" xfId="2415" builtinId="9" hidden="1"/>
    <cellStyle name="表示済みのハイパーリンク" xfId="2417" builtinId="9" hidden="1"/>
    <cellStyle name="表示済みのハイパーリンク" xfId="2419" builtinId="9" hidden="1"/>
    <cellStyle name="表示済みのハイパーリンク" xfId="2421" builtinId="9" hidden="1"/>
    <cellStyle name="表示済みのハイパーリンク" xfId="2423" builtinId="9" hidden="1"/>
    <cellStyle name="表示済みのハイパーリンク" xfId="2425" builtinId="9" hidden="1"/>
    <cellStyle name="表示済みのハイパーリンク" xfId="2427" builtinId="9" hidden="1"/>
    <cellStyle name="表示済みのハイパーリンク" xfId="2429" builtinId="9" hidden="1"/>
    <cellStyle name="表示済みのハイパーリンク" xfId="2431" builtinId="9" hidden="1"/>
    <cellStyle name="表示済みのハイパーリンク" xfId="2433" builtinId="9" hidden="1"/>
    <cellStyle name="表示済みのハイパーリンク" xfId="2435" builtinId="9" hidden="1"/>
    <cellStyle name="表示済みのハイパーリンク" xfId="2437" builtinId="9" hidden="1"/>
    <cellStyle name="表示済みのハイパーリンク" xfId="2439" builtinId="9" hidden="1"/>
    <cellStyle name="表示済みのハイパーリンク" xfId="2441" builtinId="9" hidden="1"/>
    <cellStyle name="表示済みのハイパーリンク" xfId="2443" builtinId="9" hidden="1"/>
    <cellStyle name="表示済みのハイパーリンク" xfId="2445" builtinId="9" hidden="1"/>
    <cellStyle name="表示済みのハイパーリンク" xfId="2447" builtinId="9" hidden="1"/>
    <cellStyle name="表示済みのハイパーリンク" xfId="2449" builtinId="9" hidden="1"/>
    <cellStyle name="表示済みのハイパーリンク" xfId="2451" builtinId="9" hidden="1"/>
    <cellStyle name="表示済みのハイパーリンク" xfId="2453" builtinId="9" hidden="1"/>
    <cellStyle name="表示済みのハイパーリンク" xfId="2455" builtinId="9" hidden="1"/>
    <cellStyle name="表示済みのハイパーリンク" xfId="2457" builtinId="9" hidden="1"/>
    <cellStyle name="表示済みのハイパーリンク" xfId="2459" builtinId="9" hidden="1"/>
    <cellStyle name="表示済みのハイパーリンク" xfId="2461" builtinId="9" hidden="1"/>
    <cellStyle name="表示済みのハイパーリンク" xfId="2463" builtinId="9" hidden="1"/>
    <cellStyle name="表示済みのハイパーリンク" xfId="2465" builtinId="9" hidden="1"/>
    <cellStyle name="表示済みのハイパーリンク" xfId="2467" builtinId="9" hidden="1"/>
    <cellStyle name="表示済みのハイパーリンク" xfId="2469" builtinId="9" hidden="1"/>
    <cellStyle name="表示済みのハイパーリンク" xfId="2471" builtinId="9" hidden="1"/>
    <cellStyle name="表示済みのハイパーリンク" xfId="2473" builtinId="9" hidden="1"/>
    <cellStyle name="表示済みのハイパーリンク" xfId="2475" builtinId="9" hidden="1"/>
    <cellStyle name="表示済みのハイパーリンク" xfId="2477" builtinId="9" hidden="1"/>
    <cellStyle name="表示済みのハイパーリンク" xfId="2479" builtinId="9" hidden="1"/>
    <cellStyle name="表示済みのハイパーリンク" xfId="2481" builtinId="9" hidden="1"/>
    <cellStyle name="表示済みのハイパーリンク" xfId="2483" builtinId="9" hidden="1"/>
    <cellStyle name="表示済みのハイパーリンク" xfId="2485" builtinId="9" hidden="1"/>
    <cellStyle name="表示済みのハイパーリンク" xfId="2487" builtinId="9" hidden="1"/>
    <cellStyle name="表示済みのハイパーリンク" xfId="2489" builtinId="9" hidden="1"/>
    <cellStyle name="表示済みのハイパーリンク" xfId="2491" builtinId="9" hidden="1"/>
    <cellStyle name="表示済みのハイパーリンク" xfId="2493" builtinId="9" hidden="1"/>
    <cellStyle name="表示済みのハイパーリンク" xfId="2495" builtinId="9" hidden="1"/>
    <cellStyle name="表示済みのハイパーリンク" xfId="2497" builtinId="9" hidden="1"/>
    <cellStyle name="表示済みのハイパーリンク" xfId="2499" builtinId="9" hidden="1"/>
    <cellStyle name="表示済みのハイパーリンク" xfId="2501" builtinId="9" hidden="1"/>
    <cellStyle name="表示済みのハイパーリンク" xfId="2503" builtinId="9" hidden="1"/>
    <cellStyle name="表示済みのハイパーリンク" xfId="2505" builtinId="9" hidden="1"/>
    <cellStyle name="表示済みのハイパーリンク" xfId="2507" builtinId="9" hidden="1"/>
    <cellStyle name="表示済みのハイパーリンク" xfId="2509" builtinId="9" hidden="1"/>
    <cellStyle name="表示済みのハイパーリンク" xfId="2511" builtinId="9" hidden="1"/>
    <cellStyle name="表示済みのハイパーリンク" xfId="2513" builtinId="9" hidden="1"/>
    <cellStyle name="表示済みのハイパーリンク" xfId="2515" builtinId="9" hidden="1"/>
    <cellStyle name="表示済みのハイパーリンク" xfId="2517" builtinId="9" hidden="1"/>
    <cellStyle name="表示済みのハイパーリンク" xfId="2519" builtinId="9" hidden="1"/>
    <cellStyle name="表示済みのハイパーリンク" xfId="2521" builtinId="9" hidden="1"/>
    <cellStyle name="表示済みのハイパーリンク" xfId="2523" builtinId="9" hidden="1"/>
    <cellStyle name="表示済みのハイパーリンク" xfId="2525" builtinId="9" hidden="1"/>
    <cellStyle name="表示済みのハイパーリンク" xfId="2527" builtinId="9" hidden="1"/>
    <cellStyle name="表示済みのハイパーリンク" xfId="2529" builtinId="9" hidden="1"/>
    <cellStyle name="表示済みのハイパーリンク" xfId="2531" builtinId="9" hidden="1"/>
    <cellStyle name="表示済みのハイパーリンク" xfId="2533" builtinId="9" hidden="1"/>
    <cellStyle name="表示済みのハイパーリンク" xfId="2535" builtinId="9" hidden="1"/>
    <cellStyle name="表示済みのハイパーリンク" xfId="2537" builtinId="9" hidden="1"/>
    <cellStyle name="表示済みのハイパーリンク" xfId="2539" builtinId="9" hidden="1"/>
    <cellStyle name="表示済みのハイパーリンク" xfId="2541" builtinId="9" hidden="1"/>
    <cellStyle name="表示済みのハイパーリンク" xfId="2543" builtinId="9" hidden="1"/>
    <cellStyle name="表示済みのハイパーリンク" xfId="2545" builtinId="9" hidden="1"/>
    <cellStyle name="表示済みのハイパーリンク" xfId="2547" builtinId="9" hidden="1"/>
    <cellStyle name="表示済みのハイパーリンク" xfId="2549" builtinId="9" hidden="1"/>
    <cellStyle name="表示済みのハイパーリンク" xfId="2551" builtinId="9" hidden="1"/>
    <cellStyle name="表示済みのハイパーリンク" xfId="2553" builtinId="9" hidden="1"/>
    <cellStyle name="表示済みのハイパーリンク" xfId="2555" builtinId="9" hidden="1"/>
    <cellStyle name="表示済みのハイパーリンク" xfId="2557" builtinId="9" hidden="1"/>
    <cellStyle name="表示済みのハイパーリンク" xfId="2559" builtinId="9" hidden="1"/>
    <cellStyle name="表示済みのハイパーリンク" xfId="2561" builtinId="9" hidden="1"/>
    <cellStyle name="表示済みのハイパーリンク" xfId="2563" builtinId="9" hidden="1"/>
    <cellStyle name="表示済みのハイパーリンク" xfId="2565" builtinId="9" hidden="1"/>
    <cellStyle name="表示済みのハイパーリンク" xfId="2567" builtinId="9" hidden="1"/>
    <cellStyle name="表示済みのハイパーリンク" xfId="2569" builtinId="9" hidden="1"/>
    <cellStyle name="表示済みのハイパーリンク" xfId="2571" builtinId="9" hidden="1"/>
    <cellStyle name="表示済みのハイパーリンク" xfId="2573" builtinId="9" hidden="1"/>
    <cellStyle name="表示済みのハイパーリンク" xfId="2575" builtinId="9" hidden="1"/>
    <cellStyle name="表示済みのハイパーリンク" xfId="2577" builtinId="9" hidden="1"/>
    <cellStyle name="表示済みのハイパーリンク" xfId="2579" builtinId="9" hidden="1"/>
    <cellStyle name="表示済みのハイパーリンク" xfId="2581" builtinId="9" hidden="1"/>
    <cellStyle name="表示済みのハイパーリンク" xfId="2583" builtinId="9" hidden="1"/>
    <cellStyle name="表示済みのハイパーリンク" xfId="2585" builtinId="9" hidden="1"/>
    <cellStyle name="表示済みのハイパーリンク" xfId="2587" builtinId="9" hidden="1"/>
    <cellStyle name="表示済みのハイパーリンク" xfId="2589" builtinId="9" hidden="1"/>
    <cellStyle name="表示済みのハイパーリンク" xfId="2591" builtinId="9" hidden="1"/>
    <cellStyle name="表示済みのハイパーリンク" xfId="2593" builtinId="9" hidden="1"/>
    <cellStyle name="表示済みのハイパーリンク" xfId="2595" builtinId="9" hidden="1"/>
    <cellStyle name="表示済みのハイパーリンク" xfId="2597" builtinId="9" hidden="1"/>
    <cellStyle name="表示済みのハイパーリンク" xfId="2599" builtinId="9" hidden="1"/>
    <cellStyle name="表示済みのハイパーリンク" xfId="2601" builtinId="9" hidden="1"/>
    <cellStyle name="表示済みのハイパーリンク" xfId="2603" builtinId="9" hidden="1"/>
    <cellStyle name="表示済みのハイパーリンク" xfId="2605" builtinId="9" hidden="1"/>
    <cellStyle name="表示済みのハイパーリンク" xfId="2607" builtinId="9" hidden="1"/>
    <cellStyle name="表示済みのハイパーリンク" xfId="2609" builtinId="9" hidden="1"/>
    <cellStyle name="表示済みのハイパーリンク" xfId="2611" builtinId="9" hidden="1"/>
    <cellStyle name="表示済みのハイパーリンク" xfId="2613" builtinId="9" hidden="1"/>
    <cellStyle name="表示済みのハイパーリンク" xfId="2615" builtinId="9" hidden="1"/>
    <cellStyle name="表示済みのハイパーリンク" xfId="2617" builtinId="9" hidden="1"/>
    <cellStyle name="表示済みのハイパーリンク" xfId="2619" builtinId="9" hidden="1"/>
    <cellStyle name="表示済みのハイパーリンク" xfId="2621" builtinId="9" hidden="1"/>
    <cellStyle name="表示済みのハイパーリンク" xfId="2623" builtinId="9" hidden="1"/>
    <cellStyle name="表示済みのハイパーリンク" xfId="2625" builtinId="9" hidden="1"/>
    <cellStyle name="表示済みのハイパーリンク" xfId="2627" builtinId="9" hidden="1"/>
    <cellStyle name="表示済みのハイパーリンク" xfId="2629" builtinId="9" hidden="1"/>
    <cellStyle name="表示済みのハイパーリンク" xfId="2631" builtinId="9" hidden="1"/>
    <cellStyle name="表示済みのハイパーリンク" xfId="2633" builtinId="9" hidden="1"/>
    <cellStyle name="表示済みのハイパーリンク" xfId="2635" builtinId="9" hidden="1"/>
    <cellStyle name="表示済みのハイパーリンク" xfId="2637" builtinId="9" hidden="1"/>
    <cellStyle name="表示済みのハイパーリンク" xfId="2639" builtinId="9" hidden="1"/>
    <cellStyle name="表示済みのハイパーリンク" xfId="2641" builtinId="9" hidden="1"/>
    <cellStyle name="表示済みのハイパーリンク" xfId="2643" builtinId="9" hidden="1"/>
    <cellStyle name="表示済みのハイパーリンク" xfId="2645" builtinId="9" hidden="1"/>
    <cellStyle name="表示済みのハイパーリンク" xfId="2647" builtinId="9" hidden="1"/>
    <cellStyle name="表示済みのハイパーリンク" xfId="2649" builtinId="9" hidden="1"/>
    <cellStyle name="表示済みのハイパーリンク" xfId="2651" builtinId="9" hidden="1"/>
    <cellStyle name="表示済みのハイパーリンク" xfId="2653" builtinId="9" hidden="1"/>
    <cellStyle name="表示済みのハイパーリンク" xfId="2655" builtinId="9" hidden="1"/>
    <cellStyle name="表示済みのハイパーリンク" xfId="2657" builtinId="9" hidden="1"/>
    <cellStyle name="表示済みのハイパーリンク" xfId="2659" builtinId="9" hidden="1"/>
    <cellStyle name="表示済みのハイパーリンク" xfId="2661" builtinId="9" hidden="1"/>
    <cellStyle name="表示済みのハイパーリンク" xfId="2663" builtinId="9" hidden="1"/>
    <cellStyle name="表示済みのハイパーリンク" xfId="2665" builtinId="9" hidden="1"/>
    <cellStyle name="表示済みのハイパーリンク" xfId="2667" builtinId="9" hidden="1"/>
    <cellStyle name="表示済みのハイパーリンク" xfId="2669" builtinId="9" hidden="1"/>
    <cellStyle name="表示済みのハイパーリンク" xfId="2671" builtinId="9" hidden="1"/>
    <cellStyle name="表示済みのハイパーリンク" xfId="2673" builtinId="9" hidden="1"/>
    <cellStyle name="表示済みのハイパーリンク" xfId="2675" builtinId="9" hidden="1"/>
    <cellStyle name="表示済みのハイパーリンク" xfId="2677" builtinId="9" hidden="1"/>
    <cellStyle name="表示済みのハイパーリンク" xfId="2679" builtinId="9" hidden="1"/>
    <cellStyle name="表示済みのハイパーリンク" xfId="2681" builtinId="9" hidden="1"/>
    <cellStyle name="表示済みのハイパーリンク" xfId="2683" builtinId="9" hidden="1"/>
    <cellStyle name="表示済みのハイパーリンク" xfId="2685" builtinId="9" hidden="1"/>
    <cellStyle name="表示済みのハイパーリンク" xfId="2687" builtinId="9" hidden="1"/>
  </cellStyles>
  <dxfs count="1671">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1F25D-0EF1-FB4D-AE48-94E33248DB50}">
  <sheetPr codeName="Sheet1"/>
  <dimension ref="A1:AG2"/>
  <sheetViews>
    <sheetView topLeftCell="E1" workbookViewId="0">
      <selection activeCell="O3" sqref="O3"/>
    </sheetView>
  </sheetViews>
  <sheetFormatPr baseColWidth="10" defaultColWidth="8.83203125" defaultRowHeight="14"/>
  <cols>
    <col min="1" max="1" width="9.1640625" style="31" bestFit="1" customWidth="1"/>
    <col min="2" max="2" width="8.1640625" style="31" customWidth="1"/>
    <col min="3" max="3" width="8.83203125" style="31"/>
    <col min="4" max="4" width="9" style="31" bestFit="1" customWidth="1"/>
    <col min="5" max="5" width="18.33203125" style="31" customWidth="1"/>
    <col min="6" max="17" width="8.83203125" style="31"/>
    <col min="18" max="20" width="16.6640625" style="31" customWidth="1"/>
    <col min="21" max="21" width="5.83203125" style="31" customWidth="1"/>
    <col min="22" max="24" width="8.83203125" style="31" customWidth="1"/>
    <col min="25" max="25" width="8.83203125" style="31"/>
    <col min="26" max="26" width="5.5" style="31" customWidth="1"/>
    <col min="27" max="31" width="8.83203125" style="31"/>
    <col min="32" max="32" width="9.1640625" style="31" customWidth="1"/>
    <col min="33" max="33" width="150.83203125" style="31" customWidth="1"/>
    <col min="34" max="16384" width="8.83203125" style="31"/>
  </cols>
  <sheetData>
    <row r="1" spans="1:33">
      <c r="A1" s="28" t="s">
        <v>139</v>
      </c>
      <c r="B1" s="28" t="s">
        <v>140</v>
      </c>
      <c r="C1" s="28" t="s">
        <v>141</v>
      </c>
      <c r="D1" s="28" t="s">
        <v>142</v>
      </c>
      <c r="E1" s="28" t="s">
        <v>143</v>
      </c>
      <c r="F1" s="28" t="s">
        <v>144</v>
      </c>
      <c r="G1" s="28" t="s">
        <v>145</v>
      </c>
      <c r="H1" s="28" t="s">
        <v>146</v>
      </c>
      <c r="I1" s="28" t="s">
        <v>147</v>
      </c>
      <c r="J1" s="28" t="s">
        <v>148</v>
      </c>
      <c r="K1" s="28" t="s">
        <v>149</v>
      </c>
      <c r="L1" s="28" t="s">
        <v>150</v>
      </c>
      <c r="M1" s="28" t="s">
        <v>151</v>
      </c>
      <c r="N1" s="28" t="s">
        <v>152</v>
      </c>
      <c r="O1" s="28" t="s">
        <v>185</v>
      </c>
      <c r="P1" s="28" t="s">
        <v>153</v>
      </c>
      <c r="Q1" s="28" t="s">
        <v>154</v>
      </c>
      <c r="R1" s="29" t="s">
        <v>155</v>
      </c>
      <c r="S1" s="29" t="s">
        <v>156</v>
      </c>
      <c r="T1" s="29" t="s">
        <v>157</v>
      </c>
      <c r="U1" s="29" t="s">
        <v>158</v>
      </c>
      <c r="V1" s="29" t="s">
        <v>159</v>
      </c>
      <c r="W1" s="29" t="s">
        <v>160</v>
      </c>
      <c r="X1" s="29" t="s">
        <v>119</v>
      </c>
      <c r="Y1" s="29" t="s">
        <v>0</v>
      </c>
      <c r="Z1" s="29" t="s">
        <v>161</v>
      </c>
      <c r="AA1" s="29" t="s">
        <v>1</v>
      </c>
      <c r="AB1" s="29" t="s">
        <v>2</v>
      </c>
      <c r="AC1" s="29" t="s">
        <v>3</v>
      </c>
      <c r="AD1" s="29" t="s">
        <v>4</v>
      </c>
      <c r="AE1" s="29" t="s">
        <v>162</v>
      </c>
      <c r="AF1" s="29" t="s">
        <v>163</v>
      </c>
      <c r="AG1" s="30" t="s">
        <v>164</v>
      </c>
    </row>
    <row r="2" spans="1:33">
      <c r="A2" s="32" t="s">
        <v>165</v>
      </c>
      <c r="B2" s="32" t="s">
        <v>166</v>
      </c>
      <c r="C2" s="33" t="s">
        <v>167</v>
      </c>
      <c r="D2" s="33" t="s">
        <v>168</v>
      </c>
      <c r="E2" s="33" t="s">
        <v>169</v>
      </c>
      <c r="F2" s="42" t="s">
        <v>170</v>
      </c>
      <c r="G2" s="43"/>
      <c r="H2" s="43"/>
      <c r="I2" s="43"/>
      <c r="J2" s="43"/>
      <c r="K2" s="44"/>
      <c r="L2" s="33" t="s">
        <v>171</v>
      </c>
      <c r="M2" s="33" t="s">
        <v>172</v>
      </c>
      <c r="N2" s="33" t="s">
        <v>173</v>
      </c>
      <c r="O2" s="33" t="s">
        <v>186</v>
      </c>
      <c r="P2" s="33"/>
      <c r="Q2" s="33"/>
      <c r="R2" s="42" t="s">
        <v>174</v>
      </c>
      <c r="S2" s="43"/>
      <c r="T2" s="44"/>
      <c r="U2" s="34" t="s">
        <v>175</v>
      </c>
      <c r="V2" s="34" t="s">
        <v>176</v>
      </c>
      <c r="W2" s="34" t="s">
        <v>177</v>
      </c>
      <c r="X2" s="34" t="s">
        <v>178</v>
      </c>
      <c r="Y2" s="33"/>
      <c r="Z2" s="35" t="s">
        <v>179</v>
      </c>
      <c r="AA2" s="33"/>
      <c r="AB2" s="33"/>
      <c r="AC2" s="32" t="s">
        <v>180</v>
      </c>
      <c r="AD2" s="36" t="s">
        <v>181</v>
      </c>
      <c r="AE2" s="37" t="s">
        <v>182</v>
      </c>
      <c r="AF2" s="37" t="s">
        <v>183</v>
      </c>
      <c r="AG2" s="33"/>
    </row>
  </sheetData>
  <mergeCells count="2">
    <mergeCell ref="F2:K2"/>
    <mergeCell ref="R2:T2"/>
  </mergeCells>
  <phoneticPr fontId="7"/>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L133"/>
  <sheetViews>
    <sheetView workbookViewId="0">
      <pane xSplit="5" ySplit="1" topLeftCell="W101" activePane="bottomRight" state="frozen"/>
      <selection activeCell="E24" sqref="E24"/>
      <selection pane="topRight" activeCell="E24" sqref="E24"/>
      <selection pane="bottomLeft" activeCell="E24" sqref="E24"/>
      <selection pane="bottomRight" activeCell="Z133" sqref="Z133"/>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9" max="29" width="5.33203125" customWidth="1"/>
    <col min="32" max="32" width="8.83203125" hidden="1" customWidth="1"/>
    <col min="37" max="38" width="150.83203125" customWidth="1"/>
  </cols>
  <sheetData>
    <row r="1" spans="1:38" s="6" customFormat="1">
      <c r="A1" s="1" t="s">
        <v>5</v>
      </c>
      <c r="B1" s="1" t="s">
        <v>6</v>
      </c>
      <c r="C1" s="1" t="s">
        <v>7</v>
      </c>
      <c r="D1" s="1" t="s">
        <v>8</v>
      </c>
      <c r="E1" s="1" t="s">
        <v>9</v>
      </c>
      <c r="F1" s="1" t="s">
        <v>10</v>
      </c>
      <c r="G1" s="1" t="s">
        <v>28</v>
      </c>
      <c r="H1" s="1" t="s">
        <v>29</v>
      </c>
      <c r="I1" s="1" t="s">
        <v>30</v>
      </c>
      <c r="J1" s="1" t="s">
        <v>31</v>
      </c>
      <c r="K1" s="1" t="s">
        <v>32</v>
      </c>
      <c r="L1" s="1" t="s">
        <v>34</v>
      </c>
      <c r="M1" s="1" t="s">
        <v>35</v>
      </c>
      <c r="N1" s="1" t="s">
        <v>37</v>
      </c>
      <c r="O1" s="1" t="s">
        <v>16</v>
      </c>
      <c r="P1" s="1" t="s">
        <v>38</v>
      </c>
      <c r="Q1" s="1" t="s">
        <v>17</v>
      </c>
      <c r="R1" s="1" t="s">
        <v>18</v>
      </c>
      <c r="S1" s="1" t="s">
        <v>184</v>
      </c>
      <c r="T1" s="2" t="s">
        <v>19</v>
      </c>
      <c r="U1" s="2" t="s">
        <v>21</v>
      </c>
      <c r="V1" s="3" t="s">
        <v>22</v>
      </c>
      <c r="W1" s="3" t="s">
        <v>23</v>
      </c>
      <c r="X1" s="3" t="s">
        <v>24</v>
      </c>
      <c r="Y1" s="4" t="s">
        <v>101</v>
      </c>
      <c r="Z1" s="4" t="s">
        <v>102</v>
      </c>
      <c r="AA1" s="4" t="s">
        <v>119</v>
      </c>
      <c r="AB1" s="4" t="s">
        <v>0</v>
      </c>
      <c r="AC1" s="4" t="s">
        <v>98</v>
      </c>
      <c r="AD1" s="4" t="s">
        <v>1</v>
      </c>
      <c r="AE1" s="4" t="s">
        <v>2</v>
      </c>
      <c r="AF1" s="4"/>
      <c r="AG1" s="4" t="s">
        <v>3</v>
      </c>
      <c r="AH1" s="4" t="s">
        <v>4</v>
      </c>
      <c r="AI1" s="4" t="s">
        <v>25</v>
      </c>
      <c r="AJ1" s="4" t="s">
        <v>33</v>
      </c>
      <c r="AK1" s="1" t="s">
        <v>27</v>
      </c>
      <c r="AL1" s="1" t="s">
        <v>103</v>
      </c>
    </row>
    <row r="2" spans="1:38" s="6" customFormat="1">
      <c r="A2" s="7">
        <v>44566</v>
      </c>
      <c r="B2" s="27" t="s">
        <v>112</v>
      </c>
      <c r="C2" s="9" t="s">
        <v>115</v>
      </c>
      <c r="D2" s="23">
        <v>8.0625000000000002E-2</v>
      </c>
      <c r="E2" s="24" t="s">
        <v>195</v>
      </c>
      <c r="F2" s="19">
        <v>12.6</v>
      </c>
      <c r="G2" s="19">
        <v>12.2</v>
      </c>
      <c r="H2" s="19">
        <v>13.2</v>
      </c>
      <c r="I2" s="19">
        <v>13.2</v>
      </c>
      <c r="J2" s="19">
        <v>12.7</v>
      </c>
      <c r="K2" s="19">
        <v>12.7</v>
      </c>
      <c r="L2" s="19">
        <v>13</v>
      </c>
      <c r="M2" s="19">
        <v>13.2</v>
      </c>
      <c r="N2" s="19">
        <v>13.8</v>
      </c>
      <c r="O2" s="20">
        <f>SUM(F2:H2)</f>
        <v>38</v>
      </c>
      <c r="P2" s="20">
        <f>SUM(I2:K2)</f>
        <v>38.599999999999994</v>
      </c>
      <c r="Q2" s="20">
        <f>SUM(L2:N2)</f>
        <v>40</v>
      </c>
      <c r="R2" s="17">
        <f>SUM(F2:J2)</f>
        <v>63.900000000000006</v>
      </c>
      <c r="S2" s="17">
        <f>SUM(J2:N2)</f>
        <v>65.399999999999991</v>
      </c>
      <c r="T2" s="12" t="s">
        <v>108</v>
      </c>
      <c r="U2" s="12" t="s">
        <v>116</v>
      </c>
      <c r="V2" s="14" t="s">
        <v>196</v>
      </c>
      <c r="W2" s="14" t="s">
        <v>197</v>
      </c>
      <c r="X2" s="14" t="s">
        <v>198</v>
      </c>
      <c r="Y2" s="13">
        <v>2.5</v>
      </c>
      <c r="Z2" s="13">
        <v>2.4</v>
      </c>
      <c r="AA2" s="12" t="s">
        <v>120</v>
      </c>
      <c r="AB2" s="13">
        <v>1</v>
      </c>
      <c r="AC2" s="13" t="s">
        <v>386</v>
      </c>
      <c r="AD2" s="13">
        <v>0.6</v>
      </c>
      <c r="AE2" s="13">
        <v>0.4</v>
      </c>
      <c r="AF2" s="13"/>
      <c r="AG2" s="12" t="s">
        <v>388</v>
      </c>
      <c r="AH2" s="12" t="s">
        <v>388</v>
      </c>
      <c r="AI2" s="12" t="s">
        <v>120</v>
      </c>
      <c r="AJ2" s="9"/>
      <c r="AK2" s="9" t="s">
        <v>199</v>
      </c>
      <c r="AL2" s="21" t="s">
        <v>200</v>
      </c>
    </row>
    <row r="3" spans="1:38" s="6" customFormat="1">
      <c r="A3" s="7">
        <v>44566</v>
      </c>
      <c r="B3" s="15" t="s">
        <v>110</v>
      </c>
      <c r="C3" s="9" t="s">
        <v>115</v>
      </c>
      <c r="D3" s="23">
        <v>8.0578703703703694E-2</v>
      </c>
      <c r="E3" s="24" t="s">
        <v>201</v>
      </c>
      <c r="F3" s="19">
        <v>12.8</v>
      </c>
      <c r="G3" s="19">
        <v>12.2</v>
      </c>
      <c r="H3" s="19">
        <v>13.3</v>
      </c>
      <c r="I3" s="19">
        <v>13.6</v>
      </c>
      <c r="J3" s="19">
        <v>12.7</v>
      </c>
      <c r="K3" s="19">
        <v>12.7</v>
      </c>
      <c r="L3" s="19">
        <v>13</v>
      </c>
      <c r="M3" s="19">
        <v>12.9</v>
      </c>
      <c r="N3" s="19">
        <v>13</v>
      </c>
      <c r="O3" s="20">
        <f>SUM(F3:H3)</f>
        <v>38.299999999999997</v>
      </c>
      <c r="P3" s="20">
        <f>SUM(I3:K3)</f>
        <v>39</v>
      </c>
      <c r="Q3" s="20">
        <f>SUM(L3:N3)</f>
        <v>38.9</v>
      </c>
      <c r="R3" s="17">
        <f>SUM(F3:J3)</f>
        <v>64.599999999999994</v>
      </c>
      <c r="S3" s="17">
        <f>SUM(J3:N3)</f>
        <v>64.3</v>
      </c>
      <c r="T3" s="12" t="s">
        <v>108</v>
      </c>
      <c r="U3" s="12" t="s">
        <v>123</v>
      </c>
      <c r="V3" s="14" t="s">
        <v>204</v>
      </c>
      <c r="W3" s="14" t="s">
        <v>205</v>
      </c>
      <c r="X3" s="14" t="s">
        <v>192</v>
      </c>
      <c r="Y3" s="13">
        <v>2.5</v>
      </c>
      <c r="Z3" s="13">
        <v>2.4</v>
      </c>
      <c r="AA3" s="12" t="s">
        <v>120</v>
      </c>
      <c r="AB3" s="13">
        <v>0.6</v>
      </c>
      <c r="AC3" s="13" t="s">
        <v>386</v>
      </c>
      <c r="AD3" s="13">
        <v>0.2</v>
      </c>
      <c r="AE3" s="13">
        <v>0.4</v>
      </c>
      <c r="AF3" s="13"/>
      <c r="AG3" s="12" t="s">
        <v>387</v>
      </c>
      <c r="AH3" s="12" t="s">
        <v>387</v>
      </c>
      <c r="AI3" s="12" t="s">
        <v>106</v>
      </c>
      <c r="AJ3" s="9"/>
      <c r="AK3" s="9" t="s">
        <v>202</v>
      </c>
      <c r="AL3" s="21" t="s">
        <v>203</v>
      </c>
    </row>
    <row r="4" spans="1:38" s="6" customFormat="1">
      <c r="A4" s="7">
        <v>44566</v>
      </c>
      <c r="B4" s="15" t="s">
        <v>117</v>
      </c>
      <c r="C4" s="9" t="s">
        <v>115</v>
      </c>
      <c r="D4" s="23">
        <v>8.2048611111111114E-2</v>
      </c>
      <c r="E4" s="24" t="s">
        <v>207</v>
      </c>
      <c r="F4" s="19">
        <v>13.2</v>
      </c>
      <c r="G4" s="19">
        <v>12.3</v>
      </c>
      <c r="H4" s="19">
        <v>14</v>
      </c>
      <c r="I4" s="19">
        <v>14.7</v>
      </c>
      <c r="J4" s="19">
        <v>12.9</v>
      </c>
      <c r="K4" s="19">
        <v>12.5</v>
      </c>
      <c r="L4" s="19">
        <v>13</v>
      </c>
      <c r="M4" s="19">
        <v>12.7</v>
      </c>
      <c r="N4" s="19">
        <v>13.6</v>
      </c>
      <c r="O4" s="20">
        <f>SUM(F4:H4)</f>
        <v>39.5</v>
      </c>
      <c r="P4" s="20">
        <f>SUM(I4:K4)</f>
        <v>40.1</v>
      </c>
      <c r="Q4" s="20">
        <f>SUM(L4:N4)</f>
        <v>39.299999999999997</v>
      </c>
      <c r="R4" s="17">
        <f>SUM(F4:J4)</f>
        <v>67.100000000000009</v>
      </c>
      <c r="S4" s="17">
        <f>SUM(J4:N4)</f>
        <v>64.699999999999989</v>
      </c>
      <c r="T4" s="12" t="s">
        <v>126</v>
      </c>
      <c r="U4" s="12" t="s">
        <v>129</v>
      </c>
      <c r="V4" s="14" t="s">
        <v>124</v>
      </c>
      <c r="W4" s="14" t="s">
        <v>136</v>
      </c>
      <c r="X4" s="14" t="s">
        <v>125</v>
      </c>
      <c r="Y4" s="13">
        <v>2.5</v>
      </c>
      <c r="Z4" s="13">
        <v>2.4</v>
      </c>
      <c r="AA4" s="12" t="s">
        <v>120</v>
      </c>
      <c r="AB4" s="13">
        <v>3</v>
      </c>
      <c r="AC4" s="13" t="s">
        <v>386</v>
      </c>
      <c r="AD4" s="13">
        <v>2.6</v>
      </c>
      <c r="AE4" s="13">
        <v>0.4</v>
      </c>
      <c r="AF4" s="13"/>
      <c r="AG4" s="12" t="s">
        <v>392</v>
      </c>
      <c r="AH4" s="12" t="s">
        <v>387</v>
      </c>
      <c r="AI4" s="12" t="s">
        <v>106</v>
      </c>
      <c r="AJ4" s="9"/>
      <c r="AK4" s="9" t="s">
        <v>206</v>
      </c>
      <c r="AL4" s="21" t="s">
        <v>208</v>
      </c>
    </row>
    <row r="5" spans="1:38" s="6" customFormat="1">
      <c r="A5" s="7">
        <v>44566</v>
      </c>
      <c r="B5" s="15" t="s">
        <v>111</v>
      </c>
      <c r="C5" s="9" t="s">
        <v>115</v>
      </c>
      <c r="D5" s="23">
        <v>7.9166666666666663E-2</v>
      </c>
      <c r="E5" s="24" t="s">
        <v>219</v>
      </c>
      <c r="F5" s="19">
        <v>12.6</v>
      </c>
      <c r="G5" s="19">
        <v>12.5</v>
      </c>
      <c r="H5" s="19">
        <v>13.6</v>
      </c>
      <c r="I5" s="19">
        <v>13.4</v>
      </c>
      <c r="J5" s="19">
        <v>11.7</v>
      </c>
      <c r="K5" s="19">
        <v>12.1</v>
      </c>
      <c r="L5" s="19">
        <v>12.5</v>
      </c>
      <c r="M5" s="19">
        <v>12.3</v>
      </c>
      <c r="N5" s="19">
        <v>13.3</v>
      </c>
      <c r="O5" s="20">
        <f>SUM(F5:H5)</f>
        <v>38.700000000000003</v>
      </c>
      <c r="P5" s="20">
        <f>SUM(I5:K5)</f>
        <v>37.200000000000003</v>
      </c>
      <c r="Q5" s="20">
        <f>SUM(L5:N5)</f>
        <v>38.1</v>
      </c>
      <c r="R5" s="17">
        <f>SUM(F5:J5)</f>
        <v>63.8</v>
      </c>
      <c r="S5" s="17">
        <f>SUM(J5:N5)</f>
        <v>61.899999999999991</v>
      </c>
      <c r="T5" s="12" t="s">
        <v>122</v>
      </c>
      <c r="U5" s="12" t="s">
        <v>123</v>
      </c>
      <c r="V5" s="14" t="s">
        <v>128</v>
      </c>
      <c r="W5" s="14" t="s">
        <v>220</v>
      </c>
      <c r="X5" s="14" t="s">
        <v>221</v>
      </c>
      <c r="Y5" s="13">
        <v>2.5</v>
      </c>
      <c r="Z5" s="13">
        <v>2.4</v>
      </c>
      <c r="AA5" s="12" t="s">
        <v>120</v>
      </c>
      <c r="AB5" s="13">
        <v>0.8</v>
      </c>
      <c r="AC5" s="13" t="s">
        <v>386</v>
      </c>
      <c r="AD5" s="13">
        <v>0.4</v>
      </c>
      <c r="AE5" s="13">
        <v>0.4</v>
      </c>
      <c r="AF5" s="13"/>
      <c r="AG5" s="12" t="s">
        <v>388</v>
      </c>
      <c r="AH5" s="12" t="s">
        <v>387</v>
      </c>
      <c r="AI5" s="12" t="s">
        <v>106</v>
      </c>
      <c r="AJ5" s="9"/>
      <c r="AK5" s="9" t="s">
        <v>222</v>
      </c>
      <c r="AL5" s="21" t="s">
        <v>223</v>
      </c>
    </row>
    <row r="6" spans="1:38" s="6" customFormat="1">
      <c r="A6" s="7">
        <v>44566</v>
      </c>
      <c r="B6" s="15" t="s">
        <v>113</v>
      </c>
      <c r="C6" s="9" t="s">
        <v>115</v>
      </c>
      <c r="D6" s="23">
        <v>7.9166666666666663E-2</v>
      </c>
      <c r="E6" s="24" t="s">
        <v>227</v>
      </c>
      <c r="F6" s="19">
        <v>12.7</v>
      </c>
      <c r="G6" s="19">
        <v>11.6</v>
      </c>
      <c r="H6" s="19">
        <v>12.6</v>
      </c>
      <c r="I6" s="19">
        <v>12.5</v>
      </c>
      <c r="J6" s="19">
        <v>12.1</v>
      </c>
      <c r="K6" s="19">
        <v>12.3</v>
      </c>
      <c r="L6" s="19">
        <v>13.1</v>
      </c>
      <c r="M6" s="19">
        <v>13</v>
      </c>
      <c r="N6" s="19">
        <v>14.1</v>
      </c>
      <c r="O6" s="20">
        <f>SUM(F6:H6)</f>
        <v>36.9</v>
      </c>
      <c r="P6" s="20">
        <f>SUM(I6:K6)</f>
        <v>36.900000000000006</v>
      </c>
      <c r="Q6" s="20">
        <f>SUM(L6:N6)</f>
        <v>40.200000000000003</v>
      </c>
      <c r="R6" s="17">
        <f>SUM(F6:J6)</f>
        <v>61.5</v>
      </c>
      <c r="S6" s="17">
        <f>SUM(J6:N6)</f>
        <v>64.599999999999994</v>
      </c>
      <c r="T6" s="12" t="s">
        <v>225</v>
      </c>
      <c r="U6" s="12" t="s">
        <v>130</v>
      </c>
      <c r="V6" s="14" t="s">
        <v>228</v>
      </c>
      <c r="W6" s="14" t="s">
        <v>135</v>
      </c>
      <c r="X6" s="14" t="s">
        <v>229</v>
      </c>
      <c r="Y6" s="13">
        <v>2.5</v>
      </c>
      <c r="Z6" s="13">
        <v>2.4</v>
      </c>
      <c r="AA6" s="12" t="s">
        <v>120</v>
      </c>
      <c r="AB6" s="13">
        <v>1.6</v>
      </c>
      <c r="AC6" s="13" t="s">
        <v>386</v>
      </c>
      <c r="AD6" s="13">
        <v>1.2</v>
      </c>
      <c r="AE6" s="13">
        <v>0.4</v>
      </c>
      <c r="AF6" s="13"/>
      <c r="AG6" s="12" t="s">
        <v>392</v>
      </c>
      <c r="AH6" s="12" t="s">
        <v>387</v>
      </c>
      <c r="AI6" s="12" t="s">
        <v>120</v>
      </c>
      <c r="AJ6" s="9"/>
      <c r="AK6" s="9" t="s">
        <v>230</v>
      </c>
      <c r="AL6" s="21" t="s">
        <v>231</v>
      </c>
    </row>
    <row r="7" spans="1:38" s="6" customFormat="1">
      <c r="A7" s="7">
        <v>44569</v>
      </c>
      <c r="B7" s="15" t="s">
        <v>112</v>
      </c>
      <c r="C7" s="9" t="s">
        <v>138</v>
      </c>
      <c r="D7" s="23">
        <v>8.0578703703703694E-2</v>
      </c>
      <c r="E7" s="24" t="s">
        <v>251</v>
      </c>
      <c r="F7" s="19">
        <v>12.6</v>
      </c>
      <c r="G7" s="19">
        <v>12.3</v>
      </c>
      <c r="H7" s="19">
        <v>13.1</v>
      </c>
      <c r="I7" s="19">
        <v>13.2</v>
      </c>
      <c r="J7" s="19">
        <v>12.6</v>
      </c>
      <c r="K7" s="19">
        <v>12.5</v>
      </c>
      <c r="L7" s="19">
        <v>13</v>
      </c>
      <c r="M7" s="19">
        <v>12.9</v>
      </c>
      <c r="N7" s="19">
        <v>14</v>
      </c>
      <c r="O7" s="20">
        <f t="shared" ref="O7:O15" si="0">SUM(F7:H7)</f>
        <v>38</v>
      </c>
      <c r="P7" s="20">
        <f t="shared" ref="P7:P15" si="1">SUM(I7:K7)</f>
        <v>38.299999999999997</v>
      </c>
      <c r="Q7" s="20">
        <f t="shared" ref="Q7:Q15" si="2">SUM(L7:N7)</f>
        <v>39.9</v>
      </c>
      <c r="R7" s="17">
        <f t="shared" ref="R7:R15" si="3">SUM(F7:J7)</f>
        <v>63.800000000000004</v>
      </c>
      <c r="S7" s="17">
        <f t="shared" ref="S7:S15" si="4">SUM(J7:N7)</f>
        <v>65</v>
      </c>
      <c r="T7" s="12" t="s">
        <v>108</v>
      </c>
      <c r="U7" s="12" t="s">
        <v>116</v>
      </c>
      <c r="V7" s="14" t="s">
        <v>197</v>
      </c>
      <c r="W7" s="14" t="s">
        <v>241</v>
      </c>
      <c r="X7" s="14" t="s">
        <v>192</v>
      </c>
      <c r="Y7" s="13">
        <v>6.3</v>
      </c>
      <c r="Z7" s="13">
        <v>6</v>
      </c>
      <c r="AA7" s="12" t="s">
        <v>120</v>
      </c>
      <c r="AB7" s="13">
        <v>0.6</v>
      </c>
      <c r="AC7" s="13" t="s">
        <v>386</v>
      </c>
      <c r="AD7" s="13">
        <v>0.5</v>
      </c>
      <c r="AE7" s="13">
        <v>0.1</v>
      </c>
      <c r="AF7" s="13"/>
      <c r="AG7" s="12" t="s">
        <v>388</v>
      </c>
      <c r="AH7" s="12" t="s">
        <v>387</v>
      </c>
      <c r="AI7" s="12" t="s">
        <v>106</v>
      </c>
      <c r="AJ7" s="9"/>
      <c r="AK7" s="9" t="s">
        <v>250</v>
      </c>
      <c r="AL7" s="21" t="s">
        <v>260</v>
      </c>
    </row>
    <row r="8" spans="1:38" s="6" customFormat="1">
      <c r="A8" s="7">
        <v>44569</v>
      </c>
      <c r="B8" s="27" t="s">
        <v>114</v>
      </c>
      <c r="C8" s="9" t="s">
        <v>262</v>
      </c>
      <c r="D8" s="23">
        <v>7.9224537037037038E-2</v>
      </c>
      <c r="E8" s="24" t="s">
        <v>263</v>
      </c>
      <c r="F8" s="19">
        <v>12.6</v>
      </c>
      <c r="G8" s="19">
        <v>11.2</v>
      </c>
      <c r="H8" s="19">
        <v>12.9</v>
      </c>
      <c r="I8" s="19">
        <v>13.8</v>
      </c>
      <c r="J8" s="19">
        <v>13.2</v>
      </c>
      <c r="K8" s="19">
        <v>12.2</v>
      </c>
      <c r="L8" s="19">
        <v>12.8</v>
      </c>
      <c r="M8" s="19">
        <v>12.4</v>
      </c>
      <c r="N8" s="19">
        <v>13.4</v>
      </c>
      <c r="O8" s="20">
        <f t="shared" si="0"/>
        <v>36.699999999999996</v>
      </c>
      <c r="P8" s="20">
        <f t="shared" si="1"/>
        <v>39.200000000000003</v>
      </c>
      <c r="Q8" s="20">
        <f t="shared" si="2"/>
        <v>38.6</v>
      </c>
      <c r="R8" s="17">
        <f t="shared" si="3"/>
        <v>63.7</v>
      </c>
      <c r="S8" s="17">
        <f t="shared" si="4"/>
        <v>64</v>
      </c>
      <c r="T8" s="12" t="s">
        <v>122</v>
      </c>
      <c r="U8" s="12" t="s">
        <v>116</v>
      </c>
      <c r="V8" s="14" t="s">
        <v>264</v>
      </c>
      <c r="W8" s="14" t="s">
        <v>211</v>
      </c>
      <c r="X8" s="14" t="s">
        <v>265</v>
      </c>
      <c r="Y8" s="13">
        <v>6.3</v>
      </c>
      <c r="Z8" s="13">
        <v>6</v>
      </c>
      <c r="AA8" s="12" t="s">
        <v>120</v>
      </c>
      <c r="AB8" s="13">
        <v>0.5</v>
      </c>
      <c r="AC8" s="13" t="s">
        <v>386</v>
      </c>
      <c r="AD8" s="13">
        <v>0.4</v>
      </c>
      <c r="AE8" s="13">
        <v>0.1</v>
      </c>
      <c r="AF8" s="13"/>
      <c r="AG8" s="12" t="s">
        <v>388</v>
      </c>
      <c r="AH8" s="12" t="s">
        <v>388</v>
      </c>
      <c r="AI8" s="12" t="s">
        <v>120</v>
      </c>
      <c r="AJ8" s="9"/>
      <c r="AK8" s="9" t="s">
        <v>266</v>
      </c>
      <c r="AL8" s="21" t="s">
        <v>267</v>
      </c>
    </row>
    <row r="9" spans="1:38" s="6" customFormat="1">
      <c r="A9" s="7">
        <v>44569</v>
      </c>
      <c r="B9" s="15" t="s">
        <v>133</v>
      </c>
      <c r="C9" s="9" t="s">
        <v>138</v>
      </c>
      <c r="D9" s="23">
        <v>7.9201388888888891E-2</v>
      </c>
      <c r="E9" s="24" t="s">
        <v>280</v>
      </c>
      <c r="F9" s="19">
        <v>12.7</v>
      </c>
      <c r="G9" s="19">
        <v>12.2</v>
      </c>
      <c r="H9" s="19">
        <v>13</v>
      </c>
      <c r="I9" s="19">
        <v>13.6</v>
      </c>
      <c r="J9" s="19">
        <v>12.8</v>
      </c>
      <c r="K9" s="19">
        <v>12.5</v>
      </c>
      <c r="L9" s="19">
        <v>12.3</v>
      </c>
      <c r="M9" s="19">
        <v>12.2</v>
      </c>
      <c r="N9" s="19">
        <v>13</v>
      </c>
      <c r="O9" s="20">
        <f t="shared" si="0"/>
        <v>37.9</v>
      </c>
      <c r="P9" s="20">
        <f t="shared" si="1"/>
        <v>38.9</v>
      </c>
      <c r="Q9" s="20">
        <f t="shared" si="2"/>
        <v>37.5</v>
      </c>
      <c r="R9" s="17">
        <f t="shared" si="3"/>
        <v>64.3</v>
      </c>
      <c r="S9" s="17">
        <f t="shared" si="4"/>
        <v>62.8</v>
      </c>
      <c r="T9" s="12" t="s">
        <v>122</v>
      </c>
      <c r="U9" s="12" t="s">
        <v>123</v>
      </c>
      <c r="V9" s="14" t="s">
        <v>137</v>
      </c>
      <c r="W9" s="14" t="s">
        <v>281</v>
      </c>
      <c r="X9" s="14" t="s">
        <v>192</v>
      </c>
      <c r="Y9" s="13">
        <v>6.3</v>
      </c>
      <c r="Z9" s="13">
        <v>6</v>
      </c>
      <c r="AA9" s="12" t="s">
        <v>120</v>
      </c>
      <c r="AB9" s="13">
        <v>-0.3</v>
      </c>
      <c r="AC9" s="13">
        <v>-0.3</v>
      </c>
      <c r="AD9" s="13">
        <v>-0.7</v>
      </c>
      <c r="AE9" s="13">
        <v>0.1</v>
      </c>
      <c r="AF9" s="13"/>
      <c r="AG9" s="12" t="s">
        <v>389</v>
      </c>
      <c r="AH9" s="12" t="s">
        <v>389</v>
      </c>
      <c r="AI9" s="12" t="s">
        <v>121</v>
      </c>
      <c r="AJ9" s="9"/>
      <c r="AK9" s="9" t="s">
        <v>279</v>
      </c>
      <c r="AL9" s="21" t="s">
        <v>282</v>
      </c>
    </row>
    <row r="10" spans="1:38" s="6" customFormat="1">
      <c r="A10" s="7">
        <v>44570</v>
      </c>
      <c r="B10" s="15" t="s">
        <v>112</v>
      </c>
      <c r="C10" s="9" t="s">
        <v>115</v>
      </c>
      <c r="D10" s="23">
        <v>8.0636574074074083E-2</v>
      </c>
      <c r="E10" s="24" t="s">
        <v>301</v>
      </c>
      <c r="F10" s="19">
        <v>12.7</v>
      </c>
      <c r="G10" s="19">
        <v>12.1</v>
      </c>
      <c r="H10" s="19">
        <v>13.9</v>
      </c>
      <c r="I10" s="19">
        <v>13.6</v>
      </c>
      <c r="J10" s="19">
        <v>12.8</v>
      </c>
      <c r="K10" s="19">
        <v>13</v>
      </c>
      <c r="L10" s="19">
        <v>13.1</v>
      </c>
      <c r="M10" s="19">
        <v>12.7</v>
      </c>
      <c r="N10" s="19">
        <v>12.8</v>
      </c>
      <c r="O10" s="20">
        <f t="shared" si="0"/>
        <v>38.699999999999996</v>
      </c>
      <c r="P10" s="20">
        <f t="shared" si="1"/>
        <v>39.4</v>
      </c>
      <c r="Q10" s="20">
        <f t="shared" si="2"/>
        <v>38.599999999999994</v>
      </c>
      <c r="R10" s="17">
        <f t="shared" si="3"/>
        <v>65.099999999999994</v>
      </c>
      <c r="S10" s="17">
        <f t="shared" si="4"/>
        <v>64.399999999999991</v>
      </c>
      <c r="T10" s="12" t="s">
        <v>122</v>
      </c>
      <c r="U10" s="12" t="s">
        <v>123</v>
      </c>
      <c r="V10" s="14" t="s">
        <v>303</v>
      </c>
      <c r="W10" s="14" t="s">
        <v>192</v>
      </c>
      <c r="X10" s="14" t="s">
        <v>255</v>
      </c>
      <c r="Y10" s="13">
        <v>5.3</v>
      </c>
      <c r="Z10" s="13">
        <v>4.2</v>
      </c>
      <c r="AA10" s="12" t="s">
        <v>120</v>
      </c>
      <c r="AB10" s="13">
        <v>1.1000000000000001</v>
      </c>
      <c r="AC10" s="13">
        <v>-0.2</v>
      </c>
      <c r="AD10" s="13">
        <v>0.7</v>
      </c>
      <c r="AE10" s="13">
        <v>0.2</v>
      </c>
      <c r="AF10" s="13"/>
      <c r="AG10" s="12" t="s">
        <v>388</v>
      </c>
      <c r="AH10" s="12" t="s">
        <v>388</v>
      </c>
      <c r="AI10" s="12" t="s">
        <v>120</v>
      </c>
      <c r="AJ10" s="9"/>
      <c r="AK10" s="9" t="s">
        <v>300</v>
      </c>
      <c r="AL10" s="21" t="s">
        <v>304</v>
      </c>
    </row>
    <row r="11" spans="1:38" s="6" customFormat="1">
      <c r="A11" s="7">
        <v>44570</v>
      </c>
      <c r="B11" s="15" t="s">
        <v>105</v>
      </c>
      <c r="C11" s="9" t="s">
        <v>115</v>
      </c>
      <c r="D11" s="23">
        <v>7.8495370370370368E-2</v>
      </c>
      <c r="E11" s="24" t="s">
        <v>309</v>
      </c>
      <c r="F11" s="19">
        <v>12.6</v>
      </c>
      <c r="G11" s="19">
        <v>11.8</v>
      </c>
      <c r="H11" s="19">
        <v>12.4</v>
      </c>
      <c r="I11" s="19">
        <v>13</v>
      </c>
      <c r="J11" s="19">
        <v>12.5</v>
      </c>
      <c r="K11" s="19">
        <v>12.7</v>
      </c>
      <c r="L11" s="19">
        <v>12.8</v>
      </c>
      <c r="M11" s="19">
        <v>12.4</v>
      </c>
      <c r="N11" s="19">
        <v>13</v>
      </c>
      <c r="O11" s="20">
        <f t="shared" si="0"/>
        <v>36.799999999999997</v>
      </c>
      <c r="P11" s="20">
        <f t="shared" si="1"/>
        <v>38.200000000000003</v>
      </c>
      <c r="Q11" s="20">
        <f t="shared" si="2"/>
        <v>38.200000000000003</v>
      </c>
      <c r="R11" s="17">
        <f t="shared" si="3"/>
        <v>62.3</v>
      </c>
      <c r="S11" s="17">
        <f t="shared" si="4"/>
        <v>63.4</v>
      </c>
      <c r="T11" s="12" t="s">
        <v>108</v>
      </c>
      <c r="U11" s="12" t="s">
        <v>116</v>
      </c>
      <c r="V11" s="14" t="s">
        <v>241</v>
      </c>
      <c r="W11" s="14" t="s">
        <v>333</v>
      </c>
      <c r="X11" s="14" t="s">
        <v>334</v>
      </c>
      <c r="Y11" s="13">
        <v>5.3</v>
      </c>
      <c r="Z11" s="13">
        <v>4.2</v>
      </c>
      <c r="AA11" s="12" t="s">
        <v>120</v>
      </c>
      <c r="AB11" s="13">
        <v>1.4</v>
      </c>
      <c r="AC11" s="13" t="s">
        <v>386</v>
      </c>
      <c r="AD11" s="13">
        <v>1.2</v>
      </c>
      <c r="AE11" s="13">
        <v>0.2</v>
      </c>
      <c r="AF11" s="13"/>
      <c r="AG11" s="12" t="s">
        <v>392</v>
      </c>
      <c r="AH11" s="12" t="s">
        <v>388</v>
      </c>
      <c r="AI11" s="12" t="s">
        <v>120</v>
      </c>
      <c r="AJ11" s="9"/>
      <c r="AK11" s="9" t="s">
        <v>330</v>
      </c>
      <c r="AL11" s="21" t="s">
        <v>336</v>
      </c>
    </row>
    <row r="12" spans="1:38" s="6" customFormat="1">
      <c r="A12" s="7">
        <v>44571</v>
      </c>
      <c r="B12" s="27" t="s">
        <v>112</v>
      </c>
      <c r="C12" s="9" t="s">
        <v>115</v>
      </c>
      <c r="D12" s="23">
        <v>8.0625000000000002E-2</v>
      </c>
      <c r="E12" s="24" t="s">
        <v>341</v>
      </c>
      <c r="F12" s="19">
        <v>12.8</v>
      </c>
      <c r="G12" s="19">
        <v>11.5</v>
      </c>
      <c r="H12" s="19">
        <v>12.7</v>
      </c>
      <c r="I12" s="19">
        <v>13</v>
      </c>
      <c r="J12" s="19">
        <v>12.7</v>
      </c>
      <c r="K12" s="19">
        <v>12.9</v>
      </c>
      <c r="L12" s="19">
        <v>13.6</v>
      </c>
      <c r="M12" s="19">
        <v>14</v>
      </c>
      <c r="N12" s="19">
        <v>13.4</v>
      </c>
      <c r="O12" s="20">
        <f t="shared" si="0"/>
        <v>37</v>
      </c>
      <c r="P12" s="20">
        <f t="shared" si="1"/>
        <v>38.6</v>
      </c>
      <c r="Q12" s="20">
        <f t="shared" si="2"/>
        <v>41</v>
      </c>
      <c r="R12" s="17">
        <f t="shared" si="3"/>
        <v>62.7</v>
      </c>
      <c r="S12" s="17">
        <f t="shared" si="4"/>
        <v>66.600000000000009</v>
      </c>
      <c r="T12" s="12" t="s">
        <v>225</v>
      </c>
      <c r="U12" s="12" t="s">
        <v>130</v>
      </c>
      <c r="V12" s="14" t="s">
        <v>191</v>
      </c>
      <c r="W12" s="14" t="s">
        <v>357</v>
      </c>
      <c r="X12" s="14" t="s">
        <v>358</v>
      </c>
      <c r="Y12" s="13">
        <v>4.9000000000000004</v>
      </c>
      <c r="Z12" s="13">
        <v>3.7</v>
      </c>
      <c r="AA12" s="12" t="s">
        <v>120</v>
      </c>
      <c r="AB12" s="13">
        <v>1</v>
      </c>
      <c r="AC12" s="13" t="s">
        <v>386</v>
      </c>
      <c r="AD12" s="13">
        <v>0.7</v>
      </c>
      <c r="AE12" s="13">
        <v>0.3</v>
      </c>
      <c r="AF12" s="13"/>
      <c r="AG12" s="12" t="s">
        <v>388</v>
      </c>
      <c r="AH12" s="12" t="s">
        <v>387</v>
      </c>
      <c r="AI12" s="12" t="s">
        <v>120</v>
      </c>
      <c r="AJ12" s="9"/>
      <c r="AK12" s="9" t="s">
        <v>340</v>
      </c>
      <c r="AL12" s="21" t="s">
        <v>375</v>
      </c>
    </row>
    <row r="13" spans="1:38" s="6" customFormat="1">
      <c r="A13" s="7">
        <v>44571</v>
      </c>
      <c r="B13" s="15" t="s">
        <v>112</v>
      </c>
      <c r="C13" s="9" t="s">
        <v>115</v>
      </c>
      <c r="D13" s="23">
        <v>8.1284722222222217E-2</v>
      </c>
      <c r="E13" s="24" t="s">
        <v>343</v>
      </c>
      <c r="F13" s="19">
        <v>12.9</v>
      </c>
      <c r="G13" s="19">
        <v>11.9</v>
      </c>
      <c r="H13" s="19">
        <v>13.1</v>
      </c>
      <c r="I13" s="19">
        <v>13.3</v>
      </c>
      <c r="J13" s="19">
        <v>12.7</v>
      </c>
      <c r="K13" s="19">
        <v>13</v>
      </c>
      <c r="L13" s="19">
        <v>13.4</v>
      </c>
      <c r="M13" s="19">
        <v>13.2</v>
      </c>
      <c r="N13" s="19">
        <v>13.8</v>
      </c>
      <c r="O13" s="20">
        <f t="shared" si="0"/>
        <v>37.9</v>
      </c>
      <c r="P13" s="20">
        <f t="shared" si="1"/>
        <v>39</v>
      </c>
      <c r="Q13" s="20">
        <f t="shared" si="2"/>
        <v>40.400000000000006</v>
      </c>
      <c r="R13" s="17">
        <f t="shared" si="3"/>
        <v>63.900000000000006</v>
      </c>
      <c r="S13" s="17">
        <f t="shared" si="4"/>
        <v>66.099999999999994</v>
      </c>
      <c r="T13" s="12" t="s">
        <v>108</v>
      </c>
      <c r="U13" s="12" t="s">
        <v>116</v>
      </c>
      <c r="V13" s="14" t="s">
        <v>216</v>
      </c>
      <c r="W13" s="14" t="s">
        <v>191</v>
      </c>
      <c r="X13" s="14" t="s">
        <v>359</v>
      </c>
      <c r="Y13" s="13">
        <v>4.9000000000000004</v>
      </c>
      <c r="Z13" s="13">
        <v>3.7</v>
      </c>
      <c r="AA13" s="12" t="s">
        <v>120</v>
      </c>
      <c r="AB13" s="13">
        <v>1.7</v>
      </c>
      <c r="AC13" s="13" t="s">
        <v>386</v>
      </c>
      <c r="AD13" s="13">
        <v>1.4</v>
      </c>
      <c r="AE13" s="13">
        <v>0.3</v>
      </c>
      <c r="AF13" s="13"/>
      <c r="AG13" s="12" t="s">
        <v>392</v>
      </c>
      <c r="AH13" s="12" t="s">
        <v>387</v>
      </c>
      <c r="AI13" s="12" t="s">
        <v>120</v>
      </c>
      <c r="AJ13" s="9"/>
      <c r="AK13" s="9" t="s">
        <v>342</v>
      </c>
      <c r="AL13" s="21" t="s">
        <v>376</v>
      </c>
    </row>
    <row r="14" spans="1:38" s="6" customFormat="1">
      <c r="A14" s="7">
        <v>44571</v>
      </c>
      <c r="B14" s="15" t="s">
        <v>245</v>
      </c>
      <c r="C14" s="9" t="s">
        <v>115</v>
      </c>
      <c r="D14" s="23">
        <v>8.0648148148148149E-2</v>
      </c>
      <c r="E14" s="24" t="s">
        <v>353</v>
      </c>
      <c r="F14" s="19">
        <v>12.8</v>
      </c>
      <c r="G14" s="19">
        <v>12.6</v>
      </c>
      <c r="H14" s="19">
        <v>13.2</v>
      </c>
      <c r="I14" s="19">
        <v>13.4</v>
      </c>
      <c r="J14" s="19">
        <v>12.7</v>
      </c>
      <c r="K14" s="19">
        <v>13.3</v>
      </c>
      <c r="L14" s="19">
        <v>12.9</v>
      </c>
      <c r="M14" s="19">
        <v>12.5</v>
      </c>
      <c r="N14" s="19">
        <v>13.4</v>
      </c>
      <c r="O14" s="20">
        <f t="shared" si="0"/>
        <v>38.599999999999994</v>
      </c>
      <c r="P14" s="20">
        <f t="shared" si="1"/>
        <v>39.400000000000006</v>
      </c>
      <c r="Q14" s="20">
        <f t="shared" si="2"/>
        <v>38.799999999999997</v>
      </c>
      <c r="R14" s="17">
        <f t="shared" si="3"/>
        <v>64.699999999999989</v>
      </c>
      <c r="S14" s="17">
        <f t="shared" si="4"/>
        <v>64.8</v>
      </c>
      <c r="T14" s="12" t="s">
        <v>122</v>
      </c>
      <c r="U14" s="12" t="s">
        <v>116</v>
      </c>
      <c r="V14" s="14" t="s">
        <v>361</v>
      </c>
      <c r="W14" s="14" t="s">
        <v>362</v>
      </c>
      <c r="X14" s="14" t="s">
        <v>363</v>
      </c>
      <c r="Y14" s="13">
        <v>4.9000000000000004</v>
      </c>
      <c r="Z14" s="13">
        <v>3.7</v>
      </c>
      <c r="AA14" s="12" t="s">
        <v>120</v>
      </c>
      <c r="AB14" s="13">
        <v>0.9</v>
      </c>
      <c r="AC14" s="13" t="s">
        <v>386</v>
      </c>
      <c r="AD14" s="13">
        <v>0.6</v>
      </c>
      <c r="AE14" s="13">
        <v>0.3</v>
      </c>
      <c r="AF14" s="13"/>
      <c r="AG14" s="12" t="s">
        <v>388</v>
      </c>
      <c r="AH14" s="12" t="s">
        <v>387</v>
      </c>
      <c r="AI14" s="12" t="s">
        <v>120</v>
      </c>
      <c r="AJ14" s="9"/>
      <c r="AK14" s="9" t="s">
        <v>352</v>
      </c>
      <c r="AL14" s="21" t="s">
        <v>379</v>
      </c>
    </row>
    <row r="15" spans="1:38" s="6" customFormat="1">
      <c r="A15" s="7">
        <v>44571</v>
      </c>
      <c r="B15" s="15" t="s">
        <v>114</v>
      </c>
      <c r="C15" s="9" t="s">
        <v>115</v>
      </c>
      <c r="D15" s="23">
        <v>7.9201388888888891E-2</v>
      </c>
      <c r="E15" s="24" t="s">
        <v>347</v>
      </c>
      <c r="F15" s="19">
        <v>12.6</v>
      </c>
      <c r="G15" s="19">
        <v>12.4</v>
      </c>
      <c r="H15" s="19">
        <v>13.2</v>
      </c>
      <c r="I15" s="19">
        <v>12.9</v>
      </c>
      <c r="J15" s="19">
        <v>12.4</v>
      </c>
      <c r="K15" s="19">
        <v>12.4</v>
      </c>
      <c r="L15" s="19">
        <v>12.5</v>
      </c>
      <c r="M15" s="19">
        <v>12.4</v>
      </c>
      <c r="N15" s="19">
        <v>13.5</v>
      </c>
      <c r="O15" s="20">
        <f t="shared" si="0"/>
        <v>38.200000000000003</v>
      </c>
      <c r="P15" s="20">
        <f t="shared" si="1"/>
        <v>37.700000000000003</v>
      </c>
      <c r="Q15" s="20">
        <f t="shared" si="2"/>
        <v>38.4</v>
      </c>
      <c r="R15" s="17">
        <f t="shared" si="3"/>
        <v>63.5</v>
      </c>
      <c r="S15" s="17">
        <f t="shared" si="4"/>
        <v>63.199999999999996</v>
      </c>
      <c r="T15" s="12" t="s">
        <v>122</v>
      </c>
      <c r="U15" s="12" t="s">
        <v>116</v>
      </c>
      <c r="V15" s="14" t="s">
        <v>109</v>
      </c>
      <c r="W15" s="14" t="s">
        <v>359</v>
      </c>
      <c r="X15" s="14" t="s">
        <v>253</v>
      </c>
      <c r="Y15" s="13">
        <v>4.9000000000000004</v>
      </c>
      <c r="Z15" s="13">
        <v>3.7</v>
      </c>
      <c r="AA15" s="12" t="s">
        <v>120</v>
      </c>
      <c r="AB15" s="13">
        <v>0.3</v>
      </c>
      <c r="AC15" s="13" t="s">
        <v>386</v>
      </c>
      <c r="AD15" s="13" t="s">
        <v>390</v>
      </c>
      <c r="AE15" s="13">
        <v>0.3</v>
      </c>
      <c r="AF15" s="13"/>
      <c r="AG15" s="12" t="s">
        <v>387</v>
      </c>
      <c r="AH15" s="12" t="s">
        <v>387</v>
      </c>
      <c r="AI15" s="12" t="s">
        <v>120</v>
      </c>
      <c r="AJ15" s="9"/>
      <c r="AK15" s="9" t="s">
        <v>346</v>
      </c>
      <c r="AL15" s="21" t="s">
        <v>380</v>
      </c>
    </row>
    <row r="16" spans="1:38" s="6" customFormat="1">
      <c r="A16" s="7">
        <v>44576</v>
      </c>
      <c r="B16" s="15" t="s">
        <v>112</v>
      </c>
      <c r="C16" s="9" t="s">
        <v>138</v>
      </c>
      <c r="D16" s="23">
        <v>7.991898148148148E-2</v>
      </c>
      <c r="E16" s="24" t="s">
        <v>400</v>
      </c>
      <c r="F16" s="19">
        <v>12.7</v>
      </c>
      <c r="G16" s="19">
        <v>12.3</v>
      </c>
      <c r="H16" s="19">
        <v>13.4</v>
      </c>
      <c r="I16" s="19">
        <v>12.9</v>
      </c>
      <c r="J16" s="19">
        <v>12.4</v>
      </c>
      <c r="K16" s="19">
        <v>12.8</v>
      </c>
      <c r="L16" s="19">
        <v>12.9</v>
      </c>
      <c r="M16" s="19">
        <v>12.9</v>
      </c>
      <c r="N16" s="19">
        <v>13.2</v>
      </c>
      <c r="O16" s="20">
        <f t="shared" ref="O16:O24" si="5">SUM(F16:H16)</f>
        <v>38.4</v>
      </c>
      <c r="P16" s="20">
        <f t="shared" ref="P16:P24" si="6">SUM(I16:K16)</f>
        <v>38.1</v>
      </c>
      <c r="Q16" s="20">
        <f t="shared" ref="Q16:Q24" si="7">SUM(L16:N16)</f>
        <v>39</v>
      </c>
      <c r="R16" s="17">
        <f t="shared" ref="R16:R24" si="8">SUM(F16:J16)</f>
        <v>63.699999999999996</v>
      </c>
      <c r="S16" s="17">
        <f t="shared" ref="S16:S24" si="9">SUM(J16:N16)</f>
        <v>64.2</v>
      </c>
      <c r="T16" s="12" t="s">
        <v>108</v>
      </c>
      <c r="U16" s="12" t="s">
        <v>116</v>
      </c>
      <c r="V16" s="14" t="s">
        <v>211</v>
      </c>
      <c r="W16" s="14" t="s">
        <v>211</v>
      </c>
      <c r="X16" s="14" t="s">
        <v>128</v>
      </c>
      <c r="Y16" s="13">
        <v>8.4</v>
      </c>
      <c r="Z16" s="13">
        <v>7.6</v>
      </c>
      <c r="AA16" s="12" t="s">
        <v>120</v>
      </c>
      <c r="AB16" s="13">
        <v>-0.1</v>
      </c>
      <c r="AC16" s="13" t="s">
        <v>386</v>
      </c>
      <c r="AD16" s="13">
        <v>-0.3</v>
      </c>
      <c r="AE16" s="13">
        <v>0.2</v>
      </c>
      <c r="AF16" s="13"/>
      <c r="AG16" s="12" t="s">
        <v>387</v>
      </c>
      <c r="AH16" s="12" t="s">
        <v>388</v>
      </c>
      <c r="AI16" s="12" t="s">
        <v>120</v>
      </c>
      <c r="AJ16" s="9" t="s">
        <v>396</v>
      </c>
      <c r="AK16" s="9" t="s">
        <v>399</v>
      </c>
      <c r="AL16" s="21" t="s">
        <v>454</v>
      </c>
    </row>
    <row r="17" spans="1:38" s="6" customFormat="1">
      <c r="A17" s="7">
        <v>44576</v>
      </c>
      <c r="B17" s="15" t="s">
        <v>117</v>
      </c>
      <c r="C17" s="9" t="s">
        <v>138</v>
      </c>
      <c r="D17" s="23">
        <v>8.1296296296296297E-2</v>
      </c>
      <c r="E17" s="24" t="s">
        <v>408</v>
      </c>
      <c r="F17" s="19">
        <v>13.3</v>
      </c>
      <c r="G17" s="19">
        <v>12.6</v>
      </c>
      <c r="H17" s="19">
        <v>13.6</v>
      </c>
      <c r="I17" s="19">
        <v>13.2</v>
      </c>
      <c r="J17" s="19">
        <v>12.6</v>
      </c>
      <c r="K17" s="19">
        <v>12.6</v>
      </c>
      <c r="L17" s="19">
        <v>12.9</v>
      </c>
      <c r="M17" s="19">
        <v>13.3</v>
      </c>
      <c r="N17" s="19">
        <v>13.3</v>
      </c>
      <c r="O17" s="20">
        <f t="shared" si="5"/>
        <v>39.5</v>
      </c>
      <c r="P17" s="20">
        <f t="shared" si="6"/>
        <v>38.4</v>
      </c>
      <c r="Q17" s="20">
        <f t="shared" si="7"/>
        <v>39.5</v>
      </c>
      <c r="R17" s="17">
        <f t="shared" si="8"/>
        <v>65.3</v>
      </c>
      <c r="S17" s="17">
        <f t="shared" si="9"/>
        <v>64.7</v>
      </c>
      <c r="T17" s="12" t="s">
        <v>122</v>
      </c>
      <c r="U17" s="12" t="s">
        <v>116</v>
      </c>
      <c r="V17" s="14" t="s">
        <v>371</v>
      </c>
      <c r="W17" s="14" t="s">
        <v>303</v>
      </c>
      <c r="X17" s="14" t="s">
        <v>197</v>
      </c>
      <c r="Y17" s="13">
        <v>8.4</v>
      </c>
      <c r="Z17" s="13">
        <v>7.6</v>
      </c>
      <c r="AA17" s="12" t="s">
        <v>120</v>
      </c>
      <c r="AB17" s="13">
        <v>1.5</v>
      </c>
      <c r="AC17" s="13" t="s">
        <v>386</v>
      </c>
      <c r="AD17" s="13">
        <v>1.3</v>
      </c>
      <c r="AE17" s="13">
        <v>0.2</v>
      </c>
      <c r="AF17" s="13"/>
      <c r="AG17" s="12" t="s">
        <v>392</v>
      </c>
      <c r="AH17" s="12" t="s">
        <v>387</v>
      </c>
      <c r="AI17" s="12" t="s">
        <v>395</v>
      </c>
      <c r="AJ17" s="9" t="s">
        <v>396</v>
      </c>
      <c r="AK17" s="9" t="s">
        <v>403</v>
      </c>
      <c r="AL17" s="21" t="s">
        <v>456</v>
      </c>
    </row>
    <row r="18" spans="1:38" s="6" customFormat="1">
      <c r="A18" s="7">
        <v>44576</v>
      </c>
      <c r="B18" s="15" t="s">
        <v>114</v>
      </c>
      <c r="C18" s="9" t="s">
        <v>115</v>
      </c>
      <c r="D18" s="23">
        <v>7.9965277777777774E-2</v>
      </c>
      <c r="E18" s="24" t="s">
        <v>413</v>
      </c>
      <c r="F18" s="19">
        <v>13</v>
      </c>
      <c r="G18" s="19">
        <v>12.6</v>
      </c>
      <c r="H18" s="19">
        <v>13.3</v>
      </c>
      <c r="I18" s="19">
        <v>13.2</v>
      </c>
      <c r="J18" s="19">
        <v>12.6</v>
      </c>
      <c r="K18" s="19">
        <v>12.4</v>
      </c>
      <c r="L18" s="19">
        <v>12.6</v>
      </c>
      <c r="M18" s="19">
        <v>12.6</v>
      </c>
      <c r="N18" s="19">
        <v>13.6</v>
      </c>
      <c r="O18" s="20">
        <f t="shared" si="5"/>
        <v>38.900000000000006</v>
      </c>
      <c r="P18" s="20">
        <f t="shared" si="6"/>
        <v>38.199999999999996</v>
      </c>
      <c r="Q18" s="20">
        <f t="shared" si="7"/>
        <v>38.799999999999997</v>
      </c>
      <c r="R18" s="17">
        <f t="shared" si="8"/>
        <v>64.7</v>
      </c>
      <c r="S18" s="17">
        <f t="shared" si="9"/>
        <v>63.800000000000004</v>
      </c>
      <c r="T18" s="12" t="s">
        <v>122</v>
      </c>
      <c r="U18" s="12" t="s">
        <v>123</v>
      </c>
      <c r="V18" s="14" t="s">
        <v>217</v>
      </c>
      <c r="W18" s="14" t="s">
        <v>128</v>
      </c>
      <c r="X18" s="14" t="s">
        <v>132</v>
      </c>
      <c r="Y18" s="13">
        <v>8.4</v>
      </c>
      <c r="Z18" s="13">
        <v>7.6</v>
      </c>
      <c r="AA18" s="12" t="s">
        <v>120</v>
      </c>
      <c r="AB18" s="13">
        <v>1.9</v>
      </c>
      <c r="AC18" s="13" t="s">
        <v>386</v>
      </c>
      <c r="AD18" s="13">
        <v>1.7</v>
      </c>
      <c r="AE18" s="13">
        <v>0.2</v>
      </c>
      <c r="AF18" s="13"/>
      <c r="AG18" s="12" t="s">
        <v>392</v>
      </c>
      <c r="AH18" s="12" t="s">
        <v>392</v>
      </c>
      <c r="AI18" s="12" t="s">
        <v>395</v>
      </c>
      <c r="AJ18" s="9" t="s">
        <v>396</v>
      </c>
      <c r="AK18" s="9" t="s">
        <v>462</v>
      </c>
      <c r="AL18" s="21" t="s">
        <v>458</v>
      </c>
    </row>
    <row r="19" spans="1:38" s="6" customFormat="1">
      <c r="A19" s="7">
        <v>44576</v>
      </c>
      <c r="B19" s="15" t="s">
        <v>111</v>
      </c>
      <c r="C19" s="9" t="s">
        <v>115</v>
      </c>
      <c r="D19" s="23">
        <v>7.8553240740740743E-2</v>
      </c>
      <c r="E19" s="24" t="s">
        <v>415</v>
      </c>
      <c r="F19" s="19">
        <v>12.8</v>
      </c>
      <c r="G19" s="19">
        <v>11.6</v>
      </c>
      <c r="H19" s="19">
        <v>12.8</v>
      </c>
      <c r="I19" s="19">
        <v>13</v>
      </c>
      <c r="J19" s="19">
        <v>12.2</v>
      </c>
      <c r="K19" s="19">
        <v>12.2</v>
      </c>
      <c r="L19" s="19">
        <v>12.9</v>
      </c>
      <c r="M19" s="19">
        <v>12.8</v>
      </c>
      <c r="N19" s="19">
        <v>13.4</v>
      </c>
      <c r="O19" s="20">
        <f t="shared" si="5"/>
        <v>37.200000000000003</v>
      </c>
      <c r="P19" s="20">
        <f t="shared" si="6"/>
        <v>37.4</v>
      </c>
      <c r="Q19" s="20">
        <f t="shared" si="7"/>
        <v>39.1</v>
      </c>
      <c r="R19" s="17">
        <f t="shared" si="8"/>
        <v>62.400000000000006</v>
      </c>
      <c r="S19" s="17">
        <f t="shared" si="9"/>
        <v>63.499999999999993</v>
      </c>
      <c r="T19" s="12" t="s">
        <v>108</v>
      </c>
      <c r="U19" s="12" t="s">
        <v>116</v>
      </c>
      <c r="V19" s="14" t="s">
        <v>371</v>
      </c>
      <c r="W19" s="14" t="s">
        <v>416</v>
      </c>
      <c r="X19" s="14" t="s">
        <v>417</v>
      </c>
      <c r="Y19" s="13">
        <v>8.4</v>
      </c>
      <c r="Z19" s="13">
        <v>7.6</v>
      </c>
      <c r="AA19" s="12" t="s">
        <v>120</v>
      </c>
      <c r="AB19" s="13">
        <v>0.5</v>
      </c>
      <c r="AC19" s="13" t="s">
        <v>386</v>
      </c>
      <c r="AD19" s="13">
        <v>0.3</v>
      </c>
      <c r="AE19" s="13">
        <v>0.2</v>
      </c>
      <c r="AF19" s="13"/>
      <c r="AG19" s="12" t="s">
        <v>387</v>
      </c>
      <c r="AH19" s="12" t="s">
        <v>388</v>
      </c>
      <c r="AI19" s="12" t="s">
        <v>120</v>
      </c>
      <c r="AJ19" s="9" t="s">
        <v>396</v>
      </c>
      <c r="AK19" s="9" t="s">
        <v>414</v>
      </c>
      <c r="AL19" s="21" t="s">
        <v>461</v>
      </c>
    </row>
    <row r="20" spans="1:38" s="6" customFormat="1">
      <c r="A20" s="7">
        <v>44576</v>
      </c>
      <c r="B20" s="15" t="s">
        <v>113</v>
      </c>
      <c r="C20" s="9" t="s">
        <v>115</v>
      </c>
      <c r="D20" s="23">
        <v>7.8541666666666662E-2</v>
      </c>
      <c r="E20" s="24" t="s">
        <v>423</v>
      </c>
      <c r="F20" s="19">
        <v>12.6</v>
      </c>
      <c r="G20" s="19">
        <v>12.3</v>
      </c>
      <c r="H20" s="19">
        <v>13.4</v>
      </c>
      <c r="I20" s="19">
        <v>12.8</v>
      </c>
      <c r="J20" s="19">
        <v>11.9</v>
      </c>
      <c r="K20" s="19">
        <v>12.3</v>
      </c>
      <c r="L20" s="19">
        <v>12.6</v>
      </c>
      <c r="M20" s="19">
        <v>12.6</v>
      </c>
      <c r="N20" s="19">
        <v>13.1</v>
      </c>
      <c r="O20" s="20">
        <f t="shared" si="5"/>
        <v>38.299999999999997</v>
      </c>
      <c r="P20" s="20">
        <f t="shared" si="6"/>
        <v>37</v>
      </c>
      <c r="Q20" s="20">
        <f t="shared" si="7"/>
        <v>38.299999999999997</v>
      </c>
      <c r="R20" s="17">
        <f t="shared" si="8"/>
        <v>62.999999999999993</v>
      </c>
      <c r="S20" s="17">
        <f t="shared" si="9"/>
        <v>62.500000000000007</v>
      </c>
      <c r="T20" s="12" t="s">
        <v>122</v>
      </c>
      <c r="U20" s="12" t="s">
        <v>123</v>
      </c>
      <c r="V20" s="14" t="s">
        <v>131</v>
      </c>
      <c r="W20" s="14" t="s">
        <v>134</v>
      </c>
      <c r="X20" s="14" t="s">
        <v>361</v>
      </c>
      <c r="Y20" s="13">
        <v>8.4</v>
      </c>
      <c r="Z20" s="13">
        <v>7.6</v>
      </c>
      <c r="AA20" s="12" t="s">
        <v>120</v>
      </c>
      <c r="AB20" s="13">
        <v>1.2</v>
      </c>
      <c r="AC20" s="13" t="s">
        <v>386</v>
      </c>
      <c r="AD20" s="13">
        <v>1</v>
      </c>
      <c r="AE20" s="13">
        <v>0.2</v>
      </c>
      <c r="AF20" s="13"/>
      <c r="AG20" s="12" t="s">
        <v>392</v>
      </c>
      <c r="AH20" s="12" t="s">
        <v>388</v>
      </c>
      <c r="AI20" s="12" t="s">
        <v>120</v>
      </c>
      <c r="AJ20" s="9" t="s">
        <v>396</v>
      </c>
      <c r="AK20" s="9" t="s">
        <v>422</v>
      </c>
      <c r="AL20" s="21" t="s">
        <v>464</v>
      </c>
    </row>
    <row r="21" spans="1:38" s="6" customFormat="1">
      <c r="A21" s="7">
        <v>44577</v>
      </c>
      <c r="B21" s="27" t="s">
        <v>112</v>
      </c>
      <c r="C21" s="9" t="s">
        <v>115</v>
      </c>
      <c r="D21" s="23">
        <v>7.9953703703703707E-2</v>
      </c>
      <c r="E21" s="24" t="s">
        <v>435</v>
      </c>
      <c r="F21" s="19">
        <v>12.7</v>
      </c>
      <c r="G21" s="19">
        <v>12</v>
      </c>
      <c r="H21" s="19">
        <v>13.5</v>
      </c>
      <c r="I21" s="19">
        <v>13.3</v>
      </c>
      <c r="J21" s="19">
        <v>12.5</v>
      </c>
      <c r="K21" s="19">
        <v>12.7</v>
      </c>
      <c r="L21" s="19">
        <v>13.1</v>
      </c>
      <c r="M21" s="19">
        <v>12.8</v>
      </c>
      <c r="N21" s="19">
        <v>13.2</v>
      </c>
      <c r="O21" s="20">
        <f t="shared" si="5"/>
        <v>38.200000000000003</v>
      </c>
      <c r="P21" s="20">
        <f t="shared" si="6"/>
        <v>38.5</v>
      </c>
      <c r="Q21" s="20">
        <f t="shared" si="7"/>
        <v>39.099999999999994</v>
      </c>
      <c r="R21" s="17">
        <f t="shared" si="8"/>
        <v>64</v>
      </c>
      <c r="S21" s="17">
        <f t="shared" si="9"/>
        <v>64.3</v>
      </c>
      <c r="T21" s="12" t="s">
        <v>122</v>
      </c>
      <c r="U21" s="12" t="s">
        <v>116</v>
      </c>
      <c r="V21" s="14" t="s">
        <v>211</v>
      </c>
      <c r="W21" s="14" t="s">
        <v>363</v>
      </c>
      <c r="X21" s="14" t="s">
        <v>216</v>
      </c>
      <c r="Y21" s="13">
        <v>6.5</v>
      </c>
      <c r="Z21" s="13">
        <v>5</v>
      </c>
      <c r="AA21" s="12" t="s">
        <v>120</v>
      </c>
      <c r="AB21" s="13">
        <v>0.2</v>
      </c>
      <c r="AC21" s="13" t="s">
        <v>386</v>
      </c>
      <c r="AD21" s="13">
        <v>-0.2</v>
      </c>
      <c r="AE21" s="13">
        <v>0.4</v>
      </c>
      <c r="AF21" s="13"/>
      <c r="AG21" s="12" t="s">
        <v>387</v>
      </c>
      <c r="AH21" s="12" t="s">
        <v>388</v>
      </c>
      <c r="AI21" s="12" t="s">
        <v>395</v>
      </c>
      <c r="AJ21" s="9" t="s">
        <v>396</v>
      </c>
      <c r="AK21" s="9" t="s">
        <v>469</v>
      </c>
      <c r="AL21" s="21" t="s">
        <v>470</v>
      </c>
    </row>
    <row r="22" spans="1:38" s="6" customFormat="1">
      <c r="A22" s="7">
        <v>44577</v>
      </c>
      <c r="B22" s="15" t="s">
        <v>112</v>
      </c>
      <c r="C22" s="9" t="s">
        <v>115</v>
      </c>
      <c r="D22" s="23">
        <v>8.0590277777777775E-2</v>
      </c>
      <c r="E22" s="24" t="s">
        <v>436</v>
      </c>
      <c r="F22" s="19">
        <v>12.5</v>
      </c>
      <c r="G22" s="19">
        <v>11.9</v>
      </c>
      <c r="H22" s="19">
        <v>13.4</v>
      </c>
      <c r="I22" s="19">
        <v>13.7</v>
      </c>
      <c r="J22" s="19">
        <v>12.6</v>
      </c>
      <c r="K22" s="19">
        <v>12.2</v>
      </c>
      <c r="L22" s="19">
        <v>13</v>
      </c>
      <c r="M22" s="19">
        <v>13.3</v>
      </c>
      <c r="N22" s="19">
        <v>13.7</v>
      </c>
      <c r="O22" s="20">
        <f t="shared" si="5"/>
        <v>37.799999999999997</v>
      </c>
      <c r="P22" s="20">
        <f t="shared" si="6"/>
        <v>38.5</v>
      </c>
      <c r="Q22" s="20">
        <f t="shared" si="7"/>
        <v>40</v>
      </c>
      <c r="R22" s="17">
        <f t="shared" si="8"/>
        <v>64.099999999999994</v>
      </c>
      <c r="S22" s="17">
        <f t="shared" si="9"/>
        <v>64.8</v>
      </c>
      <c r="T22" s="12" t="s">
        <v>108</v>
      </c>
      <c r="U22" s="12" t="s">
        <v>116</v>
      </c>
      <c r="V22" s="14" t="s">
        <v>211</v>
      </c>
      <c r="W22" s="14" t="s">
        <v>437</v>
      </c>
      <c r="X22" s="14" t="s">
        <v>276</v>
      </c>
      <c r="Y22" s="13">
        <v>6.5</v>
      </c>
      <c r="Z22" s="13">
        <v>5</v>
      </c>
      <c r="AA22" s="12" t="s">
        <v>120</v>
      </c>
      <c r="AB22" s="13">
        <v>0.7</v>
      </c>
      <c r="AC22" s="13" t="s">
        <v>386</v>
      </c>
      <c r="AD22" s="13">
        <v>0.3</v>
      </c>
      <c r="AE22" s="13">
        <v>0.4</v>
      </c>
      <c r="AF22" s="13"/>
      <c r="AG22" s="12" t="s">
        <v>387</v>
      </c>
      <c r="AH22" s="12" t="s">
        <v>387</v>
      </c>
      <c r="AI22" s="12" t="s">
        <v>120</v>
      </c>
      <c r="AJ22" s="9" t="s">
        <v>396</v>
      </c>
      <c r="AK22" s="9" t="s">
        <v>471</v>
      </c>
      <c r="AL22" s="21" t="s">
        <v>472</v>
      </c>
    </row>
    <row r="23" spans="1:38" s="6" customFormat="1">
      <c r="A23" s="7">
        <v>44577</v>
      </c>
      <c r="B23" s="27" t="s">
        <v>117</v>
      </c>
      <c r="C23" s="9" t="s">
        <v>115</v>
      </c>
      <c r="D23" s="23">
        <v>8.0648148148148149E-2</v>
      </c>
      <c r="E23" s="24" t="s">
        <v>438</v>
      </c>
      <c r="F23" s="19">
        <v>13</v>
      </c>
      <c r="G23" s="19">
        <v>11.8</v>
      </c>
      <c r="H23" s="19">
        <v>12.9</v>
      </c>
      <c r="I23" s="19">
        <v>13.4</v>
      </c>
      <c r="J23" s="19">
        <v>12.8</v>
      </c>
      <c r="K23" s="19">
        <v>13.3</v>
      </c>
      <c r="L23" s="19">
        <v>13.8</v>
      </c>
      <c r="M23" s="19">
        <v>13.4</v>
      </c>
      <c r="N23" s="19">
        <v>12.4</v>
      </c>
      <c r="O23" s="20">
        <f t="shared" si="5"/>
        <v>37.700000000000003</v>
      </c>
      <c r="P23" s="20">
        <f t="shared" si="6"/>
        <v>39.5</v>
      </c>
      <c r="Q23" s="20">
        <f t="shared" si="7"/>
        <v>39.6</v>
      </c>
      <c r="R23" s="17">
        <f t="shared" si="8"/>
        <v>63.900000000000006</v>
      </c>
      <c r="S23" s="17">
        <f t="shared" si="9"/>
        <v>65.7</v>
      </c>
      <c r="T23" s="12" t="s">
        <v>108</v>
      </c>
      <c r="U23" s="12" t="s">
        <v>116</v>
      </c>
      <c r="V23" s="14" t="s">
        <v>192</v>
      </c>
      <c r="W23" s="14" t="s">
        <v>281</v>
      </c>
      <c r="X23" s="14" t="s">
        <v>192</v>
      </c>
      <c r="Y23" s="13">
        <v>6.5</v>
      </c>
      <c r="Z23" s="13">
        <v>5</v>
      </c>
      <c r="AA23" s="12" t="s">
        <v>120</v>
      </c>
      <c r="AB23" s="13">
        <v>0.9</v>
      </c>
      <c r="AC23" s="13" t="s">
        <v>386</v>
      </c>
      <c r="AD23" s="13">
        <v>0.5</v>
      </c>
      <c r="AE23" s="13">
        <v>0.4</v>
      </c>
      <c r="AF23" s="13"/>
      <c r="AG23" s="12" t="s">
        <v>388</v>
      </c>
      <c r="AH23" s="12" t="s">
        <v>387</v>
      </c>
      <c r="AI23" s="12" t="s">
        <v>120</v>
      </c>
      <c r="AJ23" s="9" t="s">
        <v>396</v>
      </c>
      <c r="AK23" s="9" t="s">
        <v>473</v>
      </c>
      <c r="AL23" s="21" t="s">
        <v>474</v>
      </c>
    </row>
    <row r="24" spans="1:38" s="6" customFormat="1">
      <c r="A24" s="7">
        <v>44577</v>
      </c>
      <c r="B24" s="15" t="s">
        <v>114</v>
      </c>
      <c r="C24" s="9" t="s">
        <v>115</v>
      </c>
      <c r="D24" s="23">
        <v>7.9270833333333332E-2</v>
      </c>
      <c r="E24" s="24" t="s">
        <v>424</v>
      </c>
      <c r="F24" s="19">
        <v>12.3</v>
      </c>
      <c r="G24" s="19">
        <v>11.2</v>
      </c>
      <c r="H24" s="19">
        <v>12.5</v>
      </c>
      <c r="I24" s="19">
        <v>13.2</v>
      </c>
      <c r="J24" s="19">
        <v>13.1</v>
      </c>
      <c r="K24" s="19">
        <v>13</v>
      </c>
      <c r="L24" s="19">
        <v>13.2</v>
      </c>
      <c r="M24" s="19">
        <v>13.1</v>
      </c>
      <c r="N24" s="19">
        <v>13.3</v>
      </c>
      <c r="O24" s="20">
        <f t="shared" si="5"/>
        <v>36</v>
      </c>
      <c r="P24" s="20">
        <f t="shared" si="6"/>
        <v>39.299999999999997</v>
      </c>
      <c r="Q24" s="20">
        <f t="shared" si="7"/>
        <v>39.599999999999994</v>
      </c>
      <c r="R24" s="17">
        <f t="shared" si="8"/>
        <v>62.300000000000004</v>
      </c>
      <c r="S24" s="17">
        <f t="shared" si="9"/>
        <v>65.7</v>
      </c>
      <c r="T24" s="12" t="s">
        <v>225</v>
      </c>
      <c r="U24" s="12" t="s">
        <v>116</v>
      </c>
      <c r="V24" s="14" t="s">
        <v>241</v>
      </c>
      <c r="W24" s="14" t="s">
        <v>360</v>
      </c>
      <c r="X24" s="14" t="s">
        <v>445</v>
      </c>
      <c r="Y24" s="13">
        <v>6.5</v>
      </c>
      <c r="Z24" s="13">
        <v>5</v>
      </c>
      <c r="AA24" s="12" t="s">
        <v>120</v>
      </c>
      <c r="AB24" s="13">
        <v>0.9</v>
      </c>
      <c r="AC24" s="13" t="s">
        <v>386</v>
      </c>
      <c r="AD24" s="13">
        <v>0.5</v>
      </c>
      <c r="AE24" s="13">
        <v>0.4</v>
      </c>
      <c r="AF24" s="13"/>
      <c r="AG24" s="12" t="s">
        <v>388</v>
      </c>
      <c r="AH24" s="12" t="s">
        <v>388</v>
      </c>
      <c r="AI24" s="12" t="s">
        <v>120</v>
      </c>
      <c r="AJ24" s="9" t="s">
        <v>396</v>
      </c>
      <c r="AK24" s="9" t="s">
        <v>481</v>
      </c>
      <c r="AL24" s="21" t="s">
        <v>482</v>
      </c>
    </row>
    <row r="25" spans="1:38" s="6" customFormat="1">
      <c r="A25" s="7">
        <v>44583</v>
      </c>
      <c r="B25" s="15" t="s">
        <v>112</v>
      </c>
      <c r="C25" s="9" t="s">
        <v>115</v>
      </c>
      <c r="D25" s="23">
        <v>8.0648148148148149E-2</v>
      </c>
      <c r="E25" s="24" t="s">
        <v>493</v>
      </c>
      <c r="F25" s="19">
        <v>12.9</v>
      </c>
      <c r="G25" s="19">
        <v>11.6</v>
      </c>
      <c r="H25" s="19">
        <v>12.4</v>
      </c>
      <c r="I25" s="19">
        <v>12.6</v>
      </c>
      <c r="J25" s="19">
        <v>12.6</v>
      </c>
      <c r="K25" s="19">
        <v>13.1</v>
      </c>
      <c r="L25" s="19">
        <v>13.6</v>
      </c>
      <c r="M25" s="19">
        <v>13.5</v>
      </c>
      <c r="N25" s="19">
        <v>14.5</v>
      </c>
      <c r="O25" s="20">
        <f t="shared" ref="O25:O31" si="10">SUM(F25:H25)</f>
        <v>36.9</v>
      </c>
      <c r="P25" s="20">
        <f t="shared" ref="P25:P31" si="11">SUM(I25:K25)</f>
        <v>38.299999999999997</v>
      </c>
      <c r="Q25" s="20">
        <f t="shared" ref="Q25:Q31" si="12">SUM(L25:N25)</f>
        <v>41.6</v>
      </c>
      <c r="R25" s="17">
        <f t="shared" ref="R25:R31" si="13">SUM(F25:J25)</f>
        <v>62.1</v>
      </c>
      <c r="S25" s="17">
        <f t="shared" ref="S25:S31" si="14">SUM(J25:N25)</f>
        <v>67.3</v>
      </c>
      <c r="T25" s="12" t="s">
        <v>225</v>
      </c>
      <c r="U25" s="12" t="s">
        <v>116</v>
      </c>
      <c r="V25" s="14" t="s">
        <v>272</v>
      </c>
      <c r="W25" s="14" t="s">
        <v>447</v>
      </c>
      <c r="X25" s="14" t="s">
        <v>498</v>
      </c>
      <c r="Y25" s="13">
        <v>3.3</v>
      </c>
      <c r="Z25" s="13">
        <v>1.6</v>
      </c>
      <c r="AA25" s="12" t="s">
        <v>120</v>
      </c>
      <c r="AB25" s="13">
        <v>1.2</v>
      </c>
      <c r="AC25" s="13" t="s">
        <v>386</v>
      </c>
      <c r="AD25" s="13">
        <v>1.1000000000000001</v>
      </c>
      <c r="AE25" s="13">
        <v>0.1</v>
      </c>
      <c r="AF25" s="13"/>
      <c r="AG25" s="12" t="s">
        <v>392</v>
      </c>
      <c r="AH25" s="12" t="s">
        <v>388</v>
      </c>
      <c r="AI25" s="12" t="s">
        <v>120</v>
      </c>
      <c r="AJ25" s="9"/>
      <c r="AK25" s="9" t="s">
        <v>492</v>
      </c>
      <c r="AL25" s="21" t="s">
        <v>545</v>
      </c>
    </row>
    <row r="26" spans="1:38" s="6" customFormat="1">
      <c r="A26" s="7">
        <v>44583</v>
      </c>
      <c r="B26" s="15" t="s">
        <v>117</v>
      </c>
      <c r="C26" s="9" t="s">
        <v>115</v>
      </c>
      <c r="D26" s="23">
        <v>8.0648148148148149E-2</v>
      </c>
      <c r="E26" s="24" t="s">
        <v>497</v>
      </c>
      <c r="F26" s="19">
        <v>12.9</v>
      </c>
      <c r="G26" s="19">
        <v>12.6</v>
      </c>
      <c r="H26" s="19">
        <v>13.9</v>
      </c>
      <c r="I26" s="19">
        <v>13.9</v>
      </c>
      <c r="J26" s="19">
        <v>12.4</v>
      </c>
      <c r="K26" s="19">
        <v>12.7</v>
      </c>
      <c r="L26" s="19">
        <v>13.1</v>
      </c>
      <c r="M26" s="19">
        <v>12.9</v>
      </c>
      <c r="N26" s="19">
        <v>12.4</v>
      </c>
      <c r="O26" s="20">
        <f t="shared" si="10"/>
        <v>39.4</v>
      </c>
      <c r="P26" s="20">
        <f t="shared" si="11"/>
        <v>39</v>
      </c>
      <c r="Q26" s="20">
        <f t="shared" si="12"/>
        <v>38.4</v>
      </c>
      <c r="R26" s="17">
        <f t="shared" si="13"/>
        <v>65.7</v>
      </c>
      <c r="S26" s="17">
        <f t="shared" si="14"/>
        <v>63.5</v>
      </c>
      <c r="T26" s="12" t="s">
        <v>122</v>
      </c>
      <c r="U26" s="12" t="s">
        <v>123</v>
      </c>
      <c r="V26" s="14" t="s">
        <v>212</v>
      </c>
      <c r="W26" s="14" t="s">
        <v>361</v>
      </c>
      <c r="X26" s="14" t="s">
        <v>278</v>
      </c>
      <c r="Y26" s="13">
        <v>3.3</v>
      </c>
      <c r="Z26" s="13">
        <v>1.6</v>
      </c>
      <c r="AA26" s="12" t="s">
        <v>120</v>
      </c>
      <c r="AB26" s="13">
        <v>0.9</v>
      </c>
      <c r="AC26" s="13" t="s">
        <v>386</v>
      </c>
      <c r="AD26" s="13">
        <v>0.8</v>
      </c>
      <c r="AE26" s="13">
        <v>0.1</v>
      </c>
      <c r="AF26" s="13"/>
      <c r="AG26" s="12" t="s">
        <v>388</v>
      </c>
      <c r="AH26" s="12" t="s">
        <v>387</v>
      </c>
      <c r="AI26" s="12" t="s">
        <v>120</v>
      </c>
      <c r="AJ26" s="9"/>
      <c r="AK26" s="9" t="s">
        <v>496</v>
      </c>
      <c r="AL26" s="21" t="s">
        <v>547</v>
      </c>
    </row>
    <row r="27" spans="1:38" s="6" customFormat="1">
      <c r="A27" s="7">
        <v>44583</v>
      </c>
      <c r="B27" s="15" t="s">
        <v>114</v>
      </c>
      <c r="C27" s="9" t="s">
        <v>115</v>
      </c>
      <c r="D27" s="23">
        <v>7.8483796296296301E-2</v>
      </c>
      <c r="E27" s="24" t="s">
        <v>507</v>
      </c>
      <c r="F27" s="19">
        <v>12.6</v>
      </c>
      <c r="G27" s="19">
        <v>11.5</v>
      </c>
      <c r="H27" s="19">
        <v>12.2</v>
      </c>
      <c r="I27" s="19">
        <v>12.5</v>
      </c>
      <c r="J27" s="19">
        <v>12</v>
      </c>
      <c r="K27" s="19">
        <v>13</v>
      </c>
      <c r="L27" s="19">
        <v>13.2</v>
      </c>
      <c r="M27" s="19">
        <v>12.8</v>
      </c>
      <c r="N27" s="19">
        <v>13.3</v>
      </c>
      <c r="O27" s="20">
        <f t="shared" si="10"/>
        <v>36.299999999999997</v>
      </c>
      <c r="P27" s="20">
        <f t="shared" si="11"/>
        <v>37.5</v>
      </c>
      <c r="Q27" s="20">
        <f t="shared" si="12"/>
        <v>39.299999999999997</v>
      </c>
      <c r="R27" s="17">
        <f t="shared" si="13"/>
        <v>60.8</v>
      </c>
      <c r="S27" s="17">
        <f t="shared" si="14"/>
        <v>64.3</v>
      </c>
      <c r="T27" s="12" t="s">
        <v>225</v>
      </c>
      <c r="U27" s="12" t="s">
        <v>116</v>
      </c>
      <c r="V27" s="14" t="s">
        <v>508</v>
      </c>
      <c r="W27" s="14" t="s">
        <v>272</v>
      </c>
      <c r="X27" s="14" t="s">
        <v>359</v>
      </c>
      <c r="Y27" s="13">
        <v>3.3</v>
      </c>
      <c r="Z27" s="13">
        <v>1.6</v>
      </c>
      <c r="AA27" s="12" t="s">
        <v>120</v>
      </c>
      <c r="AB27" s="13">
        <v>-0.9</v>
      </c>
      <c r="AC27" s="13" t="s">
        <v>386</v>
      </c>
      <c r="AD27" s="13">
        <v>-1</v>
      </c>
      <c r="AE27" s="13">
        <v>0.1</v>
      </c>
      <c r="AF27" s="13"/>
      <c r="AG27" s="12" t="s">
        <v>543</v>
      </c>
      <c r="AH27" s="12" t="s">
        <v>387</v>
      </c>
      <c r="AI27" s="12" t="s">
        <v>120</v>
      </c>
      <c r="AJ27" s="9"/>
      <c r="AK27" s="9" t="s">
        <v>509</v>
      </c>
      <c r="AL27" s="21" t="s">
        <v>551</v>
      </c>
    </row>
    <row r="28" spans="1:38" s="6" customFormat="1">
      <c r="A28" s="7">
        <v>44583</v>
      </c>
      <c r="B28" s="27" t="s">
        <v>111</v>
      </c>
      <c r="C28" s="9" t="s">
        <v>115</v>
      </c>
      <c r="D28" s="23">
        <v>7.856481481481481E-2</v>
      </c>
      <c r="E28" s="24" t="s">
        <v>514</v>
      </c>
      <c r="F28" s="19">
        <v>12.6</v>
      </c>
      <c r="G28" s="19">
        <v>12.1</v>
      </c>
      <c r="H28" s="19">
        <v>12.9</v>
      </c>
      <c r="I28" s="19">
        <v>13.1</v>
      </c>
      <c r="J28" s="19">
        <v>12.2</v>
      </c>
      <c r="K28" s="19">
        <v>12.7</v>
      </c>
      <c r="L28" s="19">
        <v>13</v>
      </c>
      <c r="M28" s="19">
        <v>12.4</v>
      </c>
      <c r="N28" s="19">
        <v>12.8</v>
      </c>
      <c r="O28" s="20">
        <f t="shared" si="10"/>
        <v>37.6</v>
      </c>
      <c r="P28" s="20">
        <f t="shared" si="11"/>
        <v>38</v>
      </c>
      <c r="Q28" s="20">
        <f t="shared" si="12"/>
        <v>38.200000000000003</v>
      </c>
      <c r="R28" s="17">
        <f t="shared" si="13"/>
        <v>62.900000000000006</v>
      </c>
      <c r="S28" s="17">
        <f t="shared" si="14"/>
        <v>63.099999999999994</v>
      </c>
      <c r="T28" s="12" t="s">
        <v>108</v>
      </c>
      <c r="U28" s="12" t="s">
        <v>123</v>
      </c>
      <c r="V28" s="14" t="s">
        <v>109</v>
      </c>
      <c r="W28" s="14" t="s">
        <v>358</v>
      </c>
      <c r="X28" s="14" t="s">
        <v>433</v>
      </c>
      <c r="Y28" s="13">
        <v>3.3</v>
      </c>
      <c r="Z28" s="13">
        <v>1.6</v>
      </c>
      <c r="AA28" s="12" t="s">
        <v>120</v>
      </c>
      <c r="AB28" s="13">
        <v>0.6</v>
      </c>
      <c r="AC28" s="13" t="s">
        <v>386</v>
      </c>
      <c r="AD28" s="13">
        <v>0.5</v>
      </c>
      <c r="AE28" s="13">
        <v>0.1</v>
      </c>
      <c r="AF28" s="13"/>
      <c r="AG28" s="12" t="s">
        <v>388</v>
      </c>
      <c r="AH28" s="12" t="s">
        <v>388</v>
      </c>
      <c r="AI28" s="12" t="s">
        <v>120</v>
      </c>
      <c r="AJ28" s="9"/>
      <c r="AK28" s="9" t="s">
        <v>513</v>
      </c>
      <c r="AL28" s="21" t="s">
        <v>553</v>
      </c>
    </row>
    <row r="29" spans="1:38" s="6" customFormat="1">
      <c r="A29" s="7">
        <v>44584</v>
      </c>
      <c r="B29" s="27" t="s">
        <v>112</v>
      </c>
      <c r="C29" s="9" t="s">
        <v>115</v>
      </c>
      <c r="D29" s="23">
        <v>8.1273148148148136E-2</v>
      </c>
      <c r="E29" s="24" t="s">
        <v>521</v>
      </c>
      <c r="F29" s="19">
        <v>13</v>
      </c>
      <c r="G29" s="19">
        <v>12.3</v>
      </c>
      <c r="H29" s="19">
        <v>13.6</v>
      </c>
      <c r="I29" s="19">
        <v>13.9</v>
      </c>
      <c r="J29" s="19">
        <v>13.2</v>
      </c>
      <c r="K29" s="19">
        <v>12.7</v>
      </c>
      <c r="L29" s="19">
        <v>12.9</v>
      </c>
      <c r="M29" s="19">
        <v>12.7</v>
      </c>
      <c r="N29" s="19">
        <v>12.9</v>
      </c>
      <c r="O29" s="20">
        <f t="shared" si="10"/>
        <v>38.9</v>
      </c>
      <c r="P29" s="20">
        <f t="shared" si="11"/>
        <v>39.799999999999997</v>
      </c>
      <c r="Q29" s="20">
        <f t="shared" si="12"/>
        <v>38.5</v>
      </c>
      <c r="R29" s="17">
        <f t="shared" si="13"/>
        <v>66</v>
      </c>
      <c r="S29" s="17">
        <f t="shared" si="14"/>
        <v>64.400000000000006</v>
      </c>
      <c r="T29" s="12" t="s">
        <v>122</v>
      </c>
      <c r="U29" s="12" t="s">
        <v>123</v>
      </c>
      <c r="V29" s="14" t="s">
        <v>533</v>
      </c>
      <c r="W29" s="14" t="s">
        <v>357</v>
      </c>
      <c r="X29" s="14" t="s">
        <v>124</v>
      </c>
      <c r="Y29" s="13">
        <v>1.5</v>
      </c>
      <c r="Z29" s="13">
        <v>2.1</v>
      </c>
      <c r="AA29" s="12" t="s">
        <v>120</v>
      </c>
      <c r="AB29" s="13">
        <v>1.6</v>
      </c>
      <c r="AC29" s="13" t="s">
        <v>386</v>
      </c>
      <c r="AD29" s="13">
        <v>1.3</v>
      </c>
      <c r="AE29" s="13">
        <v>0.3</v>
      </c>
      <c r="AF29" s="13"/>
      <c r="AG29" s="12" t="s">
        <v>392</v>
      </c>
      <c r="AH29" s="12" t="s">
        <v>388</v>
      </c>
      <c r="AI29" s="12" t="s">
        <v>120</v>
      </c>
      <c r="AJ29" s="9"/>
      <c r="AK29" s="9" t="s">
        <v>520</v>
      </c>
      <c r="AL29" s="21" t="s">
        <v>557</v>
      </c>
    </row>
    <row r="30" spans="1:38" s="6" customFormat="1">
      <c r="A30" s="7">
        <v>44584</v>
      </c>
      <c r="B30" s="15" t="s">
        <v>112</v>
      </c>
      <c r="C30" s="9" t="s">
        <v>115</v>
      </c>
      <c r="D30" s="23">
        <v>8.0601851851851855E-2</v>
      </c>
      <c r="E30" s="24" t="s">
        <v>523</v>
      </c>
      <c r="F30" s="19">
        <v>12.8</v>
      </c>
      <c r="G30" s="19">
        <v>12.2</v>
      </c>
      <c r="H30" s="19">
        <v>13.3</v>
      </c>
      <c r="I30" s="19">
        <v>12.9</v>
      </c>
      <c r="J30" s="19">
        <v>12.3</v>
      </c>
      <c r="K30" s="19">
        <v>12.6</v>
      </c>
      <c r="L30" s="19">
        <v>13.1</v>
      </c>
      <c r="M30" s="19">
        <v>13</v>
      </c>
      <c r="N30" s="19">
        <v>14.2</v>
      </c>
      <c r="O30" s="20">
        <f t="shared" si="10"/>
        <v>38.299999999999997</v>
      </c>
      <c r="P30" s="20">
        <f t="shared" si="11"/>
        <v>37.800000000000004</v>
      </c>
      <c r="Q30" s="20">
        <f t="shared" si="12"/>
        <v>40.299999999999997</v>
      </c>
      <c r="R30" s="17">
        <f t="shared" si="13"/>
        <v>63.5</v>
      </c>
      <c r="S30" s="17">
        <f t="shared" si="14"/>
        <v>65.2</v>
      </c>
      <c r="T30" s="12" t="s">
        <v>108</v>
      </c>
      <c r="U30" s="12" t="s">
        <v>116</v>
      </c>
      <c r="V30" s="14" t="s">
        <v>362</v>
      </c>
      <c r="W30" s="14" t="s">
        <v>359</v>
      </c>
      <c r="X30" s="14" t="s">
        <v>534</v>
      </c>
      <c r="Y30" s="13">
        <v>1.5</v>
      </c>
      <c r="Z30" s="13">
        <v>2.1</v>
      </c>
      <c r="AA30" s="12" t="s">
        <v>120</v>
      </c>
      <c r="AB30" s="13">
        <v>0.8</v>
      </c>
      <c r="AC30" s="13" t="s">
        <v>386</v>
      </c>
      <c r="AD30" s="13">
        <v>0.5</v>
      </c>
      <c r="AE30" s="13">
        <v>0.3</v>
      </c>
      <c r="AF30" s="13"/>
      <c r="AG30" s="12" t="s">
        <v>388</v>
      </c>
      <c r="AH30" s="12" t="s">
        <v>388</v>
      </c>
      <c r="AI30" s="12" t="s">
        <v>120</v>
      </c>
      <c r="AJ30" s="9"/>
      <c r="AK30" s="9" t="s">
        <v>522</v>
      </c>
      <c r="AL30" s="21" t="s">
        <v>558</v>
      </c>
    </row>
    <row r="31" spans="1:38" s="6" customFormat="1">
      <c r="A31" s="7">
        <v>44584</v>
      </c>
      <c r="B31" s="27" t="s">
        <v>114</v>
      </c>
      <c r="C31" s="9" t="s">
        <v>115</v>
      </c>
      <c r="D31" s="23">
        <v>7.9166666666666663E-2</v>
      </c>
      <c r="E31" s="24" t="s">
        <v>511</v>
      </c>
      <c r="F31" s="19">
        <v>12.9</v>
      </c>
      <c r="G31" s="19">
        <v>12.2</v>
      </c>
      <c r="H31" s="19">
        <v>12.9</v>
      </c>
      <c r="I31" s="19">
        <v>12.9</v>
      </c>
      <c r="J31" s="19">
        <v>12.3</v>
      </c>
      <c r="K31" s="19">
        <v>12</v>
      </c>
      <c r="L31" s="19">
        <v>12.8</v>
      </c>
      <c r="M31" s="19">
        <v>12.5</v>
      </c>
      <c r="N31" s="19">
        <v>13.5</v>
      </c>
      <c r="O31" s="20">
        <f t="shared" si="10"/>
        <v>38</v>
      </c>
      <c r="P31" s="20">
        <f t="shared" si="11"/>
        <v>37.200000000000003</v>
      </c>
      <c r="Q31" s="20">
        <f t="shared" si="12"/>
        <v>38.799999999999997</v>
      </c>
      <c r="R31" s="17">
        <f t="shared" si="13"/>
        <v>63.2</v>
      </c>
      <c r="S31" s="17">
        <f t="shared" si="14"/>
        <v>63.1</v>
      </c>
      <c r="T31" s="12" t="s">
        <v>108</v>
      </c>
      <c r="U31" s="12" t="s">
        <v>116</v>
      </c>
      <c r="V31" s="14" t="s">
        <v>211</v>
      </c>
      <c r="W31" s="14" t="s">
        <v>247</v>
      </c>
      <c r="X31" s="14" t="s">
        <v>281</v>
      </c>
      <c r="Y31" s="13">
        <v>1.5</v>
      </c>
      <c r="Z31" s="13">
        <v>2.1</v>
      </c>
      <c r="AA31" s="12" t="s">
        <v>120</v>
      </c>
      <c r="AB31" s="13" t="s">
        <v>390</v>
      </c>
      <c r="AC31" s="13" t="s">
        <v>386</v>
      </c>
      <c r="AD31" s="13">
        <v>-0.3</v>
      </c>
      <c r="AE31" s="13">
        <v>0.3</v>
      </c>
      <c r="AF31" s="13"/>
      <c r="AG31" s="12" t="s">
        <v>387</v>
      </c>
      <c r="AH31" s="12" t="s">
        <v>388</v>
      </c>
      <c r="AI31" s="12" t="s">
        <v>395</v>
      </c>
      <c r="AJ31" s="9"/>
      <c r="AK31" s="9" t="s">
        <v>528</v>
      </c>
      <c r="AL31" s="21" t="s">
        <v>562</v>
      </c>
    </row>
    <row r="32" spans="1:38" s="6" customFormat="1">
      <c r="A32" s="7">
        <v>44618</v>
      </c>
      <c r="B32" s="27" t="s">
        <v>112</v>
      </c>
      <c r="C32" s="9" t="s">
        <v>115</v>
      </c>
      <c r="D32" s="23">
        <v>7.9247685185185185E-2</v>
      </c>
      <c r="E32" s="24" t="s">
        <v>572</v>
      </c>
      <c r="F32" s="19">
        <v>12.8</v>
      </c>
      <c r="G32" s="19">
        <v>12.1</v>
      </c>
      <c r="H32" s="19">
        <v>12.9</v>
      </c>
      <c r="I32" s="19">
        <v>13.2</v>
      </c>
      <c r="J32" s="19">
        <v>12.6</v>
      </c>
      <c r="K32" s="19">
        <v>12.9</v>
      </c>
      <c r="L32" s="19">
        <v>12.8</v>
      </c>
      <c r="M32" s="19">
        <v>12.5</v>
      </c>
      <c r="N32" s="19">
        <v>12.9</v>
      </c>
      <c r="O32" s="20">
        <f t="shared" ref="O32:O39" si="15">SUM(F32:H32)</f>
        <v>37.799999999999997</v>
      </c>
      <c r="P32" s="20">
        <f t="shared" ref="P32:P39" si="16">SUM(I32:K32)</f>
        <v>38.699999999999996</v>
      </c>
      <c r="Q32" s="20">
        <f t="shared" ref="Q32:Q39" si="17">SUM(L32:N32)</f>
        <v>38.200000000000003</v>
      </c>
      <c r="R32" s="17">
        <f t="shared" ref="R32:R39" si="18">SUM(F32:J32)</f>
        <v>63.6</v>
      </c>
      <c r="S32" s="17">
        <f t="shared" ref="S32:S39" si="19">SUM(J32:N32)</f>
        <v>63.699999999999996</v>
      </c>
      <c r="T32" s="12" t="s">
        <v>108</v>
      </c>
      <c r="U32" s="12" t="s">
        <v>123</v>
      </c>
      <c r="V32" s="14" t="s">
        <v>264</v>
      </c>
      <c r="W32" s="14" t="s">
        <v>132</v>
      </c>
      <c r="X32" s="14" t="s">
        <v>334</v>
      </c>
      <c r="Y32" s="13">
        <v>7.3</v>
      </c>
      <c r="Z32" s="13">
        <v>6.5</v>
      </c>
      <c r="AA32" s="12" t="s">
        <v>106</v>
      </c>
      <c r="AB32" s="13">
        <v>-0.7</v>
      </c>
      <c r="AC32" s="13" t="s">
        <v>386</v>
      </c>
      <c r="AD32" s="13">
        <v>-0.4</v>
      </c>
      <c r="AE32" s="13">
        <v>-0.3</v>
      </c>
      <c r="AF32" s="13" t="s">
        <v>393</v>
      </c>
      <c r="AG32" s="12" t="s">
        <v>389</v>
      </c>
      <c r="AH32" s="12" t="s">
        <v>388</v>
      </c>
      <c r="AI32" s="12" t="s">
        <v>120</v>
      </c>
      <c r="AJ32" s="9"/>
      <c r="AK32" s="9" t="s">
        <v>571</v>
      </c>
      <c r="AL32" s="21" t="s">
        <v>612</v>
      </c>
    </row>
    <row r="33" spans="1:38" s="6" customFormat="1">
      <c r="A33" s="7">
        <v>44618</v>
      </c>
      <c r="B33" s="15" t="s">
        <v>112</v>
      </c>
      <c r="C33" s="9" t="s">
        <v>115</v>
      </c>
      <c r="D33" s="23">
        <v>7.9259259259259265E-2</v>
      </c>
      <c r="E33" s="24" t="s">
        <v>576</v>
      </c>
      <c r="F33" s="19">
        <v>12.7</v>
      </c>
      <c r="G33" s="19">
        <v>11.8</v>
      </c>
      <c r="H33" s="19">
        <v>12.8</v>
      </c>
      <c r="I33" s="19">
        <v>12.9</v>
      </c>
      <c r="J33" s="19">
        <v>12.8</v>
      </c>
      <c r="K33" s="19">
        <v>12.9</v>
      </c>
      <c r="L33" s="19">
        <v>12.8</v>
      </c>
      <c r="M33" s="19">
        <v>12.9</v>
      </c>
      <c r="N33" s="19">
        <v>13.2</v>
      </c>
      <c r="O33" s="20">
        <f t="shared" si="15"/>
        <v>37.299999999999997</v>
      </c>
      <c r="P33" s="20">
        <f t="shared" si="16"/>
        <v>38.6</v>
      </c>
      <c r="Q33" s="20">
        <f t="shared" si="17"/>
        <v>38.900000000000006</v>
      </c>
      <c r="R33" s="17">
        <f t="shared" si="18"/>
        <v>63</v>
      </c>
      <c r="S33" s="17">
        <f t="shared" si="19"/>
        <v>64.599999999999994</v>
      </c>
      <c r="T33" s="12" t="s">
        <v>108</v>
      </c>
      <c r="U33" s="12" t="s">
        <v>116</v>
      </c>
      <c r="V33" s="14" t="s">
        <v>197</v>
      </c>
      <c r="W33" s="14" t="s">
        <v>277</v>
      </c>
      <c r="X33" s="14" t="s">
        <v>205</v>
      </c>
      <c r="Y33" s="13">
        <v>7.3</v>
      </c>
      <c r="Z33" s="13">
        <v>6.5</v>
      </c>
      <c r="AA33" s="12" t="s">
        <v>106</v>
      </c>
      <c r="AB33" s="13">
        <v>-0.6</v>
      </c>
      <c r="AC33" s="13" t="s">
        <v>386</v>
      </c>
      <c r="AD33" s="13">
        <v>-0.3</v>
      </c>
      <c r="AE33" s="13">
        <v>-0.3</v>
      </c>
      <c r="AF33" s="13"/>
      <c r="AG33" s="12" t="s">
        <v>387</v>
      </c>
      <c r="AH33" s="12" t="s">
        <v>388</v>
      </c>
      <c r="AI33" s="12" t="s">
        <v>120</v>
      </c>
      <c r="AJ33" s="9"/>
      <c r="AK33" s="9" t="s">
        <v>575</v>
      </c>
      <c r="AL33" s="21" t="s">
        <v>614</v>
      </c>
    </row>
    <row r="34" spans="1:38" s="6" customFormat="1">
      <c r="A34" s="7">
        <v>44618</v>
      </c>
      <c r="B34" s="15" t="s">
        <v>133</v>
      </c>
      <c r="C34" s="9" t="s">
        <v>115</v>
      </c>
      <c r="D34" s="23">
        <v>7.8553240740740743E-2</v>
      </c>
      <c r="E34" s="24" t="s">
        <v>583</v>
      </c>
      <c r="F34" s="19">
        <v>12.7</v>
      </c>
      <c r="G34" s="19">
        <v>11.8</v>
      </c>
      <c r="H34" s="19">
        <v>12.6</v>
      </c>
      <c r="I34" s="19">
        <v>12.5</v>
      </c>
      <c r="J34" s="19">
        <v>13.2</v>
      </c>
      <c r="K34" s="19">
        <v>13.3</v>
      </c>
      <c r="L34" s="19">
        <v>13</v>
      </c>
      <c r="M34" s="19">
        <v>12.3</v>
      </c>
      <c r="N34" s="19">
        <v>12.3</v>
      </c>
      <c r="O34" s="20">
        <f t="shared" si="15"/>
        <v>37.1</v>
      </c>
      <c r="P34" s="20">
        <f t="shared" si="16"/>
        <v>39</v>
      </c>
      <c r="Q34" s="20">
        <f t="shared" si="17"/>
        <v>37.6</v>
      </c>
      <c r="R34" s="17">
        <f t="shared" si="18"/>
        <v>62.8</v>
      </c>
      <c r="S34" s="17">
        <f t="shared" si="19"/>
        <v>64.099999999999994</v>
      </c>
      <c r="T34" s="12" t="s">
        <v>108</v>
      </c>
      <c r="U34" s="12" t="s">
        <v>123</v>
      </c>
      <c r="V34" s="14" t="s">
        <v>191</v>
      </c>
      <c r="W34" s="14" t="s">
        <v>212</v>
      </c>
      <c r="X34" s="14" t="s">
        <v>371</v>
      </c>
      <c r="Y34" s="13">
        <v>7.3</v>
      </c>
      <c r="Z34" s="13">
        <v>6.5</v>
      </c>
      <c r="AA34" s="12" t="s">
        <v>106</v>
      </c>
      <c r="AB34" s="13">
        <v>-0.7</v>
      </c>
      <c r="AC34" s="13" t="s">
        <v>386</v>
      </c>
      <c r="AD34" s="13">
        <v>-0.4</v>
      </c>
      <c r="AE34" s="13">
        <v>-0.3</v>
      </c>
      <c r="AF34" s="13" t="s">
        <v>393</v>
      </c>
      <c r="AG34" s="12" t="s">
        <v>389</v>
      </c>
      <c r="AH34" s="12" t="s">
        <v>387</v>
      </c>
      <c r="AI34" s="12" t="s">
        <v>106</v>
      </c>
      <c r="AJ34" s="9"/>
      <c r="AK34" s="9" t="s">
        <v>582</v>
      </c>
      <c r="AL34" s="21" t="s">
        <v>618</v>
      </c>
    </row>
    <row r="35" spans="1:38" s="6" customFormat="1">
      <c r="A35" s="7">
        <v>44618</v>
      </c>
      <c r="B35" s="15" t="s">
        <v>114</v>
      </c>
      <c r="C35" s="9" t="s">
        <v>115</v>
      </c>
      <c r="D35" s="23">
        <v>7.9872685185185185E-2</v>
      </c>
      <c r="E35" s="24" t="s">
        <v>586</v>
      </c>
      <c r="F35" s="19">
        <v>12.4</v>
      </c>
      <c r="G35" s="19">
        <v>11.5</v>
      </c>
      <c r="H35" s="19">
        <v>12.7</v>
      </c>
      <c r="I35" s="19">
        <v>13.3</v>
      </c>
      <c r="J35" s="19">
        <v>12.9</v>
      </c>
      <c r="K35" s="19">
        <v>12.6</v>
      </c>
      <c r="L35" s="19">
        <v>13</v>
      </c>
      <c r="M35" s="19">
        <v>13.3</v>
      </c>
      <c r="N35" s="19">
        <v>13.4</v>
      </c>
      <c r="O35" s="20">
        <f t="shared" si="15"/>
        <v>36.599999999999994</v>
      </c>
      <c r="P35" s="20">
        <f t="shared" si="16"/>
        <v>38.800000000000004</v>
      </c>
      <c r="Q35" s="20">
        <f t="shared" si="17"/>
        <v>39.700000000000003</v>
      </c>
      <c r="R35" s="17">
        <f t="shared" si="18"/>
        <v>62.79999999999999</v>
      </c>
      <c r="S35" s="17">
        <f t="shared" si="19"/>
        <v>65.2</v>
      </c>
      <c r="T35" s="12" t="s">
        <v>108</v>
      </c>
      <c r="U35" s="12" t="s">
        <v>116</v>
      </c>
      <c r="V35" s="14" t="s">
        <v>294</v>
      </c>
      <c r="W35" s="14" t="s">
        <v>587</v>
      </c>
      <c r="X35" s="14" t="s">
        <v>372</v>
      </c>
      <c r="Y35" s="13">
        <v>7.3</v>
      </c>
      <c r="Z35" s="13">
        <v>6.5</v>
      </c>
      <c r="AA35" s="12" t="s">
        <v>106</v>
      </c>
      <c r="AB35" s="13">
        <v>1.1000000000000001</v>
      </c>
      <c r="AC35" s="13" t="s">
        <v>386</v>
      </c>
      <c r="AD35" s="13">
        <v>1.4</v>
      </c>
      <c r="AE35" s="13">
        <v>-0.3</v>
      </c>
      <c r="AF35" s="13"/>
      <c r="AG35" s="12" t="s">
        <v>392</v>
      </c>
      <c r="AH35" s="12" t="s">
        <v>387</v>
      </c>
      <c r="AI35" s="12" t="s">
        <v>120</v>
      </c>
      <c r="AJ35" s="9"/>
      <c r="AK35" s="9" t="s">
        <v>585</v>
      </c>
      <c r="AL35" s="21" t="s">
        <v>619</v>
      </c>
    </row>
    <row r="36" spans="1:38" s="6" customFormat="1">
      <c r="A36" s="7">
        <v>44619</v>
      </c>
      <c r="B36" s="15" t="s">
        <v>112</v>
      </c>
      <c r="C36" s="9" t="s">
        <v>115</v>
      </c>
      <c r="D36" s="23">
        <v>8.0636574074074083E-2</v>
      </c>
      <c r="E36" s="24" t="s">
        <v>597</v>
      </c>
      <c r="F36" s="19">
        <v>12.8</v>
      </c>
      <c r="G36" s="19">
        <v>11.4</v>
      </c>
      <c r="H36" s="19">
        <v>12.5</v>
      </c>
      <c r="I36" s="19">
        <v>13.1</v>
      </c>
      <c r="J36" s="19">
        <v>13</v>
      </c>
      <c r="K36" s="19">
        <v>13.2</v>
      </c>
      <c r="L36" s="19">
        <v>13.6</v>
      </c>
      <c r="M36" s="19">
        <v>13.1</v>
      </c>
      <c r="N36" s="19">
        <v>14</v>
      </c>
      <c r="O36" s="20">
        <f t="shared" si="15"/>
        <v>36.700000000000003</v>
      </c>
      <c r="P36" s="20">
        <f t="shared" si="16"/>
        <v>39.299999999999997</v>
      </c>
      <c r="Q36" s="20">
        <f t="shared" si="17"/>
        <v>40.700000000000003</v>
      </c>
      <c r="R36" s="17">
        <f t="shared" si="18"/>
        <v>62.800000000000004</v>
      </c>
      <c r="S36" s="17">
        <f t="shared" si="19"/>
        <v>66.900000000000006</v>
      </c>
      <c r="T36" s="12" t="s">
        <v>225</v>
      </c>
      <c r="U36" s="12" t="s">
        <v>116</v>
      </c>
      <c r="V36" s="14" t="s">
        <v>204</v>
      </c>
      <c r="W36" s="14" t="s">
        <v>188</v>
      </c>
      <c r="X36" s="14" t="s">
        <v>191</v>
      </c>
      <c r="Y36" s="13">
        <v>5</v>
      </c>
      <c r="Z36" s="13">
        <v>3.5</v>
      </c>
      <c r="AA36" s="12" t="s">
        <v>395</v>
      </c>
      <c r="AB36" s="13">
        <v>1.3</v>
      </c>
      <c r="AC36" s="13" t="s">
        <v>386</v>
      </c>
      <c r="AD36" s="13">
        <v>1.1000000000000001</v>
      </c>
      <c r="AE36" s="13">
        <v>0.2</v>
      </c>
      <c r="AF36" s="13"/>
      <c r="AG36" s="12" t="s">
        <v>392</v>
      </c>
      <c r="AH36" s="12" t="s">
        <v>388</v>
      </c>
      <c r="AI36" s="12" t="s">
        <v>120</v>
      </c>
      <c r="AJ36" s="9"/>
      <c r="AK36" s="9" t="s">
        <v>626</v>
      </c>
      <c r="AL36" s="21" t="s">
        <v>627</v>
      </c>
    </row>
    <row r="37" spans="1:38" s="6" customFormat="1">
      <c r="A37" s="7">
        <v>44619</v>
      </c>
      <c r="B37" s="15" t="s">
        <v>112</v>
      </c>
      <c r="C37" s="9" t="s">
        <v>115</v>
      </c>
      <c r="D37" s="23">
        <v>8.0648148148148149E-2</v>
      </c>
      <c r="E37" s="24" t="s">
        <v>599</v>
      </c>
      <c r="F37" s="19">
        <v>12.7</v>
      </c>
      <c r="G37" s="19">
        <v>12</v>
      </c>
      <c r="H37" s="19">
        <v>13.1</v>
      </c>
      <c r="I37" s="19">
        <v>13.6</v>
      </c>
      <c r="J37" s="19">
        <v>13.3</v>
      </c>
      <c r="K37" s="19">
        <v>12.9</v>
      </c>
      <c r="L37" s="19">
        <v>13</v>
      </c>
      <c r="M37" s="19">
        <v>13.1</v>
      </c>
      <c r="N37" s="19">
        <v>13.1</v>
      </c>
      <c r="O37" s="20">
        <f t="shared" si="15"/>
        <v>37.799999999999997</v>
      </c>
      <c r="P37" s="20">
        <f t="shared" si="16"/>
        <v>39.799999999999997</v>
      </c>
      <c r="Q37" s="20">
        <f t="shared" si="17"/>
        <v>39.200000000000003</v>
      </c>
      <c r="R37" s="17">
        <f t="shared" si="18"/>
        <v>64.7</v>
      </c>
      <c r="S37" s="17">
        <f t="shared" si="19"/>
        <v>65.400000000000006</v>
      </c>
      <c r="T37" s="12" t="s">
        <v>108</v>
      </c>
      <c r="U37" s="12" t="s">
        <v>116</v>
      </c>
      <c r="V37" s="14" t="s">
        <v>600</v>
      </c>
      <c r="W37" s="14" t="s">
        <v>278</v>
      </c>
      <c r="X37" s="14" t="s">
        <v>363</v>
      </c>
      <c r="Y37" s="13">
        <v>5</v>
      </c>
      <c r="Z37" s="13">
        <v>3.5</v>
      </c>
      <c r="AA37" s="12" t="s">
        <v>395</v>
      </c>
      <c r="AB37" s="13">
        <v>1.4</v>
      </c>
      <c r="AC37" s="13" t="s">
        <v>386</v>
      </c>
      <c r="AD37" s="13">
        <v>1.2</v>
      </c>
      <c r="AE37" s="13">
        <v>0.2</v>
      </c>
      <c r="AF37" s="13"/>
      <c r="AG37" s="12" t="s">
        <v>392</v>
      </c>
      <c r="AH37" s="12" t="s">
        <v>388</v>
      </c>
      <c r="AI37" s="12" t="s">
        <v>120</v>
      </c>
      <c r="AJ37" s="9"/>
      <c r="AK37" s="9" t="s">
        <v>630</v>
      </c>
      <c r="AL37" s="21" t="s">
        <v>631</v>
      </c>
    </row>
    <row r="38" spans="1:38" s="6" customFormat="1">
      <c r="A38" s="7">
        <v>44619</v>
      </c>
      <c r="B38" s="27" t="s">
        <v>114</v>
      </c>
      <c r="C38" s="9" t="s">
        <v>115</v>
      </c>
      <c r="D38" s="23">
        <v>7.9907407407407413E-2</v>
      </c>
      <c r="E38" s="24" t="s">
        <v>602</v>
      </c>
      <c r="F38" s="19">
        <v>13</v>
      </c>
      <c r="G38" s="19">
        <v>12.2</v>
      </c>
      <c r="H38" s="19">
        <v>13.4</v>
      </c>
      <c r="I38" s="19">
        <v>13</v>
      </c>
      <c r="J38" s="19">
        <v>12.4</v>
      </c>
      <c r="K38" s="19">
        <v>12.4</v>
      </c>
      <c r="L38" s="19">
        <v>12.7</v>
      </c>
      <c r="M38" s="19">
        <v>12.7</v>
      </c>
      <c r="N38" s="19">
        <v>13.6</v>
      </c>
      <c r="O38" s="20">
        <f t="shared" si="15"/>
        <v>38.6</v>
      </c>
      <c r="P38" s="20">
        <f t="shared" si="16"/>
        <v>37.799999999999997</v>
      </c>
      <c r="Q38" s="20">
        <f t="shared" si="17"/>
        <v>39</v>
      </c>
      <c r="R38" s="17">
        <f t="shared" si="18"/>
        <v>64</v>
      </c>
      <c r="S38" s="17">
        <f t="shared" si="19"/>
        <v>63.800000000000004</v>
      </c>
      <c r="T38" s="12" t="s">
        <v>122</v>
      </c>
      <c r="U38" s="12" t="s">
        <v>116</v>
      </c>
      <c r="V38" s="14" t="s">
        <v>603</v>
      </c>
      <c r="W38" s="14" t="s">
        <v>265</v>
      </c>
      <c r="X38" s="14" t="s">
        <v>253</v>
      </c>
      <c r="Y38" s="13">
        <v>5</v>
      </c>
      <c r="Z38" s="13">
        <v>3.5</v>
      </c>
      <c r="AA38" s="12" t="s">
        <v>395</v>
      </c>
      <c r="AB38" s="13">
        <v>1.4</v>
      </c>
      <c r="AC38" s="13" t="s">
        <v>386</v>
      </c>
      <c r="AD38" s="13">
        <v>1.2</v>
      </c>
      <c r="AE38" s="13">
        <v>0.2</v>
      </c>
      <c r="AF38" s="13"/>
      <c r="AG38" s="12" t="s">
        <v>392</v>
      </c>
      <c r="AH38" s="12" t="s">
        <v>388</v>
      </c>
      <c r="AI38" s="12" t="s">
        <v>395</v>
      </c>
      <c r="AJ38" s="9"/>
      <c r="AK38" s="9" t="s">
        <v>634</v>
      </c>
      <c r="AL38" s="21" t="s">
        <v>635</v>
      </c>
    </row>
    <row r="39" spans="1:38" s="6" customFormat="1">
      <c r="A39" s="7">
        <v>44619</v>
      </c>
      <c r="B39" s="15" t="s">
        <v>111</v>
      </c>
      <c r="C39" s="9" t="s">
        <v>115</v>
      </c>
      <c r="D39" s="23">
        <v>7.9872685185185185E-2</v>
      </c>
      <c r="E39" s="24" t="s">
        <v>608</v>
      </c>
      <c r="F39" s="19">
        <v>13.1</v>
      </c>
      <c r="G39" s="19">
        <v>11.9</v>
      </c>
      <c r="H39" s="19">
        <v>12.9</v>
      </c>
      <c r="I39" s="19">
        <v>12.8</v>
      </c>
      <c r="J39" s="19">
        <v>12.2</v>
      </c>
      <c r="K39" s="19">
        <v>12.6</v>
      </c>
      <c r="L39" s="19">
        <v>13.2</v>
      </c>
      <c r="M39" s="19">
        <v>13</v>
      </c>
      <c r="N39" s="19">
        <v>13.4</v>
      </c>
      <c r="O39" s="20">
        <f t="shared" si="15"/>
        <v>37.9</v>
      </c>
      <c r="P39" s="20">
        <f t="shared" si="16"/>
        <v>37.6</v>
      </c>
      <c r="Q39" s="20">
        <f t="shared" si="17"/>
        <v>39.6</v>
      </c>
      <c r="R39" s="17">
        <f t="shared" si="18"/>
        <v>62.900000000000006</v>
      </c>
      <c r="S39" s="17">
        <f t="shared" si="19"/>
        <v>64.400000000000006</v>
      </c>
      <c r="T39" s="12" t="s">
        <v>108</v>
      </c>
      <c r="U39" s="12" t="s">
        <v>116</v>
      </c>
      <c r="V39" s="14" t="s">
        <v>609</v>
      </c>
      <c r="W39" s="14" t="s">
        <v>610</v>
      </c>
      <c r="X39" s="14" t="s">
        <v>360</v>
      </c>
      <c r="Y39" s="13">
        <v>5</v>
      </c>
      <c r="Z39" s="13">
        <v>3.5</v>
      </c>
      <c r="AA39" s="12" t="s">
        <v>395</v>
      </c>
      <c r="AB39" s="13">
        <v>1.9</v>
      </c>
      <c r="AC39" s="13" t="s">
        <v>386</v>
      </c>
      <c r="AD39" s="13">
        <v>1.7</v>
      </c>
      <c r="AE39" s="13">
        <v>0.2</v>
      </c>
      <c r="AF39" s="13"/>
      <c r="AG39" s="12" t="s">
        <v>392</v>
      </c>
      <c r="AH39" s="12" t="s">
        <v>388</v>
      </c>
      <c r="AI39" s="12" t="s">
        <v>120</v>
      </c>
      <c r="AJ39" s="9"/>
      <c r="AK39" s="9" t="s">
        <v>644</v>
      </c>
      <c r="AL39" s="21" t="s">
        <v>645</v>
      </c>
    </row>
    <row r="40" spans="1:38" s="6" customFormat="1">
      <c r="A40" s="7">
        <v>44625</v>
      </c>
      <c r="B40" s="27" t="s">
        <v>112</v>
      </c>
      <c r="C40" s="9" t="s">
        <v>115</v>
      </c>
      <c r="D40" s="23">
        <v>8.0601851851851855E-2</v>
      </c>
      <c r="E40" s="24" t="s">
        <v>651</v>
      </c>
      <c r="F40" s="19">
        <v>12.8</v>
      </c>
      <c r="G40" s="19">
        <v>11.9</v>
      </c>
      <c r="H40" s="19">
        <v>12.8</v>
      </c>
      <c r="I40" s="19">
        <v>13.5</v>
      </c>
      <c r="J40" s="19">
        <v>13.1</v>
      </c>
      <c r="K40" s="19">
        <v>12.9</v>
      </c>
      <c r="L40" s="19">
        <v>12.8</v>
      </c>
      <c r="M40" s="19">
        <v>13.1</v>
      </c>
      <c r="N40" s="19">
        <v>13.5</v>
      </c>
      <c r="O40" s="20">
        <f t="shared" ref="O40:O47" si="20">SUM(F40:H40)</f>
        <v>37.5</v>
      </c>
      <c r="P40" s="20">
        <f t="shared" ref="P40:P47" si="21">SUM(I40:K40)</f>
        <v>39.5</v>
      </c>
      <c r="Q40" s="20">
        <f t="shared" ref="Q40:Q47" si="22">SUM(L40:N40)</f>
        <v>39.4</v>
      </c>
      <c r="R40" s="17">
        <f t="shared" ref="R40:R47" si="23">SUM(F40:J40)</f>
        <v>64.099999999999994</v>
      </c>
      <c r="S40" s="17">
        <f t="shared" ref="S40:S47" si="24">SUM(J40:N40)</f>
        <v>65.400000000000006</v>
      </c>
      <c r="T40" s="12" t="s">
        <v>108</v>
      </c>
      <c r="U40" s="12" t="s">
        <v>116</v>
      </c>
      <c r="V40" s="14" t="s">
        <v>294</v>
      </c>
      <c r="W40" s="14" t="s">
        <v>276</v>
      </c>
      <c r="X40" s="14" t="s">
        <v>264</v>
      </c>
      <c r="Y40" s="13">
        <v>2.2999999999999998</v>
      </c>
      <c r="Z40" s="13">
        <v>2</v>
      </c>
      <c r="AA40" s="12" t="s">
        <v>120</v>
      </c>
      <c r="AB40" s="13">
        <v>1</v>
      </c>
      <c r="AC40" s="13" t="s">
        <v>386</v>
      </c>
      <c r="AD40" s="13">
        <v>0.6</v>
      </c>
      <c r="AE40" s="13">
        <v>0.4</v>
      </c>
      <c r="AF40" s="13"/>
      <c r="AG40" s="12" t="s">
        <v>388</v>
      </c>
      <c r="AH40" s="12" t="s">
        <v>388</v>
      </c>
      <c r="AI40" s="12" t="s">
        <v>120</v>
      </c>
      <c r="AJ40" s="9"/>
      <c r="AK40" s="9" t="s">
        <v>650</v>
      </c>
      <c r="AL40" s="21" t="s">
        <v>692</v>
      </c>
    </row>
    <row r="41" spans="1:38" s="6" customFormat="1">
      <c r="A41" s="7">
        <v>44625</v>
      </c>
      <c r="B41" s="15" t="s">
        <v>112</v>
      </c>
      <c r="C41" s="9" t="s">
        <v>115</v>
      </c>
      <c r="D41" s="23">
        <v>7.9942129629629641E-2</v>
      </c>
      <c r="E41" s="24" t="s">
        <v>647</v>
      </c>
      <c r="F41" s="19">
        <v>12.8</v>
      </c>
      <c r="G41" s="19">
        <v>11.9</v>
      </c>
      <c r="H41" s="19">
        <v>12.8</v>
      </c>
      <c r="I41" s="19">
        <v>13.6</v>
      </c>
      <c r="J41" s="19">
        <v>12.7</v>
      </c>
      <c r="K41" s="19">
        <v>12.7</v>
      </c>
      <c r="L41" s="19">
        <v>13</v>
      </c>
      <c r="M41" s="19">
        <v>12.9</v>
      </c>
      <c r="N41" s="19">
        <v>13.3</v>
      </c>
      <c r="O41" s="20">
        <f t="shared" si="20"/>
        <v>37.5</v>
      </c>
      <c r="P41" s="20">
        <f t="shared" si="21"/>
        <v>39</v>
      </c>
      <c r="Q41" s="20">
        <f t="shared" si="22"/>
        <v>39.200000000000003</v>
      </c>
      <c r="R41" s="17">
        <f t="shared" si="23"/>
        <v>63.8</v>
      </c>
      <c r="S41" s="17">
        <f t="shared" si="24"/>
        <v>64.599999999999994</v>
      </c>
      <c r="T41" s="12" t="s">
        <v>108</v>
      </c>
      <c r="U41" s="12" t="s">
        <v>116</v>
      </c>
      <c r="V41" s="14" t="s">
        <v>662</v>
      </c>
      <c r="W41" s="14" t="s">
        <v>188</v>
      </c>
      <c r="X41" s="14" t="s">
        <v>135</v>
      </c>
      <c r="Y41" s="13">
        <v>2.2999999999999998</v>
      </c>
      <c r="Z41" s="13">
        <v>2</v>
      </c>
      <c r="AA41" s="12" t="s">
        <v>120</v>
      </c>
      <c r="AB41" s="13">
        <v>0.3</v>
      </c>
      <c r="AC41" s="13" t="s">
        <v>386</v>
      </c>
      <c r="AD41" s="13">
        <v>-0.1</v>
      </c>
      <c r="AE41" s="13">
        <v>0.4</v>
      </c>
      <c r="AF41" s="13"/>
      <c r="AG41" s="12" t="s">
        <v>387</v>
      </c>
      <c r="AH41" s="12" t="s">
        <v>388</v>
      </c>
      <c r="AI41" s="12" t="s">
        <v>120</v>
      </c>
      <c r="AJ41" s="9"/>
      <c r="AK41" s="9" t="s">
        <v>652</v>
      </c>
      <c r="AL41" s="21" t="s">
        <v>694</v>
      </c>
    </row>
    <row r="42" spans="1:38" s="6" customFormat="1">
      <c r="A42" s="7">
        <v>44625</v>
      </c>
      <c r="B42" s="15" t="s">
        <v>113</v>
      </c>
      <c r="C42" s="9" t="s">
        <v>115</v>
      </c>
      <c r="D42" s="23">
        <v>7.778935185185186E-2</v>
      </c>
      <c r="E42" s="24" t="s">
        <v>415</v>
      </c>
      <c r="F42" s="19">
        <v>12.3</v>
      </c>
      <c r="G42" s="19">
        <v>11.4</v>
      </c>
      <c r="H42" s="19">
        <v>12.8</v>
      </c>
      <c r="I42" s="19">
        <v>13.3</v>
      </c>
      <c r="J42" s="19">
        <v>12.2</v>
      </c>
      <c r="K42" s="19">
        <v>12.2</v>
      </c>
      <c r="L42" s="19">
        <v>12.6</v>
      </c>
      <c r="M42" s="19">
        <v>12.3</v>
      </c>
      <c r="N42" s="19">
        <v>13</v>
      </c>
      <c r="O42" s="20">
        <f t="shared" si="20"/>
        <v>36.5</v>
      </c>
      <c r="P42" s="20">
        <f t="shared" si="21"/>
        <v>37.700000000000003</v>
      </c>
      <c r="Q42" s="20">
        <f t="shared" si="22"/>
        <v>37.9</v>
      </c>
      <c r="R42" s="17">
        <f t="shared" si="23"/>
        <v>62</v>
      </c>
      <c r="S42" s="17">
        <f t="shared" si="24"/>
        <v>62.3</v>
      </c>
      <c r="T42" s="12" t="s">
        <v>108</v>
      </c>
      <c r="U42" s="12" t="s">
        <v>116</v>
      </c>
      <c r="V42" s="14" t="s">
        <v>371</v>
      </c>
      <c r="W42" s="14" t="s">
        <v>361</v>
      </c>
      <c r="X42" s="14" t="s">
        <v>193</v>
      </c>
      <c r="Y42" s="13">
        <v>2.2999999999999998</v>
      </c>
      <c r="Z42" s="13">
        <v>2</v>
      </c>
      <c r="AA42" s="12" t="s">
        <v>120</v>
      </c>
      <c r="AB42" s="13">
        <v>-0.3</v>
      </c>
      <c r="AC42" s="13" t="s">
        <v>386</v>
      </c>
      <c r="AD42" s="13">
        <v>-0.5</v>
      </c>
      <c r="AE42" s="13">
        <v>0.2</v>
      </c>
      <c r="AF42" s="13"/>
      <c r="AG42" s="12" t="s">
        <v>389</v>
      </c>
      <c r="AH42" s="12" t="s">
        <v>387</v>
      </c>
      <c r="AI42" s="12" t="s">
        <v>106</v>
      </c>
      <c r="AJ42" s="9" t="s">
        <v>665</v>
      </c>
      <c r="AK42" s="9" t="s">
        <v>661</v>
      </c>
      <c r="AL42" s="21" t="s">
        <v>700</v>
      </c>
    </row>
    <row r="43" spans="1:38" s="6" customFormat="1">
      <c r="A43" s="7">
        <v>44625</v>
      </c>
      <c r="B43" s="15" t="s">
        <v>111</v>
      </c>
      <c r="C43" s="9" t="s">
        <v>115</v>
      </c>
      <c r="D43" s="23">
        <v>7.9178240740740743E-2</v>
      </c>
      <c r="E43" s="24" t="s">
        <v>670</v>
      </c>
      <c r="F43" s="19">
        <v>12.1</v>
      </c>
      <c r="G43" s="19">
        <v>11.4</v>
      </c>
      <c r="H43" s="19">
        <v>12.8</v>
      </c>
      <c r="I43" s="19">
        <v>13.7</v>
      </c>
      <c r="J43" s="19">
        <v>12.9</v>
      </c>
      <c r="K43" s="19">
        <v>12.6</v>
      </c>
      <c r="L43" s="19">
        <v>12.6</v>
      </c>
      <c r="M43" s="19">
        <v>12.8</v>
      </c>
      <c r="N43" s="19">
        <v>13.2</v>
      </c>
      <c r="O43" s="20">
        <f t="shared" si="20"/>
        <v>36.299999999999997</v>
      </c>
      <c r="P43" s="20">
        <f t="shared" si="21"/>
        <v>39.200000000000003</v>
      </c>
      <c r="Q43" s="20">
        <f t="shared" si="22"/>
        <v>38.599999999999994</v>
      </c>
      <c r="R43" s="17">
        <f t="shared" si="23"/>
        <v>62.9</v>
      </c>
      <c r="S43" s="17">
        <f t="shared" si="24"/>
        <v>64.100000000000009</v>
      </c>
      <c r="T43" s="12" t="s">
        <v>108</v>
      </c>
      <c r="U43" s="12" t="s">
        <v>116</v>
      </c>
      <c r="V43" s="14" t="s">
        <v>220</v>
      </c>
      <c r="W43" s="14" t="s">
        <v>682</v>
      </c>
      <c r="X43" s="14" t="s">
        <v>331</v>
      </c>
      <c r="Y43" s="13">
        <v>2.2999999999999998</v>
      </c>
      <c r="Z43" s="13">
        <v>2</v>
      </c>
      <c r="AA43" s="12" t="s">
        <v>120</v>
      </c>
      <c r="AB43" s="13">
        <v>0.9</v>
      </c>
      <c r="AC43" s="13" t="s">
        <v>386</v>
      </c>
      <c r="AD43" s="13">
        <v>0.7</v>
      </c>
      <c r="AE43" s="13">
        <v>0.2</v>
      </c>
      <c r="AF43" s="13"/>
      <c r="AG43" s="12" t="s">
        <v>388</v>
      </c>
      <c r="AH43" s="12" t="s">
        <v>388</v>
      </c>
      <c r="AI43" s="12" t="s">
        <v>120</v>
      </c>
      <c r="AJ43" s="9" t="s">
        <v>665</v>
      </c>
      <c r="AK43" s="9" t="s">
        <v>669</v>
      </c>
      <c r="AL43" s="21" t="s">
        <v>701</v>
      </c>
    </row>
    <row r="44" spans="1:38" s="6" customFormat="1">
      <c r="A44" s="7">
        <v>44626</v>
      </c>
      <c r="B44" s="15" t="s">
        <v>112</v>
      </c>
      <c r="C44" s="9" t="s">
        <v>115</v>
      </c>
      <c r="D44" s="23">
        <v>8.1967592592592592E-2</v>
      </c>
      <c r="E44" s="24" t="s">
        <v>672</v>
      </c>
      <c r="F44" s="19">
        <v>13</v>
      </c>
      <c r="G44" s="19">
        <v>12.9</v>
      </c>
      <c r="H44" s="19">
        <v>13.2</v>
      </c>
      <c r="I44" s="19">
        <v>13.5</v>
      </c>
      <c r="J44" s="19">
        <v>13.1</v>
      </c>
      <c r="K44" s="19">
        <v>12.6</v>
      </c>
      <c r="L44" s="19">
        <v>13.1</v>
      </c>
      <c r="M44" s="19">
        <v>13</v>
      </c>
      <c r="N44" s="19">
        <v>13.8</v>
      </c>
      <c r="O44" s="20">
        <f t="shared" si="20"/>
        <v>39.099999999999994</v>
      </c>
      <c r="P44" s="20">
        <f t="shared" si="21"/>
        <v>39.200000000000003</v>
      </c>
      <c r="Q44" s="20">
        <f t="shared" si="22"/>
        <v>39.900000000000006</v>
      </c>
      <c r="R44" s="17">
        <f t="shared" si="23"/>
        <v>65.699999999999989</v>
      </c>
      <c r="S44" s="17">
        <f t="shared" si="24"/>
        <v>65.599999999999994</v>
      </c>
      <c r="T44" s="12" t="s">
        <v>122</v>
      </c>
      <c r="U44" s="12" t="s">
        <v>116</v>
      </c>
      <c r="V44" s="14" t="s">
        <v>433</v>
      </c>
      <c r="W44" s="14" t="s">
        <v>196</v>
      </c>
      <c r="X44" s="14" t="s">
        <v>359</v>
      </c>
      <c r="Y44" s="13">
        <v>2.5</v>
      </c>
      <c r="Z44" s="13">
        <v>2</v>
      </c>
      <c r="AA44" s="12" t="s">
        <v>395</v>
      </c>
      <c r="AB44" s="13">
        <v>2.8</v>
      </c>
      <c r="AC44" s="13" t="s">
        <v>386</v>
      </c>
      <c r="AD44" s="13">
        <v>2.2000000000000002</v>
      </c>
      <c r="AE44" s="13">
        <v>0.6</v>
      </c>
      <c r="AF44" s="13"/>
      <c r="AG44" s="12" t="s">
        <v>392</v>
      </c>
      <c r="AH44" s="12" t="s">
        <v>388</v>
      </c>
      <c r="AI44" s="12" t="s">
        <v>120</v>
      </c>
      <c r="AJ44" s="9"/>
      <c r="AK44" s="9" t="s">
        <v>673</v>
      </c>
      <c r="AL44" s="21" t="s">
        <v>702</v>
      </c>
    </row>
    <row r="45" spans="1:38" s="6" customFormat="1">
      <c r="A45" s="7">
        <v>44626</v>
      </c>
      <c r="B45" s="15" t="s">
        <v>112</v>
      </c>
      <c r="C45" s="9" t="s">
        <v>115</v>
      </c>
      <c r="D45" s="23">
        <v>8.0659722222222216E-2</v>
      </c>
      <c r="E45" s="24" t="s">
        <v>677</v>
      </c>
      <c r="F45" s="19">
        <v>12.9</v>
      </c>
      <c r="G45" s="19">
        <v>12.4</v>
      </c>
      <c r="H45" s="19">
        <v>13.1</v>
      </c>
      <c r="I45" s="19">
        <v>12.7</v>
      </c>
      <c r="J45" s="19">
        <v>12.1</v>
      </c>
      <c r="K45" s="19">
        <v>12.5</v>
      </c>
      <c r="L45" s="19">
        <v>13.2</v>
      </c>
      <c r="M45" s="19">
        <v>13.7</v>
      </c>
      <c r="N45" s="19">
        <v>14.3</v>
      </c>
      <c r="O45" s="20">
        <f t="shared" si="20"/>
        <v>38.4</v>
      </c>
      <c r="P45" s="20">
        <f t="shared" si="21"/>
        <v>37.299999999999997</v>
      </c>
      <c r="Q45" s="20">
        <f t="shared" si="22"/>
        <v>41.2</v>
      </c>
      <c r="R45" s="17">
        <f t="shared" si="23"/>
        <v>63.199999999999996</v>
      </c>
      <c r="S45" s="17">
        <f t="shared" si="24"/>
        <v>65.8</v>
      </c>
      <c r="T45" s="12" t="s">
        <v>225</v>
      </c>
      <c r="U45" s="12" t="s">
        <v>116</v>
      </c>
      <c r="V45" s="14" t="s">
        <v>191</v>
      </c>
      <c r="W45" s="14" t="s">
        <v>132</v>
      </c>
      <c r="X45" s="14" t="s">
        <v>303</v>
      </c>
      <c r="Y45" s="13">
        <v>2.5</v>
      </c>
      <c r="Z45" s="13">
        <v>2</v>
      </c>
      <c r="AA45" s="12" t="s">
        <v>395</v>
      </c>
      <c r="AB45" s="13">
        <v>1.5</v>
      </c>
      <c r="AC45" s="13" t="s">
        <v>386</v>
      </c>
      <c r="AD45" s="13">
        <v>0.9</v>
      </c>
      <c r="AE45" s="13">
        <v>0.6</v>
      </c>
      <c r="AF45" s="13"/>
      <c r="AG45" s="12" t="s">
        <v>392</v>
      </c>
      <c r="AH45" s="12" t="s">
        <v>388</v>
      </c>
      <c r="AI45" s="12" t="s">
        <v>120</v>
      </c>
      <c r="AJ45" s="9"/>
      <c r="AK45" s="9" t="s">
        <v>676</v>
      </c>
      <c r="AL45" s="21" t="s">
        <v>704</v>
      </c>
    </row>
    <row r="46" spans="1:38" s="6" customFormat="1">
      <c r="A46" s="7">
        <v>44626</v>
      </c>
      <c r="B46" s="15" t="s">
        <v>114</v>
      </c>
      <c r="C46" s="9" t="s">
        <v>115</v>
      </c>
      <c r="D46" s="23">
        <v>7.9895833333333333E-2</v>
      </c>
      <c r="E46" s="24" t="s">
        <v>686</v>
      </c>
      <c r="F46" s="19">
        <v>12.9</v>
      </c>
      <c r="G46" s="19">
        <v>12</v>
      </c>
      <c r="H46" s="19">
        <v>12.7</v>
      </c>
      <c r="I46" s="19">
        <v>12.7</v>
      </c>
      <c r="J46" s="19">
        <v>12.5</v>
      </c>
      <c r="K46" s="19">
        <v>12.9</v>
      </c>
      <c r="L46" s="19">
        <v>12.9</v>
      </c>
      <c r="M46" s="19">
        <v>12.8</v>
      </c>
      <c r="N46" s="19">
        <v>13.9</v>
      </c>
      <c r="O46" s="20">
        <f t="shared" si="20"/>
        <v>37.599999999999994</v>
      </c>
      <c r="P46" s="20">
        <f t="shared" si="21"/>
        <v>38.1</v>
      </c>
      <c r="Q46" s="20">
        <f t="shared" si="22"/>
        <v>39.6</v>
      </c>
      <c r="R46" s="17">
        <f t="shared" si="23"/>
        <v>62.8</v>
      </c>
      <c r="S46" s="17">
        <f t="shared" si="24"/>
        <v>65</v>
      </c>
      <c r="T46" s="12" t="s">
        <v>225</v>
      </c>
      <c r="U46" s="12" t="s">
        <v>116</v>
      </c>
      <c r="V46" s="14" t="s">
        <v>131</v>
      </c>
      <c r="W46" s="14" t="s">
        <v>294</v>
      </c>
      <c r="X46" s="14" t="s">
        <v>687</v>
      </c>
      <c r="Y46" s="13">
        <v>2.5</v>
      </c>
      <c r="Z46" s="13">
        <v>2</v>
      </c>
      <c r="AA46" s="12" t="s">
        <v>395</v>
      </c>
      <c r="AB46" s="13">
        <v>1.3</v>
      </c>
      <c r="AC46" s="13" t="s">
        <v>386</v>
      </c>
      <c r="AD46" s="13">
        <v>0.7</v>
      </c>
      <c r="AE46" s="13">
        <v>0.6</v>
      </c>
      <c r="AF46" s="13"/>
      <c r="AG46" s="12" t="s">
        <v>388</v>
      </c>
      <c r="AH46" s="12" t="s">
        <v>388</v>
      </c>
      <c r="AI46" s="12" t="s">
        <v>120</v>
      </c>
      <c r="AJ46" s="9"/>
      <c r="AK46" s="9" t="s">
        <v>709</v>
      </c>
      <c r="AL46" s="21" t="s">
        <v>710</v>
      </c>
    </row>
    <row r="47" spans="1:38" s="6" customFormat="1">
      <c r="A47" s="7">
        <v>44626</v>
      </c>
      <c r="B47" s="15" t="s">
        <v>105</v>
      </c>
      <c r="C47" s="9" t="s">
        <v>115</v>
      </c>
      <c r="D47" s="23">
        <v>7.9178240740740743E-2</v>
      </c>
      <c r="E47" s="24" t="s">
        <v>691</v>
      </c>
      <c r="F47" s="19">
        <v>12.7</v>
      </c>
      <c r="G47" s="19">
        <v>12.1</v>
      </c>
      <c r="H47" s="19">
        <v>13.1</v>
      </c>
      <c r="I47" s="19">
        <v>13.4</v>
      </c>
      <c r="J47" s="19">
        <v>12.6</v>
      </c>
      <c r="K47" s="19">
        <v>12.4</v>
      </c>
      <c r="L47" s="19">
        <v>12.4</v>
      </c>
      <c r="M47" s="19">
        <v>12.1</v>
      </c>
      <c r="N47" s="19">
        <v>13.3</v>
      </c>
      <c r="O47" s="20">
        <f t="shared" si="20"/>
        <v>37.9</v>
      </c>
      <c r="P47" s="20">
        <f t="shared" si="21"/>
        <v>38.4</v>
      </c>
      <c r="Q47" s="20">
        <f t="shared" si="22"/>
        <v>37.799999999999997</v>
      </c>
      <c r="R47" s="17">
        <f t="shared" si="23"/>
        <v>63.9</v>
      </c>
      <c r="S47" s="17">
        <f t="shared" si="24"/>
        <v>62.8</v>
      </c>
      <c r="T47" s="12" t="s">
        <v>126</v>
      </c>
      <c r="U47" s="12" t="s">
        <v>123</v>
      </c>
      <c r="V47" s="14" t="s">
        <v>211</v>
      </c>
      <c r="W47" s="14" t="s">
        <v>253</v>
      </c>
      <c r="X47" s="14" t="s">
        <v>188</v>
      </c>
      <c r="Y47" s="13">
        <v>2.5</v>
      </c>
      <c r="Z47" s="13">
        <v>2</v>
      </c>
      <c r="AA47" s="12" t="s">
        <v>395</v>
      </c>
      <c r="AB47" s="13">
        <v>2.2999999999999998</v>
      </c>
      <c r="AC47" s="13">
        <v>-0.3</v>
      </c>
      <c r="AD47" s="13">
        <v>1.4</v>
      </c>
      <c r="AE47" s="13">
        <v>0.6</v>
      </c>
      <c r="AF47" s="13"/>
      <c r="AG47" s="12" t="s">
        <v>392</v>
      </c>
      <c r="AH47" s="12" t="s">
        <v>388</v>
      </c>
      <c r="AI47" s="12" t="s">
        <v>120</v>
      </c>
      <c r="AJ47" s="9"/>
      <c r="AK47" s="9" t="s">
        <v>715</v>
      </c>
      <c r="AL47" s="21" t="s">
        <v>716</v>
      </c>
    </row>
    <row r="48" spans="1:38" s="6" customFormat="1">
      <c r="A48" s="7">
        <v>44632</v>
      </c>
      <c r="B48" s="27" t="s">
        <v>112</v>
      </c>
      <c r="C48" s="9" t="s">
        <v>115</v>
      </c>
      <c r="D48" s="23">
        <v>8.0555555555555561E-2</v>
      </c>
      <c r="E48" s="24" t="s">
        <v>722</v>
      </c>
      <c r="F48" s="19">
        <v>12.5</v>
      </c>
      <c r="G48" s="19">
        <v>11.8</v>
      </c>
      <c r="H48" s="19">
        <v>12.5</v>
      </c>
      <c r="I48" s="19">
        <v>12.9</v>
      </c>
      <c r="J48" s="19">
        <v>12.3</v>
      </c>
      <c r="K48" s="19">
        <v>12.7</v>
      </c>
      <c r="L48" s="19">
        <v>13.4</v>
      </c>
      <c r="M48" s="19">
        <v>13.5</v>
      </c>
      <c r="N48" s="19">
        <v>14.4</v>
      </c>
      <c r="O48" s="20">
        <f t="shared" ref="O48:O54" si="25">SUM(F48:H48)</f>
        <v>36.799999999999997</v>
      </c>
      <c r="P48" s="20">
        <f t="shared" ref="P48:P54" si="26">SUM(I48:K48)</f>
        <v>37.900000000000006</v>
      </c>
      <c r="Q48" s="20">
        <f t="shared" ref="Q48:Q54" si="27">SUM(L48:N48)</f>
        <v>41.3</v>
      </c>
      <c r="R48" s="17">
        <f t="shared" ref="R48:R54" si="28">SUM(F48:J48)</f>
        <v>62</v>
      </c>
      <c r="S48" s="17">
        <f t="shared" ref="S48:S54" si="29">SUM(J48:N48)</f>
        <v>66.3</v>
      </c>
      <c r="T48" s="12" t="s">
        <v>225</v>
      </c>
      <c r="U48" s="12" t="s">
        <v>116</v>
      </c>
      <c r="V48" s="14" t="s">
        <v>197</v>
      </c>
      <c r="W48" s="14" t="s">
        <v>264</v>
      </c>
      <c r="X48" s="14" t="s">
        <v>363</v>
      </c>
      <c r="Y48" s="13">
        <v>2.2999999999999998</v>
      </c>
      <c r="Z48" s="13">
        <v>2.4</v>
      </c>
      <c r="AA48" s="12" t="s">
        <v>120</v>
      </c>
      <c r="AB48" s="13">
        <v>0.6</v>
      </c>
      <c r="AC48" s="13" t="s">
        <v>386</v>
      </c>
      <c r="AD48" s="13">
        <v>0.3</v>
      </c>
      <c r="AE48" s="13">
        <v>0.3</v>
      </c>
      <c r="AF48" s="13"/>
      <c r="AG48" s="12" t="s">
        <v>387</v>
      </c>
      <c r="AH48" s="12" t="s">
        <v>387</v>
      </c>
      <c r="AI48" s="12" t="s">
        <v>120</v>
      </c>
      <c r="AJ48" s="9"/>
      <c r="AK48" s="9" t="s">
        <v>721</v>
      </c>
      <c r="AL48" s="21" t="s">
        <v>755</v>
      </c>
    </row>
    <row r="49" spans="1:38" s="6" customFormat="1">
      <c r="A49" s="7">
        <v>44632</v>
      </c>
      <c r="B49" s="15" t="s">
        <v>112</v>
      </c>
      <c r="C49" s="9" t="s">
        <v>115</v>
      </c>
      <c r="D49" s="23">
        <v>7.993055555555556E-2</v>
      </c>
      <c r="E49" s="24" t="s">
        <v>724</v>
      </c>
      <c r="F49" s="19">
        <v>12.8</v>
      </c>
      <c r="G49" s="19">
        <v>11.8</v>
      </c>
      <c r="H49" s="19">
        <v>12.8</v>
      </c>
      <c r="I49" s="19">
        <v>13.1</v>
      </c>
      <c r="J49" s="19">
        <v>12.7</v>
      </c>
      <c r="K49" s="19">
        <v>12.9</v>
      </c>
      <c r="L49" s="19">
        <v>13.1</v>
      </c>
      <c r="M49" s="19">
        <v>12.9</v>
      </c>
      <c r="N49" s="19">
        <v>13.5</v>
      </c>
      <c r="O49" s="20">
        <f t="shared" si="25"/>
        <v>37.400000000000006</v>
      </c>
      <c r="P49" s="20">
        <f t="shared" si="26"/>
        <v>38.699999999999996</v>
      </c>
      <c r="Q49" s="20">
        <f t="shared" si="27"/>
        <v>39.5</v>
      </c>
      <c r="R49" s="17">
        <f t="shared" si="28"/>
        <v>63.2</v>
      </c>
      <c r="S49" s="17">
        <f t="shared" si="29"/>
        <v>65.099999999999994</v>
      </c>
      <c r="T49" s="12" t="s">
        <v>108</v>
      </c>
      <c r="U49" s="12" t="s">
        <v>116</v>
      </c>
      <c r="V49" s="14" t="s">
        <v>197</v>
      </c>
      <c r="W49" s="14" t="s">
        <v>320</v>
      </c>
      <c r="X49" s="14" t="s">
        <v>264</v>
      </c>
      <c r="Y49" s="13">
        <v>2.2999999999999998</v>
      </c>
      <c r="Z49" s="13">
        <v>2.4</v>
      </c>
      <c r="AA49" s="12" t="s">
        <v>120</v>
      </c>
      <c r="AB49" s="13">
        <v>0.2</v>
      </c>
      <c r="AC49" s="13" t="s">
        <v>386</v>
      </c>
      <c r="AD49" s="13">
        <v>-0.1</v>
      </c>
      <c r="AE49" s="13">
        <v>0.3</v>
      </c>
      <c r="AF49" s="13"/>
      <c r="AG49" s="12" t="s">
        <v>387</v>
      </c>
      <c r="AH49" s="12" t="s">
        <v>387</v>
      </c>
      <c r="AI49" s="12" t="s">
        <v>120</v>
      </c>
      <c r="AJ49" s="9"/>
      <c r="AK49" s="9" t="s">
        <v>723</v>
      </c>
      <c r="AL49" s="21" t="s">
        <v>757</v>
      </c>
    </row>
    <row r="50" spans="1:38" s="6" customFormat="1">
      <c r="A50" s="7">
        <v>44632</v>
      </c>
      <c r="B50" s="15" t="s">
        <v>112</v>
      </c>
      <c r="C50" s="9" t="s">
        <v>115</v>
      </c>
      <c r="D50" s="23">
        <v>8.0636574074074083E-2</v>
      </c>
      <c r="E50" s="24" t="s">
        <v>720</v>
      </c>
      <c r="F50" s="19">
        <v>12.6</v>
      </c>
      <c r="G50" s="19">
        <v>11.5</v>
      </c>
      <c r="H50" s="19">
        <v>12.3</v>
      </c>
      <c r="I50" s="19">
        <v>12.7</v>
      </c>
      <c r="J50" s="19">
        <v>12.4</v>
      </c>
      <c r="K50" s="19">
        <v>12.7</v>
      </c>
      <c r="L50" s="19">
        <v>13.4</v>
      </c>
      <c r="M50" s="19">
        <v>14.1</v>
      </c>
      <c r="N50" s="19">
        <v>15</v>
      </c>
      <c r="O50" s="20">
        <f t="shared" si="25"/>
        <v>36.400000000000006</v>
      </c>
      <c r="P50" s="20">
        <f t="shared" si="26"/>
        <v>37.799999999999997</v>
      </c>
      <c r="Q50" s="20">
        <f t="shared" si="27"/>
        <v>42.5</v>
      </c>
      <c r="R50" s="17">
        <f t="shared" si="28"/>
        <v>61.500000000000007</v>
      </c>
      <c r="S50" s="17">
        <f t="shared" si="29"/>
        <v>67.599999999999994</v>
      </c>
      <c r="T50" s="12" t="s">
        <v>225</v>
      </c>
      <c r="U50" s="12" t="s">
        <v>116</v>
      </c>
      <c r="V50" s="14" t="s">
        <v>508</v>
      </c>
      <c r="W50" s="14" t="s">
        <v>109</v>
      </c>
      <c r="X50" s="14" t="s">
        <v>360</v>
      </c>
      <c r="Y50" s="13">
        <v>2.2999999999999998</v>
      </c>
      <c r="Z50" s="13">
        <v>2.4</v>
      </c>
      <c r="AA50" s="12" t="s">
        <v>120</v>
      </c>
      <c r="AB50" s="13">
        <v>1.3</v>
      </c>
      <c r="AC50" s="13" t="s">
        <v>386</v>
      </c>
      <c r="AD50" s="13">
        <v>1</v>
      </c>
      <c r="AE50" s="13">
        <v>0.3</v>
      </c>
      <c r="AF50" s="13"/>
      <c r="AG50" s="12" t="s">
        <v>392</v>
      </c>
      <c r="AH50" s="12" t="s">
        <v>388</v>
      </c>
      <c r="AI50" s="12" t="s">
        <v>120</v>
      </c>
      <c r="AJ50" s="9"/>
      <c r="AK50" s="9" t="s">
        <v>730</v>
      </c>
      <c r="AL50" s="21" t="s">
        <v>760</v>
      </c>
    </row>
    <row r="51" spans="1:38" s="6" customFormat="1">
      <c r="A51" s="7">
        <v>44632</v>
      </c>
      <c r="B51" s="15" t="s">
        <v>111</v>
      </c>
      <c r="C51" s="9" t="s">
        <v>115</v>
      </c>
      <c r="D51" s="23">
        <v>7.8530092592592596E-2</v>
      </c>
      <c r="E51" s="24" t="s">
        <v>737</v>
      </c>
      <c r="F51" s="19">
        <v>12.3</v>
      </c>
      <c r="G51" s="19">
        <v>11.6</v>
      </c>
      <c r="H51" s="19">
        <v>12.4</v>
      </c>
      <c r="I51" s="19">
        <v>13.2</v>
      </c>
      <c r="J51" s="19">
        <v>12.6</v>
      </c>
      <c r="K51" s="19">
        <v>12.6</v>
      </c>
      <c r="L51" s="19">
        <v>12.7</v>
      </c>
      <c r="M51" s="19">
        <v>12.8</v>
      </c>
      <c r="N51" s="19">
        <v>13.3</v>
      </c>
      <c r="O51" s="20">
        <f t="shared" si="25"/>
        <v>36.299999999999997</v>
      </c>
      <c r="P51" s="20">
        <f t="shared" si="26"/>
        <v>38.4</v>
      </c>
      <c r="Q51" s="20">
        <f t="shared" si="27"/>
        <v>38.799999999999997</v>
      </c>
      <c r="R51" s="17">
        <f t="shared" si="28"/>
        <v>62.1</v>
      </c>
      <c r="S51" s="17">
        <f t="shared" si="29"/>
        <v>64</v>
      </c>
      <c r="T51" s="12" t="s">
        <v>108</v>
      </c>
      <c r="U51" s="12" t="s">
        <v>116</v>
      </c>
      <c r="V51" s="14" t="s">
        <v>360</v>
      </c>
      <c r="W51" s="14" t="s">
        <v>416</v>
      </c>
      <c r="X51" s="14" t="s">
        <v>738</v>
      </c>
      <c r="Y51" s="13">
        <v>2.2999999999999998</v>
      </c>
      <c r="Z51" s="13">
        <v>2.4</v>
      </c>
      <c r="AA51" s="12" t="s">
        <v>120</v>
      </c>
      <c r="AB51" s="13">
        <v>0.3</v>
      </c>
      <c r="AC51" s="13" t="s">
        <v>386</v>
      </c>
      <c r="AD51" s="13" t="s">
        <v>390</v>
      </c>
      <c r="AE51" s="13">
        <v>0.3</v>
      </c>
      <c r="AF51" s="13"/>
      <c r="AG51" s="12" t="s">
        <v>387</v>
      </c>
      <c r="AH51" s="12" t="s">
        <v>387</v>
      </c>
      <c r="AI51" s="12" t="s">
        <v>106</v>
      </c>
      <c r="AJ51" s="9"/>
      <c r="AK51" s="9" t="s">
        <v>767</v>
      </c>
      <c r="AL51" s="21" t="s">
        <v>768</v>
      </c>
    </row>
    <row r="52" spans="1:38" s="6" customFormat="1">
      <c r="A52" s="7">
        <v>44633</v>
      </c>
      <c r="B52" s="27" t="s">
        <v>112</v>
      </c>
      <c r="C52" s="9" t="s">
        <v>115</v>
      </c>
      <c r="D52" s="23">
        <v>8.0578703703703694E-2</v>
      </c>
      <c r="E52" s="24" t="s">
        <v>745</v>
      </c>
      <c r="F52" s="19">
        <v>12.7</v>
      </c>
      <c r="G52" s="19">
        <v>11.7</v>
      </c>
      <c r="H52" s="19">
        <v>12.4</v>
      </c>
      <c r="I52" s="19">
        <v>12.9</v>
      </c>
      <c r="J52" s="19">
        <v>12.7</v>
      </c>
      <c r="K52" s="19">
        <v>13.2</v>
      </c>
      <c r="L52" s="19">
        <v>13.4</v>
      </c>
      <c r="M52" s="19">
        <v>13.3</v>
      </c>
      <c r="N52" s="19">
        <v>13.9</v>
      </c>
      <c r="O52" s="20">
        <f t="shared" si="25"/>
        <v>36.799999999999997</v>
      </c>
      <c r="P52" s="20">
        <f t="shared" si="26"/>
        <v>38.799999999999997</v>
      </c>
      <c r="Q52" s="20">
        <f t="shared" si="27"/>
        <v>40.6</v>
      </c>
      <c r="R52" s="17">
        <f t="shared" si="28"/>
        <v>62.399999999999991</v>
      </c>
      <c r="S52" s="17">
        <f t="shared" si="29"/>
        <v>66.5</v>
      </c>
      <c r="T52" s="12" t="s">
        <v>225</v>
      </c>
      <c r="U52" s="12" t="s">
        <v>116</v>
      </c>
      <c r="V52" s="14" t="s">
        <v>135</v>
      </c>
      <c r="W52" s="14" t="s">
        <v>357</v>
      </c>
      <c r="X52" s="14" t="s">
        <v>134</v>
      </c>
      <c r="Y52" s="13">
        <v>2</v>
      </c>
      <c r="Z52" s="13">
        <v>3</v>
      </c>
      <c r="AA52" s="12" t="s">
        <v>120</v>
      </c>
      <c r="AB52" s="13">
        <v>0.8</v>
      </c>
      <c r="AC52" s="13" t="s">
        <v>386</v>
      </c>
      <c r="AD52" s="13">
        <v>0.5</v>
      </c>
      <c r="AE52" s="13">
        <v>0.3</v>
      </c>
      <c r="AF52" s="13"/>
      <c r="AG52" s="12" t="s">
        <v>388</v>
      </c>
      <c r="AH52" s="12" t="s">
        <v>388</v>
      </c>
      <c r="AI52" s="12" t="s">
        <v>120</v>
      </c>
      <c r="AJ52" s="9"/>
      <c r="AK52" s="9" t="s">
        <v>744</v>
      </c>
      <c r="AL52" s="21" t="s">
        <v>772</v>
      </c>
    </row>
    <row r="53" spans="1:38" s="6" customFormat="1">
      <c r="A53" s="7">
        <v>44633</v>
      </c>
      <c r="B53" s="15" t="s">
        <v>112</v>
      </c>
      <c r="C53" s="9" t="s">
        <v>115</v>
      </c>
      <c r="D53" s="23">
        <v>8.0659722222222216E-2</v>
      </c>
      <c r="E53" s="24" t="s">
        <v>748</v>
      </c>
      <c r="F53" s="19">
        <v>12.7</v>
      </c>
      <c r="G53" s="19">
        <v>11.7</v>
      </c>
      <c r="H53" s="19">
        <v>13.3</v>
      </c>
      <c r="I53" s="19">
        <v>14</v>
      </c>
      <c r="J53" s="19">
        <v>12.6</v>
      </c>
      <c r="K53" s="19">
        <v>12.6</v>
      </c>
      <c r="L53" s="19">
        <v>13.3</v>
      </c>
      <c r="M53" s="19">
        <v>13</v>
      </c>
      <c r="N53" s="19">
        <v>13.7</v>
      </c>
      <c r="O53" s="20">
        <f t="shared" si="25"/>
        <v>37.700000000000003</v>
      </c>
      <c r="P53" s="20">
        <f t="shared" si="26"/>
        <v>39.200000000000003</v>
      </c>
      <c r="Q53" s="20">
        <f t="shared" si="27"/>
        <v>40</v>
      </c>
      <c r="R53" s="17">
        <f t="shared" si="28"/>
        <v>64.3</v>
      </c>
      <c r="S53" s="17">
        <f t="shared" si="29"/>
        <v>65.2</v>
      </c>
      <c r="T53" s="12" t="s">
        <v>122</v>
      </c>
      <c r="U53" s="12" t="s">
        <v>116</v>
      </c>
      <c r="V53" s="14" t="s">
        <v>191</v>
      </c>
      <c r="W53" s="14" t="s">
        <v>749</v>
      </c>
      <c r="X53" s="14" t="s">
        <v>211</v>
      </c>
      <c r="Y53" s="13">
        <v>2</v>
      </c>
      <c r="Z53" s="13">
        <v>3</v>
      </c>
      <c r="AA53" s="12" t="s">
        <v>120</v>
      </c>
      <c r="AB53" s="13">
        <v>1.5</v>
      </c>
      <c r="AC53" s="13" t="s">
        <v>386</v>
      </c>
      <c r="AD53" s="13">
        <v>1.2</v>
      </c>
      <c r="AE53" s="13">
        <v>0.3</v>
      </c>
      <c r="AF53" s="13"/>
      <c r="AG53" s="12" t="s">
        <v>392</v>
      </c>
      <c r="AH53" s="12" t="s">
        <v>387</v>
      </c>
      <c r="AI53" s="12" t="s">
        <v>106</v>
      </c>
      <c r="AJ53" s="9"/>
      <c r="AK53" s="9" t="s">
        <v>775</v>
      </c>
      <c r="AL53" s="21" t="s">
        <v>776</v>
      </c>
    </row>
    <row r="54" spans="1:38" s="6" customFormat="1">
      <c r="A54" s="7">
        <v>44633</v>
      </c>
      <c r="B54" s="15" t="s">
        <v>133</v>
      </c>
      <c r="C54" s="9" t="s">
        <v>115</v>
      </c>
      <c r="D54" s="23">
        <v>7.9212962962962971E-2</v>
      </c>
      <c r="E54" s="24" t="s">
        <v>400</v>
      </c>
      <c r="F54" s="19">
        <v>12.4</v>
      </c>
      <c r="G54" s="19">
        <v>11.5</v>
      </c>
      <c r="H54" s="19">
        <v>12.6</v>
      </c>
      <c r="I54" s="19">
        <v>13.5</v>
      </c>
      <c r="J54" s="19">
        <v>12.6</v>
      </c>
      <c r="K54" s="19">
        <v>12.7</v>
      </c>
      <c r="L54" s="19">
        <v>12.7</v>
      </c>
      <c r="M54" s="19">
        <v>12.7</v>
      </c>
      <c r="N54" s="19">
        <v>13.7</v>
      </c>
      <c r="O54" s="20">
        <f t="shared" si="25"/>
        <v>36.5</v>
      </c>
      <c r="P54" s="20">
        <f t="shared" si="26"/>
        <v>38.799999999999997</v>
      </c>
      <c r="Q54" s="20">
        <f t="shared" si="27"/>
        <v>39.099999999999994</v>
      </c>
      <c r="R54" s="17">
        <f t="shared" si="28"/>
        <v>62.6</v>
      </c>
      <c r="S54" s="17">
        <f t="shared" si="29"/>
        <v>64.400000000000006</v>
      </c>
      <c r="T54" s="12" t="s">
        <v>225</v>
      </c>
      <c r="U54" s="12" t="s">
        <v>116</v>
      </c>
      <c r="V54" s="14" t="s">
        <v>211</v>
      </c>
      <c r="W54" s="14" t="s">
        <v>212</v>
      </c>
      <c r="X54" s="14" t="s">
        <v>276</v>
      </c>
      <c r="Y54" s="13">
        <v>2</v>
      </c>
      <c r="Z54" s="13">
        <v>3</v>
      </c>
      <c r="AA54" s="12" t="s">
        <v>120</v>
      </c>
      <c r="AB54" s="13" t="s">
        <v>390</v>
      </c>
      <c r="AC54" s="13" t="s">
        <v>386</v>
      </c>
      <c r="AD54" s="13">
        <v>-0.3</v>
      </c>
      <c r="AE54" s="13">
        <v>0.3</v>
      </c>
      <c r="AF54" s="13"/>
      <c r="AG54" s="12" t="s">
        <v>387</v>
      </c>
      <c r="AH54" s="12" t="s">
        <v>387</v>
      </c>
      <c r="AI54" s="12" t="s">
        <v>106</v>
      </c>
      <c r="AJ54" s="9"/>
      <c r="AK54" s="9" t="s">
        <v>779</v>
      </c>
      <c r="AL54" s="21" t="s">
        <v>780</v>
      </c>
    </row>
    <row r="55" spans="1:38" s="6" customFormat="1">
      <c r="A55" s="7">
        <v>44640</v>
      </c>
      <c r="B55" s="27" t="s">
        <v>112</v>
      </c>
      <c r="C55" s="9" t="s">
        <v>798</v>
      </c>
      <c r="D55" s="23">
        <v>7.9212962962962971E-2</v>
      </c>
      <c r="E55" s="24" t="s">
        <v>797</v>
      </c>
      <c r="F55" s="19">
        <v>12.6</v>
      </c>
      <c r="G55" s="19">
        <v>11.9</v>
      </c>
      <c r="H55" s="19">
        <v>12.7</v>
      </c>
      <c r="I55" s="19">
        <v>12.8</v>
      </c>
      <c r="J55" s="19">
        <v>12.3</v>
      </c>
      <c r="K55" s="19">
        <v>12.2</v>
      </c>
      <c r="L55" s="19">
        <v>12.9</v>
      </c>
      <c r="M55" s="19">
        <v>13.3</v>
      </c>
      <c r="N55" s="19">
        <v>13.7</v>
      </c>
      <c r="O55" s="20">
        <f t="shared" ref="O55:O59" si="30">SUM(F55:H55)</f>
        <v>37.200000000000003</v>
      </c>
      <c r="P55" s="20">
        <f t="shared" ref="P55:P59" si="31">SUM(I55:K55)</f>
        <v>37.299999999999997</v>
      </c>
      <c r="Q55" s="20">
        <f t="shared" ref="Q55:Q59" si="32">SUM(L55:N55)</f>
        <v>39.900000000000006</v>
      </c>
      <c r="R55" s="17">
        <f t="shared" ref="R55:R59" si="33">SUM(F55:J55)</f>
        <v>62.3</v>
      </c>
      <c r="S55" s="17">
        <f t="shared" ref="S55:S59" si="34">SUM(J55:N55)</f>
        <v>64.400000000000006</v>
      </c>
      <c r="T55" s="12" t="s">
        <v>225</v>
      </c>
      <c r="U55" s="12" t="s">
        <v>116</v>
      </c>
      <c r="V55" s="14" t="s">
        <v>216</v>
      </c>
      <c r="W55" s="14" t="s">
        <v>799</v>
      </c>
      <c r="X55" s="14" t="s">
        <v>734</v>
      </c>
      <c r="Y55" s="13">
        <v>15.8</v>
      </c>
      <c r="Z55" s="13">
        <v>14.2</v>
      </c>
      <c r="AA55" s="12" t="s">
        <v>569</v>
      </c>
      <c r="AB55" s="13">
        <v>-1</v>
      </c>
      <c r="AC55" s="13" t="s">
        <v>386</v>
      </c>
      <c r="AD55" s="13">
        <v>0.6</v>
      </c>
      <c r="AE55" s="13">
        <v>-1.6</v>
      </c>
      <c r="AF55" s="13"/>
      <c r="AG55" s="12" t="s">
        <v>388</v>
      </c>
      <c r="AH55" s="12" t="s">
        <v>388</v>
      </c>
      <c r="AI55" s="12" t="s">
        <v>120</v>
      </c>
      <c r="AJ55" s="9"/>
      <c r="AK55" s="9" t="s">
        <v>796</v>
      </c>
      <c r="AL55" s="21" t="s">
        <v>800</v>
      </c>
    </row>
    <row r="56" spans="1:38" s="6" customFormat="1">
      <c r="A56" s="7">
        <v>44640</v>
      </c>
      <c r="B56" s="15" t="s">
        <v>112</v>
      </c>
      <c r="C56" s="9" t="s">
        <v>803</v>
      </c>
      <c r="D56" s="23">
        <v>7.9178240740740743E-2</v>
      </c>
      <c r="E56" s="24" t="s">
        <v>804</v>
      </c>
      <c r="F56" s="19">
        <v>12.9</v>
      </c>
      <c r="G56" s="19">
        <v>11.9</v>
      </c>
      <c r="H56" s="19">
        <v>12.8</v>
      </c>
      <c r="I56" s="19">
        <v>13</v>
      </c>
      <c r="J56" s="19">
        <v>12</v>
      </c>
      <c r="K56" s="19">
        <v>12.3</v>
      </c>
      <c r="L56" s="19">
        <v>12.7</v>
      </c>
      <c r="M56" s="19">
        <v>12.9</v>
      </c>
      <c r="N56" s="19">
        <v>13.6</v>
      </c>
      <c r="O56" s="20">
        <f t="shared" si="30"/>
        <v>37.6</v>
      </c>
      <c r="P56" s="20">
        <f t="shared" si="31"/>
        <v>37.299999999999997</v>
      </c>
      <c r="Q56" s="20">
        <f t="shared" si="32"/>
        <v>39.200000000000003</v>
      </c>
      <c r="R56" s="17">
        <f t="shared" si="33"/>
        <v>62.6</v>
      </c>
      <c r="S56" s="17">
        <f t="shared" si="34"/>
        <v>63.5</v>
      </c>
      <c r="T56" s="12" t="s">
        <v>108</v>
      </c>
      <c r="U56" s="12" t="s">
        <v>116</v>
      </c>
      <c r="V56" s="14" t="s">
        <v>278</v>
      </c>
      <c r="W56" s="14" t="s">
        <v>276</v>
      </c>
      <c r="X56" s="14" t="s">
        <v>211</v>
      </c>
      <c r="Y56" s="13">
        <v>15.8</v>
      </c>
      <c r="Z56" s="13">
        <v>14.2</v>
      </c>
      <c r="AA56" s="12" t="s">
        <v>569</v>
      </c>
      <c r="AB56" s="13">
        <v>-1.3</v>
      </c>
      <c r="AC56" s="13" t="s">
        <v>386</v>
      </c>
      <c r="AD56" s="13">
        <v>0.3</v>
      </c>
      <c r="AE56" s="13">
        <v>-1.6</v>
      </c>
      <c r="AF56" s="13"/>
      <c r="AG56" s="12" t="s">
        <v>387</v>
      </c>
      <c r="AH56" s="12" t="s">
        <v>388</v>
      </c>
      <c r="AI56" s="12" t="s">
        <v>106</v>
      </c>
      <c r="AJ56" s="9"/>
      <c r="AK56" s="9" t="s">
        <v>805</v>
      </c>
      <c r="AL56" s="21" t="s">
        <v>806</v>
      </c>
    </row>
    <row r="57" spans="1:38" s="6" customFormat="1">
      <c r="A57" s="7">
        <v>44640</v>
      </c>
      <c r="B57" s="15" t="s">
        <v>114</v>
      </c>
      <c r="C57" s="9" t="s">
        <v>798</v>
      </c>
      <c r="D57" s="23">
        <v>7.7870370370370368E-2</v>
      </c>
      <c r="E57" s="24" t="s">
        <v>817</v>
      </c>
      <c r="F57" s="19">
        <v>12.6</v>
      </c>
      <c r="G57" s="19">
        <v>11.7</v>
      </c>
      <c r="H57" s="19">
        <v>12.3</v>
      </c>
      <c r="I57" s="19">
        <v>12.6</v>
      </c>
      <c r="J57" s="19">
        <v>12.1</v>
      </c>
      <c r="K57" s="19">
        <v>12.1</v>
      </c>
      <c r="L57" s="19">
        <v>12.5</v>
      </c>
      <c r="M57" s="19">
        <v>12.9</v>
      </c>
      <c r="N57" s="19">
        <v>14</v>
      </c>
      <c r="O57" s="20">
        <f t="shared" si="30"/>
        <v>36.599999999999994</v>
      </c>
      <c r="P57" s="20">
        <f t="shared" si="31"/>
        <v>36.799999999999997</v>
      </c>
      <c r="Q57" s="20">
        <f t="shared" si="32"/>
        <v>39.4</v>
      </c>
      <c r="R57" s="17">
        <f t="shared" si="33"/>
        <v>61.3</v>
      </c>
      <c r="S57" s="17">
        <f t="shared" si="34"/>
        <v>63.6</v>
      </c>
      <c r="T57" s="12" t="s">
        <v>225</v>
      </c>
      <c r="U57" s="12" t="s">
        <v>116</v>
      </c>
      <c r="V57" s="14" t="s">
        <v>372</v>
      </c>
      <c r="W57" s="14" t="s">
        <v>220</v>
      </c>
      <c r="X57" s="14" t="s">
        <v>124</v>
      </c>
      <c r="Y57" s="13">
        <v>15.8</v>
      </c>
      <c r="Z57" s="13">
        <v>14.2</v>
      </c>
      <c r="AA57" s="12" t="s">
        <v>569</v>
      </c>
      <c r="AB57" s="13">
        <v>-1.2</v>
      </c>
      <c r="AC57" s="13" t="s">
        <v>386</v>
      </c>
      <c r="AD57" s="13">
        <v>0.4</v>
      </c>
      <c r="AE57" s="13">
        <v>-1.6</v>
      </c>
      <c r="AF57" s="13"/>
      <c r="AG57" s="12" t="s">
        <v>388</v>
      </c>
      <c r="AH57" s="12" t="s">
        <v>388</v>
      </c>
      <c r="AI57" s="12" t="s">
        <v>120</v>
      </c>
      <c r="AJ57" s="9"/>
      <c r="AK57" s="9" t="s">
        <v>818</v>
      </c>
      <c r="AL57" s="21" t="s">
        <v>821</v>
      </c>
    </row>
    <row r="58" spans="1:38" s="6" customFormat="1">
      <c r="A58" s="7">
        <v>44641</v>
      </c>
      <c r="B58" s="15" t="s">
        <v>112</v>
      </c>
      <c r="C58" s="9" t="s">
        <v>808</v>
      </c>
      <c r="D58" s="23">
        <v>7.9224537037037038E-2</v>
      </c>
      <c r="E58" s="24" t="s">
        <v>835</v>
      </c>
      <c r="F58" s="19">
        <v>12.7</v>
      </c>
      <c r="G58" s="19">
        <v>11.3</v>
      </c>
      <c r="H58" s="19">
        <v>13.4</v>
      </c>
      <c r="I58" s="19">
        <v>13.7</v>
      </c>
      <c r="J58" s="19">
        <v>12.5</v>
      </c>
      <c r="K58" s="19">
        <v>12.4</v>
      </c>
      <c r="L58" s="19">
        <v>12.5</v>
      </c>
      <c r="M58" s="19">
        <v>13.1</v>
      </c>
      <c r="N58" s="19">
        <v>12.9</v>
      </c>
      <c r="O58" s="20">
        <f t="shared" si="30"/>
        <v>37.4</v>
      </c>
      <c r="P58" s="20">
        <f t="shared" si="31"/>
        <v>38.6</v>
      </c>
      <c r="Q58" s="20">
        <f t="shared" si="32"/>
        <v>38.5</v>
      </c>
      <c r="R58" s="17">
        <f t="shared" si="33"/>
        <v>63.599999999999994</v>
      </c>
      <c r="S58" s="17">
        <f t="shared" si="34"/>
        <v>63.4</v>
      </c>
      <c r="T58" s="12" t="s">
        <v>108</v>
      </c>
      <c r="U58" s="12" t="s">
        <v>123</v>
      </c>
      <c r="V58" s="14" t="s">
        <v>303</v>
      </c>
      <c r="W58" s="14" t="s">
        <v>255</v>
      </c>
      <c r="X58" s="14" t="s">
        <v>205</v>
      </c>
      <c r="Y58" s="13">
        <v>10.9</v>
      </c>
      <c r="Z58" s="13">
        <v>8.6999999999999993</v>
      </c>
      <c r="AA58" s="12" t="s">
        <v>121</v>
      </c>
      <c r="AB58" s="13">
        <v>-0.9</v>
      </c>
      <c r="AC58" s="13" t="s">
        <v>386</v>
      </c>
      <c r="AD58" s="13">
        <v>0.4</v>
      </c>
      <c r="AE58" s="13">
        <v>-1.3</v>
      </c>
      <c r="AF58" s="13"/>
      <c r="AG58" s="12" t="s">
        <v>388</v>
      </c>
      <c r="AH58" s="12" t="s">
        <v>387</v>
      </c>
      <c r="AI58" s="12" t="s">
        <v>106</v>
      </c>
      <c r="AJ58" s="9"/>
      <c r="AK58" s="9" t="s">
        <v>848</v>
      </c>
      <c r="AL58" s="21" t="s">
        <v>849</v>
      </c>
    </row>
    <row r="59" spans="1:38" s="6" customFormat="1">
      <c r="A59" s="7">
        <v>44641</v>
      </c>
      <c r="B59" s="15" t="s">
        <v>113</v>
      </c>
      <c r="C59" s="9" t="s">
        <v>138</v>
      </c>
      <c r="D59" s="23">
        <v>7.7175925925925926E-2</v>
      </c>
      <c r="E59" s="24" t="s">
        <v>843</v>
      </c>
      <c r="F59" s="19">
        <v>12.6</v>
      </c>
      <c r="G59" s="19">
        <v>11.8</v>
      </c>
      <c r="H59" s="19">
        <v>12.8</v>
      </c>
      <c r="I59" s="19">
        <v>13.1</v>
      </c>
      <c r="J59" s="19">
        <v>12.7</v>
      </c>
      <c r="K59" s="19">
        <v>12.5</v>
      </c>
      <c r="L59" s="19">
        <v>12.4</v>
      </c>
      <c r="M59" s="19">
        <v>11.5</v>
      </c>
      <c r="N59" s="19">
        <v>12.4</v>
      </c>
      <c r="O59" s="20">
        <f t="shared" si="30"/>
        <v>37.200000000000003</v>
      </c>
      <c r="P59" s="20">
        <f t="shared" si="31"/>
        <v>38.299999999999997</v>
      </c>
      <c r="Q59" s="20">
        <f t="shared" si="32"/>
        <v>36.299999999999997</v>
      </c>
      <c r="R59" s="17">
        <f t="shared" si="33"/>
        <v>63</v>
      </c>
      <c r="S59" s="17">
        <f t="shared" si="34"/>
        <v>61.5</v>
      </c>
      <c r="T59" s="12" t="s">
        <v>122</v>
      </c>
      <c r="U59" s="12" t="s">
        <v>127</v>
      </c>
      <c r="V59" s="14" t="s">
        <v>433</v>
      </c>
      <c r="W59" s="14" t="s">
        <v>241</v>
      </c>
      <c r="X59" s="14" t="s">
        <v>844</v>
      </c>
      <c r="Y59" s="13">
        <v>10.9</v>
      </c>
      <c r="Z59" s="13">
        <v>8.6999999999999993</v>
      </c>
      <c r="AA59" s="12" t="s">
        <v>121</v>
      </c>
      <c r="AB59" s="13">
        <v>-0.6</v>
      </c>
      <c r="AC59" s="13">
        <v>-0.5</v>
      </c>
      <c r="AD59" s="13">
        <v>-0.2</v>
      </c>
      <c r="AE59" s="13">
        <v>-0.9</v>
      </c>
      <c r="AF59" s="13"/>
      <c r="AG59" s="12" t="s">
        <v>387</v>
      </c>
      <c r="AH59" s="12" t="s">
        <v>387</v>
      </c>
      <c r="AI59" s="12" t="s">
        <v>106</v>
      </c>
      <c r="AJ59" s="9"/>
      <c r="AK59" s="9" t="s">
        <v>862</v>
      </c>
      <c r="AL59" s="21" t="s">
        <v>863</v>
      </c>
    </row>
    <row r="60" spans="1:38" s="6" customFormat="1">
      <c r="A60" s="7">
        <v>44646</v>
      </c>
      <c r="B60" s="15" t="s">
        <v>112</v>
      </c>
      <c r="C60" s="9" t="s">
        <v>138</v>
      </c>
      <c r="D60" s="23">
        <v>7.9872685185185185E-2</v>
      </c>
      <c r="E60" s="24" t="s">
        <v>873</v>
      </c>
      <c r="F60" s="19">
        <v>12.6</v>
      </c>
      <c r="G60" s="19">
        <v>12</v>
      </c>
      <c r="H60" s="19">
        <v>13</v>
      </c>
      <c r="I60" s="19">
        <v>13.5</v>
      </c>
      <c r="J60" s="19">
        <v>13</v>
      </c>
      <c r="K60" s="19">
        <v>12.6</v>
      </c>
      <c r="L60" s="19">
        <v>13.3</v>
      </c>
      <c r="M60" s="19">
        <v>12.4</v>
      </c>
      <c r="N60" s="19">
        <v>12.7</v>
      </c>
      <c r="O60" s="20">
        <f t="shared" ref="O60:O67" si="35">SUM(F60:H60)</f>
        <v>37.6</v>
      </c>
      <c r="P60" s="20">
        <f t="shared" ref="P60:P67" si="36">SUM(I60:K60)</f>
        <v>39.1</v>
      </c>
      <c r="Q60" s="20">
        <f t="shared" ref="Q60:Q67" si="37">SUM(L60:N60)</f>
        <v>38.400000000000006</v>
      </c>
      <c r="R60" s="17">
        <f t="shared" ref="R60:R67" si="38">SUM(F60:J60)</f>
        <v>64.099999999999994</v>
      </c>
      <c r="S60" s="17">
        <f t="shared" ref="S60:S67" si="39">SUM(J60:N60)</f>
        <v>64</v>
      </c>
      <c r="T60" s="12" t="s">
        <v>108</v>
      </c>
      <c r="U60" s="12" t="s">
        <v>123</v>
      </c>
      <c r="V60" s="14" t="s">
        <v>277</v>
      </c>
      <c r="W60" s="14" t="s">
        <v>128</v>
      </c>
      <c r="X60" s="14" t="s">
        <v>134</v>
      </c>
      <c r="Y60" s="13">
        <v>8.6</v>
      </c>
      <c r="Z60" s="13">
        <v>8.1999999999999993</v>
      </c>
      <c r="AA60" s="12" t="s">
        <v>121</v>
      </c>
      <c r="AB60" s="13">
        <v>-0.3</v>
      </c>
      <c r="AC60" s="13" t="s">
        <v>386</v>
      </c>
      <c r="AD60" s="13">
        <v>0.5</v>
      </c>
      <c r="AE60" s="13">
        <v>-0.8</v>
      </c>
      <c r="AF60" s="13"/>
      <c r="AG60" s="12" t="s">
        <v>388</v>
      </c>
      <c r="AH60" s="12" t="s">
        <v>388</v>
      </c>
      <c r="AI60" s="12" t="s">
        <v>120</v>
      </c>
      <c r="AJ60" s="9" t="s">
        <v>665</v>
      </c>
      <c r="AK60" s="9" t="s">
        <v>872</v>
      </c>
      <c r="AL60" s="21" t="s">
        <v>908</v>
      </c>
    </row>
    <row r="61" spans="1:38" s="6" customFormat="1">
      <c r="A61" s="7">
        <v>44646</v>
      </c>
      <c r="B61" s="15" t="s">
        <v>114</v>
      </c>
      <c r="C61" s="9" t="s">
        <v>138</v>
      </c>
      <c r="D61" s="23">
        <v>7.918981481481481E-2</v>
      </c>
      <c r="E61" s="24" t="s">
        <v>881</v>
      </c>
      <c r="F61" s="19">
        <v>12.7</v>
      </c>
      <c r="G61" s="19">
        <v>12</v>
      </c>
      <c r="H61" s="19">
        <v>12.9</v>
      </c>
      <c r="I61" s="19">
        <v>13.1</v>
      </c>
      <c r="J61" s="19">
        <v>12.4</v>
      </c>
      <c r="K61" s="19">
        <v>12.8</v>
      </c>
      <c r="L61" s="19">
        <v>13.1</v>
      </c>
      <c r="M61" s="19">
        <v>12.5</v>
      </c>
      <c r="N61" s="19">
        <v>12.7</v>
      </c>
      <c r="O61" s="20">
        <f t="shared" si="35"/>
        <v>37.6</v>
      </c>
      <c r="P61" s="20">
        <f t="shared" si="36"/>
        <v>38.299999999999997</v>
      </c>
      <c r="Q61" s="20">
        <f t="shared" si="37"/>
        <v>38.299999999999997</v>
      </c>
      <c r="R61" s="17">
        <f t="shared" si="38"/>
        <v>63.1</v>
      </c>
      <c r="S61" s="17">
        <f t="shared" si="39"/>
        <v>63.5</v>
      </c>
      <c r="T61" s="12" t="s">
        <v>122</v>
      </c>
      <c r="U61" s="12" t="s">
        <v>123</v>
      </c>
      <c r="V61" s="14" t="s">
        <v>135</v>
      </c>
      <c r="W61" s="14" t="s">
        <v>294</v>
      </c>
      <c r="X61" s="14" t="s">
        <v>192</v>
      </c>
      <c r="Y61" s="13">
        <v>8.6</v>
      </c>
      <c r="Z61" s="13">
        <v>8.1999999999999993</v>
      </c>
      <c r="AA61" s="12" t="s">
        <v>121</v>
      </c>
      <c r="AB61" s="13">
        <v>0.2</v>
      </c>
      <c r="AC61" s="13" t="s">
        <v>386</v>
      </c>
      <c r="AD61" s="13">
        <v>1.2</v>
      </c>
      <c r="AE61" s="13">
        <v>-1</v>
      </c>
      <c r="AF61" s="13"/>
      <c r="AG61" s="12" t="s">
        <v>392</v>
      </c>
      <c r="AH61" s="12" t="s">
        <v>388</v>
      </c>
      <c r="AI61" s="12" t="s">
        <v>120</v>
      </c>
      <c r="AJ61" s="9" t="s">
        <v>665</v>
      </c>
      <c r="AK61" s="9" t="s">
        <v>880</v>
      </c>
      <c r="AL61" s="21" t="s">
        <v>913</v>
      </c>
    </row>
    <row r="62" spans="1:38" s="6" customFormat="1">
      <c r="A62" s="7">
        <v>44646</v>
      </c>
      <c r="B62" s="15" t="s">
        <v>107</v>
      </c>
      <c r="C62" s="9" t="s">
        <v>138</v>
      </c>
      <c r="D62" s="23">
        <v>7.778935185185186E-2</v>
      </c>
      <c r="E62" s="24" t="s">
        <v>888</v>
      </c>
      <c r="F62" s="19">
        <v>12.5</v>
      </c>
      <c r="G62" s="19">
        <v>11.5</v>
      </c>
      <c r="H62" s="19">
        <v>12.3</v>
      </c>
      <c r="I62" s="19">
        <v>13.1</v>
      </c>
      <c r="J62" s="19">
        <v>12.5</v>
      </c>
      <c r="K62" s="19">
        <v>12.2</v>
      </c>
      <c r="L62" s="19">
        <v>12.5</v>
      </c>
      <c r="M62" s="19">
        <v>12.4</v>
      </c>
      <c r="N62" s="19">
        <v>13.1</v>
      </c>
      <c r="O62" s="20">
        <f t="shared" si="35"/>
        <v>36.299999999999997</v>
      </c>
      <c r="P62" s="20">
        <f t="shared" si="36"/>
        <v>37.799999999999997</v>
      </c>
      <c r="Q62" s="20">
        <f t="shared" si="37"/>
        <v>38</v>
      </c>
      <c r="R62" s="17">
        <f t="shared" si="38"/>
        <v>61.9</v>
      </c>
      <c r="S62" s="17">
        <f t="shared" si="39"/>
        <v>62.7</v>
      </c>
      <c r="T62" s="12" t="s">
        <v>225</v>
      </c>
      <c r="U62" s="12" t="s">
        <v>116</v>
      </c>
      <c r="V62" s="14" t="s">
        <v>276</v>
      </c>
      <c r="W62" s="14" t="s">
        <v>188</v>
      </c>
      <c r="X62" s="14" t="s">
        <v>197</v>
      </c>
      <c r="Y62" s="13">
        <v>8.6</v>
      </c>
      <c r="Z62" s="13">
        <v>8.1999999999999993</v>
      </c>
      <c r="AA62" s="12" t="s">
        <v>121</v>
      </c>
      <c r="AB62" s="13">
        <v>-1.3</v>
      </c>
      <c r="AC62" s="13" t="s">
        <v>386</v>
      </c>
      <c r="AD62" s="13">
        <v>-0.2</v>
      </c>
      <c r="AE62" s="13">
        <v>-1.1000000000000001</v>
      </c>
      <c r="AF62" s="13"/>
      <c r="AG62" s="12" t="s">
        <v>387</v>
      </c>
      <c r="AH62" s="12" t="s">
        <v>389</v>
      </c>
      <c r="AI62" s="12" t="s">
        <v>106</v>
      </c>
      <c r="AJ62" s="9" t="s">
        <v>665</v>
      </c>
      <c r="AK62" s="9" t="s">
        <v>889</v>
      </c>
      <c r="AL62" s="21" t="s">
        <v>915</v>
      </c>
    </row>
    <row r="63" spans="1:38" s="6" customFormat="1">
      <c r="A63" s="7">
        <v>44646</v>
      </c>
      <c r="B63" s="15" t="s">
        <v>111</v>
      </c>
      <c r="C63" s="9" t="s">
        <v>138</v>
      </c>
      <c r="D63" s="23">
        <v>7.8518518518518529E-2</v>
      </c>
      <c r="E63" s="24" t="s">
        <v>892</v>
      </c>
      <c r="F63" s="19">
        <v>12.3</v>
      </c>
      <c r="G63" s="19">
        <v>11.3</v>
      </c>
      <c r="H63" s="19">
        <v>12.5</v>
      </c>
      <c r="I63" s="19">
        <v>13.1</v>
      </c>
      <c r="J63" s="19">
        <v>13</v>
      </c>
      <c r="K63" s="19">
        <v>13.1</v>
      </c>
      <c r="L63" s="19">
        <v>12.7</v>
      </c>
      <c r="M63" s="19">
        <v>12.5</v>
      </c>
      <c r="N63" s="19">
        <v>12.9</v>
      </c>
      <c r="O63" s="20">
        <f t="shared" si="35"/>
        <v>36.1</v>
      </c>
      <c r="P63" s="20">
        <f t="shared" si="36"/>
        <v>39.200000000000003</v>
      </c>
      <c r="Q63" s="20">
        <f t="shared" si="37"/>
        <v>38.1</v>
      </c>
      <c r="R63" s="17">
        <f t="shared" si="38"/>
        <v>62.2</v>
      </c>
      <c r="S63" s="17">
        <f t="shared" si="39"/>
        <v>64.2</v>
      </c>
      <c r="T63" s="12" t="s">
        <v>108</v>
      </c>
      <c r="U63" s="12" t="s">
        <v>123</v>
      </c>
      <c r="V63" s="14" t="s">
        <v>893</v>
      </c>
      <c r="W63" s="14" t="s">
        <v>534</v>
      </c>
      <c r="X63" s="14" t="s">
        <v>894</v>
      </c>
      <c r="Y63" s="13">
        <v>8.6</v>
      </c>
      <c r="Z63" s="13">
        <v>8.1999999999999993</v>
      </c>
      <c r="AA63" s="12" t="s">
        <v>121</v>
      </c>
      <c r="AB63" s="13">
        <v>0.2</v>
      </c>
      <c r="AC63" s="13" t="s">
        <v>386</v>
      </c>
      <c r="AD63" s="13">
        <v>1.3</v>
      </c>
      <c r="AE63" s="13">
        <v>-1.1000000000000001</v>
      </c>
      <c r="AF63" s="13"/>
      <c r="AG63" s="12" t="s">
        <v>392</v>
      </c>
      <c r="AH63" s="12" t="s">
        <v>388</v>
      </c>
      <c r="AI63" s="12" t="s">
        <v>106</v>
      </c>
      <c r="AJ63" s="9" t="s">
        <v>665</v>
      </c>
      <c r="AK63" s="9" t="s">
        <v>895</v>
      </c>
      <c r="AL63" s="21" t="s">
        <v>916</v>
      </c>
    </row>
    <row r="64" spans="1:38" s="6" customFormat="1">
      <c r="A64" s="7">
        <v>44647</v>
      </c>
      <c r="B64" s="27" t="s">
        <v>112</v>
      </c>
      <c r="C64" s="9" t="s">
        <v>808</v>
      </c>
      <c r="D64" s="23">
        <v>7.993055555555556E-2</v>
      </c>
      <c r="E64" s="24" t="s">
        <v>897</v>
      </c>
      <c r="F64" s="19">
        <v>12.7</v>
      </c>
      <c r="G64" s="19">
        <v>11.7</v>
      </c>
      <c r="H64" s="19">
        <v>13</v>
      </c>
      <c r="I64" s="19">
        <v>13.3</v>
      </c>
      <c r="J64" s="19">
        <v>12.8</v>
      </c>
      <c r="K64" s="19">
        <v>12.8</v>
      </c>
      <c r="L64" s="19">
        <v>13.3</v>
      </c>
      <c r="M64" s="19">
        <v>12.7</v>
      </c>
      <c r="N64" s="19">
        <v>13.3</v>
      </c>
      <c r="O64" s="20">
        <f t="shared" si="35"/>
        <v>37.4</v>
      </c>
      <c r="P64" s="20">
        <f t="shared" si="36"/>
        <v>38.900000000000006</v>
      </c>
      <c r="Q64" s="20">
        <f t="shared" si="37"/>
        <v>39.299999999999997</v>
      </c>
      <c r="R64" s="17">
        <f t="shared" si="38"/>
        <v>63.5</v>
      </c>
      <c r="S64" s="17">
        <f t="shared" si="39"/>
        <v>64.900000000000006</v>
      </c>
      <c r="T64" s="12" t="s">
        <v>108</v>
      </c>
      <c r="U64" s="12" t="s">
        <v>896</v>
      </c>
      <c r="V64" s="14" t="s">
        <v>188</v>
      </c>
      <c r="W64" s="14" t="s">
        <v>135</v>
      </c>
      <c r="X64" s="14" t="s">
        <v>241</v>
      </c>
      <c r="Y64" s="13">
        <v>12.4</v>
      </c>
      <c r="Z64" s="13">
        <v>13</v>
      </c>
      <c r="AA64" s="12" t="s">
        <v>569</v>
      </c>
      <c r="AB64" s="13">
        <v>0.2</v>
      </c>
      <c r="AC64" s="13" t="s">
        <v>386</v>
      </c>
      <c r="AD64" s="13">
        <v>1.8</v>
      </c>
      <c r="AE64" s="13">
        <v>-1.6</v>
      </c>
      <c r="AF64" s="13"/>
      <c r="AG64" s="12" t="s">
        <v>392</v>
      </c>
      <c r="AH64" s="12" t="s">
        <v>388</v>
      </c>
      <c r="AI64" s="12" t="s">
        <v>120</v>
      </c>
      <c r="AJ64" s="9"/>
      <c r="AK64" s="9" t="s">
        <v>918</v>
      </c>
      <c r="AL64" s="21" t="s">
        <v>917</v>
      </c>
    </row>
    <row r="65" spans="1:38" s="6" customFormat="1">
      <c r="A65" s="7">
        <v>44647</v>
      </c>
      <c r="B65" s="15" t="s">
        <v>112</v>
      </c>
      <c r="C65" s="9" t="s">
        <v>808</v>
      </c>
      <c r="D65" s="23">
        <v>7.857638888888889E-2</v>
      </c>
      <c r="E65" s="24" t="s">
        <v>891</v>
      </c>
      <c r="F65" s="19">
        <v>12.9</v>
      </c>
      <c r="G65" s="19">
        <v>12</v>
      </c>
      <c r="H65" s="19">
        <v>12.9</v>
      </c>
      <c r="I65" s="19">
        <v>13</v>
      </c>
      <c r="J65" s="19">
        <v>12.4</v>
      </c>
      <c r="K65" s="19">
        <v>12.3</v>
      </c>
      <c r="L65" s="19">
        <v>13</v>
      </c>
      <c r="M65" s="19">
        <v>12.3</v>
      </c>
      <c r="N65" s="19">
        <v>13.1</v>
      </c>
      <c r="O65" s="20">
        <f t="shared" si="35"/>
        <v>37.799999999999997</v>
      </c>
      <c r="P65" s="20">
        <f t="shared" si="36"/>
        <v>37.700000000000003</v>
      </c>
      <c r="Q65" s="20">
        <f t="shared" si="37"/>
        <v>38.4</v>
      </c>
      <c r="R65" s="17">
        <f t="shared" si="38"/>
        <v>63.199999999999996</v>
      </c>
      <c r="S65" s="17">
        <f t="shared" si="39"/>
        <v>63.1</v>
      </c>
      <c r="T65" s="12" t="s">
        <v>108</v>
      </c>
      <c r="U65" s="12" t="s">
        <v>896</v>
      </c>
      <c r="V65" s="14" t="s">
        <v>211</v>
      </c>
      <c r="W65" s="14" t="s">
        <v>898</v>
      </c>
      <c r="X65" s="14" t="s">
        <v>320</v>
      </c>
      <c r="Y65" s="13">
        <v>12.4</v>
      </c>
      <c r="Z65" s="13">
        <v>13</v>
      </c>
      <c r="AA65" s="12" t="s">
        <v>569</v>
      </c>
      <c r="AB65" s="13">
        <v>-1.5</v>
      </c>
      <c r="AC65" s="13" t="s">
        <v>386</v>
      </c>
      <c r="AD65" s="13" t="s">
        <v>390</v>
      </c>
      <c r="AE65" s="13">
        <v>-1.5</v>
      </c>
      <c r="AF65" s="13"/>
      <c r="AG65" s="12" t="s">
        <v>387</v>
      </c>
      <c r="AH65" s="12" t="s">
        <v>388</v>
      </c>
      <c r="AI65" s="12" t="s">
        <v>120</v>
      </c>
      <c r="AJ65" s="9"/>
      <c r="AK65" s="9" t="s">
        <v>921</v>
      </c>
      <c r="AL65" s="21" t="s">
        <v>922</v>
      </c>
    </row>
    <row r="66" spans="1:38" s="6" customFormat="1">
      <c r="A66" s="7">
        <v>44647</v>
      </c>
      <c r="B66" s="27" t="s">
        <v>114</v>
      </c>
      <c r="C66" s="9" t="s">
        <v>808</v>
      </c>
      <c r="D66" s="23">
        <v>7.8530092592592596E-2</v>
      </c>
      <c r="E66" s="24" t="s">
        <v>901</v>
      </c>
      <c r="F66" s="19">
        <v>12.5</v>
      </c>
      <c r="G66" s="19">
        <v>11.7</v>
      </c>
      <c r="H66" s="19">
        <v>12.9</v>
      </c>
      <c r="I66" s="19">
        <v>13.2</v>
      </c>
      <c r="J66" s="19">
        <v>12.4</v>
      </c>
      <c r="K66" s="19">
        <v>12.4</v>
      </c>
      <c r="L66" s="19">
        <v>12.9</v>
      </c>
      <c r="M66" s="19">
        <v>12.5</v>
      </c>
      <c r="N66" s="19">
        <v>13</v>
      </c>
      <c r="O66" s="20">
        <f t="shared" si="35"/>
        <v>37.1</v>
      </c>
      <c r="P66" s="20">
        <f t="shared" si="36"/>
        <v>38</v>
      </c>
      <c r="Q66" s="20">
        <f t="shared" si="37"/>
        <v>38.4</v>
      </c>
      <c r="R66" s="17">
        <f t="shared" si="38"/>
        <v>62.699999999999996</v>
      </c>
      <c r="S66" s="17">
        <f t="shared" si="39"/>
        <v>63.2</v>
      </c>
      <c r="T66" s="12" t="s">
        <v>108</v>
      </c>
      <c r="U66" s="12" t="s">
        <v>896</v>
      </c>
      <c r="V66" s="14" t="s">
        <v>434</v>
      </c>
      <c r="W66" s="14" t="s">
        <v>247</v>
      </c>
      <c r="X66" s="14" t="s">
        <v>265</v>
      </c>
      <c r="Y66" s="13">
        <v>12.4</v>
      </c>
      <c r="Z66" s="13">
        <v>13</v>
      </c>
      <c r="AA66" s="12" t="s">
        <v>569</v>
      </c>
      <c r="AB66" s="13">
        <v>-0.5</v>
      </c>
      <c r="AC66" s="13" t="s">
        <v>386</v>
      </c>
      <c r="AD66" s="13">
        <v>0.9</v>
      </c>
      <c r="AE66" s="13">
        <v>-1.4</v>
      </c>
      <c r="AF66" s="13"/>
      <c r="AG66" s="12" t="s">
        <v>392</v>
      </c>
      <c r="AH66" s="12" t="s">
        <v>388</v>
      </c>
      <c r="AI66" s="12" t="s">
        <v>120</v>
      </c>
      <c r="AJ66" s="9"/>
      <c r="AK66" s="9" t="s">
        <v>927</v>
      </c>
      <c r="AL66" s="21" t="s">
        <v>928</v>
      </c>
    </row>
    <row r="67" spans="1:38" s="6" customFormat="1">
      <c r="A67" s="7">
        <v>44647</v>
      </c>
      <c r="B67" s="15" t="s">
        <v>105</v>
      </c>
      <c r="C67" s="9" t="s">
        <v>808</v>
      </c>
      <c r="D67" s="23">
        <v>7.6412037037037042E-2</v>
      </c>
      <c r="E67" s="24" t="s">
        <v>905</v>
      </c>
      <c r="F67" s="19">
        <v>12.5</v>
      </c>
      <c r="G67" s="19">
        <v>11.3</v>
      </c>
      <c r="H67" s="19">
        <v>12.1</v>
      </c>
      <c r="I67" s="19">
        <v>12.7</v>
      </c>
      <c r="J67" s="19">
        <v>12.3</v>
      </c>
      <c r="K67" s="19">
        <v>12.1</v>
      </c>
      <c r="L67" s="19">
        <v>12.5</v>
      </c>
      <c r="M67" s="19">
        <v>12</v>
      </c>
      <c r="N67" s="19">
        <v>12.7</v>
      </c>
      <c r="O67" s="20">
        <f t="shared" si="35"/>
        <v>35.9</v>
      </c>
      <c r="P67" s="20">
        <f t="shared" si="36"/>
        <v>37.1</v>
      </c>
      <c r="Q67" s="20">
        <f t="shared" si="37"/>
        <v>37.200000000000003</v>
      </c>
      <c r="R67" s="17">
        <f t="shared" si="38"/>
        <v>60.899999999999991</v>
      </c>
      <c r="S67" s="17">
        <f t="shared" si="39"/>
        <v>61.599999999999994</v>
      </c>
      <c r="T67" s="12" t="s">
        <v>225</v>
      </c>
      <c r="U67" s="12" t="s">
        <v>123</v>
      </c>
      <c r="V67" s="14" t="s">
        <v>276</v>
      </c>
      <c r="W67" s="14" t="s">
        <v>276</v>
      </c>
      <c r="X67" s="39" t="s">
        <v>906</v>
      </c>
      <c r="Y67" s="13">
        <v>12.4</v>
      </c>
      <c r="Z67" s="13">
        <v>13</v>
      </c>
      <c r="AA67" s="12" t="s">
        <v>121</v>
      </c>
      <c r="AB67" s="13">
        <v>-1.4</v>
      </c>
      <c r="AC67" s="13" t="s">
        <v>386</v>
      </c>
      <c r="AD67" s="13">
        <v>-0.2</v>
      </c>
      <c r="AE67" s="13">
        <v>-1.2</v>
      </c>
      <c r="AF67" s="13"/>
      <c r="AG67" s="12" t="s">
        <v>387</v>
      </c>
      <c r="AH67" s="12" t="s">
        <v>388</v>
      </c>
      <c r="AI67" s="12" t="s">
        <v>120</v>
      </c>
      <c r="AJ67" s="9"/>
      <c r="AK67" s="9"/>
      <c r="AL67" s="21"/>
    </row>
    <row r="68" spans="1:38" s="6" customFormat="1">
      <c r="A68" s="7">
        <v>44653</v>
      </c>
      <c r="B68" s="27" t="s">
        <v>112</v>
      </c>
      <c r="C68" s="9" t="s">
        <v>808</v>
      </c>
      <c r="D68" s="23">
        <v>7.9212962962962971E-2</v>
      </c>
      <c r="E68" s="24" t="s">
        <v>939</v>
      </c>
      <c r="F68" s="19">
        <v>12.7</v>
      </c>
      <c r="G68" s="19">
        <v>11.3</v>
      </c>
      <c r="H68" s="19">
        <v>12.7</v>
      </c>
      <c r="I68" s="19">
        <v>13.7</v>
      </c>
      <c r="J68" s="19">
        <v>13.3</v>
      </c>
      <c r="K68" s="19">
        <v>12.2</v>
      </c>
      <c r="L68" s="19">
        <v>12.6</v>
      </c>
      <c r="M68" s="19">
        <v>12.6</v>
      </c>
      <c r="N68" s="19">
        <v>13.3</v>
      </c>
      <c r="O68" s="20">
        <f t="shared" ref="O68:O75" si="40">SUM(F68:H68)</f>
        <v>36.700000000000003</v>
      </c>
      <c r="P68" s="20">
        <f t="shared" ref="P68:P75" si="41">SUM(I68:K68)</f>
        <v>39.200000000000003</v>
      </c>
      <c r="Q68" s="20">
        <f t="shared" ref="Q68:Q75" si="42">SUM(L68:N68)</f>
        <v>38.5</v>
      </c>
      <c r="R68" s="17">
        <f t="shared" ref="R68:R75" si="43">SUM(F68:J68)</f>
        <v>63.7</v>
      </c>
      <c r="S68" s="17">
        <f t="shared" ref="S68:S75" si="44">SUM(J68:N68)</f>
        <v>64</v>
      </c>
      <c r="T68" s="12" t="s">
        <v>108</v>
      </c>
      <c r="U68" s="12" t="s">
        <v>116</v>
      </c>
      <c r="V68" s="14" t="s">
        <v>508</v>
      </c>
      <c r="W68" s="14" t="s">
        <v>276</v>
      </c>
      <c r="X68" s="14" t="s">
        <v>128</v>
      </c>
      <c r="Y68" s="13">
        <v>12.7</v>
      </c>
      <c r="Z68" s="13">
        <v>13.5</v>
      </c>
      <c r="AA68" s="12" t="s">
        <v>121</v>
      </c>
      <c r="AB68" s="13">
        <v>-1</v>
      </c>
      <c r="AC68" s="13" t="s">
        <v>386</v>
      </c>
      <c r="AD68" s="13">
        <v>0.1</v>
      </c>
      <c r="AE68" s="13">
        <v>-1.1000000000000001</v>
      </c>
      <c r="AF68" s="13"/>
      <c r="AG68" s="12" t="s">
        <v>387</v>
      </c>
      <c r="AH68" s="12" t="s">
        <v>388</v>
      </c>
      <c r="AI68" s="12" t="s">
        <v>120</v>
      </c>
      <c r="AJ68" s="9"/>
      <c r="AK68" s="9" t="s">
        <v>942</v>
      </c>
      <c r="AL68" s="21" t="s">
        <v>972</v>
      </c>
    </row>
    <row r="69" spans="1:38" s="6" customFormat="1">
      <c r="A69" s="7">
        <v>44653</v>
      </c>
      <c r="B69" s="15" t="s">
        <v>112</v>
      </c>
      <c r="C69" s="9" t="s">
        <v>808</v>
      </c>
      <c r="D69" s="23">
        <v>7.9872685185185185E-2</v>
      </c>
      <c r="E69" s="24" t="s">
        <v>941</v>
      </c>
      <c r="F69" s="19">
        <v>12.6</v>
      </c>
      <c r="G69" s="19">
        <v>11.4</v>
      </c>
      <c r="H69" s="19">
        <v>12.2</v>
      </c>
      <c r="I69" s="19">
        <v>12.6</v>
      </c>
      <c r="J69" s="19">
        <v>12.8</v>
      </c>
      <c r="K69" s="19">
        <v>13.5</v>
      </c>
      <c r="L69" s="19">
        <v>13</v>
      </c>
      <c r="M69" s="19">
        <v>13.2</v>
      </c>
      <c r="N69" s="19">
        <v>13.8</v>
      </c>
      <c r="O69" s="20">
        <f t="shared" si="40"/>
        <v>36.200000000000003</v>
      </c>
      <c r="P69" s="20">
        <f t="shared" si="41"/>
        <v>38.9</v>
      </c>
      <c r="Q69" s="20">
        <f t="shared" si="42"/>
        <v>40</v>
      </c>
      <c r="R69" s="17">
        <f t="shared" si="43"/>
        <v>61.600000000000009</v>
      </c>
      <c r="S69" s="17">
        <f t="shared" si="44"/>
        <v>66.3</v>
      </c>
      <c r="T69" s="12" t="s">
        <v>225</v>
      </c>
      <c r="U69" s="12" t="s">
        <v>116</v>
      </c>
      <c r="V69" s="14" t="s">
        <v>217</v>
      </c>
      <c r="W69" s="14" t="s">
        <v>241</v>
      </c>
      <c r="X69" s="14" t="s">
        <v>196</v>
      </c>
      <c r="Y69" s="13">
        <v>12.7</v>
      </c>
      <c r="Z69" s="13">
        <v>13.5</v>
      </c>
      <c r="AA69" s="12" t="s">
        <v>121</v>
      </c>
      <c r="AB69" s="13">
        <v>-0.3</v>
      </c>
      <c r="AC69" s="13" t="s">
        <v>386</v>
      </c>
      <c r="AD69" s="13">
        <v>0.7</v>
      </c>
      <c r="AE69" s="13">
        <v>-1</v>
      </c>
      <c r="AF69" s="13"/>
      <c r="AG69" s="12" t="s">
        <v>388</v>
      </c>
      <c r="AH69" s="12" t="s">
        <v>388</v>
      </c>
      <c r="AI69" s="12" t="s">
        <v>120</v>
      </c>
      <c r="AJ69" s="9"/>
      <c r="AK69" s="9" t="s">
        <v>944</v>
      </c>
      <c r="AL69" s="21" t="s">
        <v>974</v>
      </c>
    </row>
    <row r="70" spans="1:38" s="6" customFormat="1">
      <c r="A70" s="7">
        <v>44653</v>
      </c>
      <c r="B70" s="15" t="s">
        <v>112</v>
      </c>
      <c r="C70" s="9" t="s">
        <v>808</v>
      </c>
      <c r="D70" s="23">
        <v>7.9212962962962971E-2</v>
      </c>
      <c r="E70" s="24" t="s">
        <v>951</v>
      </c>
      <c r="F70" s="19">
        <v>12.6</v>
      </c>
      <c r="G70" s="19">
        <v>11.9</v>
      </c>
      <c r="H70" s="19">
        <v>12.5</v>
      </c>
      <c r="I70" s="19">
        <v>13.2</v>
      </c>
      <c r="J70" s="19">
        <v>12.7</v>
      </c>
      <c r="K70" s="19">
        <v>12.7</v>
      </c>
      <c r="L70" s="19">
        <v>12.9</v>
      </c>
      <c r="M70" s="19">
        <v>12.8</v>
      </c>
      <c r="N70" s="19">
        <v>13.1</v>
      </c>
      <c r="O70" s="20">
        <f t="shared" si="40"/>
        <v>37</v>
      </c>
      <c r="P70" s="20">
        <f t="shared" si="41"/>
        <v>38.599999999999994</v>
      </c>
      <c r="Q70" s="20">
        <f t="shared" si="42"/>
        <v>38.800000000000004</v>
      </c>
      <c r="R70" s="17">
        <f t="shared" si="43"/>
        <v>62.900000000000006</v>
      </c>
      <c r="S70" s="17">
        <f t="shared" si="44"/>
        <v>64.199999999999989</v>
      </c>
      <c r="T70" s="12" t="s">
        <v>108</v>
      </c>
      <c r="U70" s="12" t="s">
        <v>116</v>
      </c>
      <c r="V70" s="14" t="s">
        <v>193</v>
      </c>
      <c r="W70" s="14" t="s">
        <v>326</v>
      </c>
      <c r="X70" s="40" t="s">
        <v>663</v>
      </c>
      <c r="Y70" s="13">
        <v>12.7</v>
      </c>
      <c r="Z70" s="13">
        <v>13.5</v>
      </c>
      <c r="AA70" s="12" t="s">
        <v>121</v>
      </c>
      <c r="AB70" s="13">
        <v>-1</v>
      </c>
      <c r="AC70" s="13" t="s">
        <v>386</v>
      </c>
      <c r="AD70" s="13">
        <v>-0.1</v>
      </c>
      <c r="AE70" s="13">
        <v>-0.9</v>
      </c>
      <c r="AF70" s="13"/>
      <c r="AG70" s="12" t="s">
        <v>387</v>
      </c>
      <c r="AH70" s="12" t="s">
        <v>388</v>
      </c>
      <c r="AI70" s="12" t="s">
        <v>120</v>
      </c>
      <c r="AJ70" s="9"/>
      <c r="AK70" s="9" t="s">
        <v>952</v>
      </c>
      <c r="AL70" s="21" t="s">
        <v>977</v>
      </c>
    </row>
    <row r="71" spans="1:38" s="6" customFormat="1">
      <c r="A71" s="7">
        <v>44653</v>
      </c>
      <c r="B71" s="15" t="s">
        <v>111</v>
      </c>
      <c r="C71" s="9" t="s">
        <v>808</v>
      </c>
      <c r="D71" s="23">
        <v>7.8495370370370368E-2</v>
      </c>
      <c r="E71" s="24" t="s">
        <v>955</v>
      </c>
      <c r="F71" s="19">
        <v>12.6</v>
      </c>
      <c r="G71" s="19">
        <v>11.5</v>
      </c>
      <c r="H71" s="19">
        <v>12.4</v>
      </c>
      <c r="I71" s="19">
        <v>13.3</v>
      </c>
      <c r="J71" s="19">
        <v>12.6</v>
      </c>
      <c r="K71" s="19">
        <v>12.4</v>
      </c>
      <c r="L71" s="19">
        <v>12.6</v>
      </c>
      <c r="M71" s="19">
        <v>12.8</v>
      </c>
      <c r="N71" s="19">
        <v>13</v>
      </c>
      <c r="O71" s="20">
        <f t="shared" si="40"/>
        <v>36.5</v>
      </c>
      <c r="P71" s="20">
        <f t="shared" si="41"/>
        <v>38.299999999999997</v>
      </c>
      <c r="Q71" s="20">
        <f t="shared" si="42"/>
        <v>38.4</v>
      </c>
      <c r="R71" s="17">
        <f t="shared" si="43"/>
        <v>62.4</v>
      </c>
      <c r="S71" s="17">
        <f t="shared" si="44"/>
        <v>63.400000000000006</v>
      </c>
      <c r="T71" s="12" t="s">
        <v>108</v>
      </c>
      <c r="U71" s="12" t="s">
        <v>123</v>
      </c>
      <c r="V71" s="14" t="s">
        <v>131</v>
      </c>
      <c r="W71" s="14" t="s">
        <v>131</v>
      </c>
      <c r="X71" s="14" t="s">
        <v>444</v>
      </c>
      <c r="Y71" s="13">
        <v>12.7</v>
      </c>
      <c r="Z71" s="13">
        <v>13.5</v>
      </c>
      <c r="AA71" s="12" t="s">
        <v>121</v>
      </c>
      <c r="AB71" s="13" t="s">
        <v>390</v>
      </c>
      <c r="AC71" s="13" t="s">
        <v>386</v>
      </c>
      <c r="AD71" s="13">
        <v>0.8</v>
      </c>
      <c r="AE71" s="13">
        <v>-0.8</v>
      </c>
      <c r="AF71" s="13"/>
      <c r="AG71" s="12" t="s">
        <v>388</v>
      </c>
      <c r="AH71" s="12" t="s">
        <v>387</v>
      </c>
      <c r="AI71" s="12" t="s">
        <v>120</v>
      </c>
      <c r="AJ71" s="9"/>
      <c r="AK71" s="9" t="s">
        <v>956</v>
      </c>
      <c r="AL71" s="21" t="s">
        <v>980</v>
      </c>
    </row>
    <row r="72" spans="1:38" s="6" customFormat="1">
      <c r="A72" s="7">
        <v>44654</v>
      </c>
      <c r="B72" s="15" t="s">
        <v>112</v>
      </c>
      <c r="C72" s="9" t="s">
        <v>138</v>
      </c>
      <c r="D72" s="23">
        <v>8.0567129629629627E-2</v>
      </c>
      <c r="E72" s="24" t="s">
        <v>961</v>
      </c>
      <c r="F72" s="19">
        <v>12.9</v>
      </c>
      <c r="G72" s="19">
        <v>11.8</v>
      </c>
      <c r="H72" s="19">
        <v>12.8</v>
      </c>
      <c r="I72" s="19">
        <v>12.9</v>
      </c>
      <c r="J72" s="19">
        <v>12.5</v>
      </c>
      <c r="K72" s="19">
        <v>12.8</v>
      </c>
      <c r="L72" s="19">
        <v>13.3</v>
      </c>
      <c r="M72" s="19">
        <v>13.3</v>
      </c>
      <c r="N72" s="19">
        <v>13.8</v>
      </c>
      <c r="O72" s="20">
        <f t="shared" si="40"/>
        <v>37.5</v>
      </c>
      <c r="P72" s="20">
        <f t="shared" si="41"/>
        <v>38.200000000000003</v>
      </c>
      <c r="Q72" s="20">
        <f t="shared" si="42"/>
        <v>40.400000000000006</v>
      </c>
      <c r="R72" s="17">
        <f t="shared" si="43"/>
        <v>62.9</v>
      </c>
      <c r="S72" s="17">
        <f t="shared" si="44"/>
        <v>65.7</v>
      </c>
      <c r="T72" s="12" t="s">
        <v>108</v>
      </c>
      <c r="U72" s="12" t="s">
        <v>116</v>
      </c>
      <c r="V72" s="14" t="s">
        <v>357</v>
      </c>
      <c r="W72" s="14" t="s">
        <v>294</v>
      </c>
      <c r="X72" s="14" t="s">
        <v>109</v>
      </c>
      <c r="Y72" s="13">
        <v>9.4</v>
      </c>
      <c r="Z72" s="13">
        <v>10.4</v>
      </c>
      <c r="AA72" s="12" t="s">
        <v>121</v>
      </c>
      <c r="AB72" s="13">
        <v>0.7</v>
      </c>
      <c r="AC72" s="13" t="s">
        <v>386</v>
      </c>
      <c r="AD72" s="13">
        <v>1.3</v>
      </c>
      <c r="AE72" s="13">
        <v>-0.6</v>
      </c>
      <c r="AF72" s="13"/>
      <c r="AG72" s="12" t="s">
        <v>392</v>
      </c>
      <c r="AH72" s="12" t="s">
        <v>388</v>
      </c>
      <c r="AI72" s="12" t="s">
        <v>120</v>
      </c>
      <c r="AJ72" s="9"/>
      <c r="AK72" s="9" t="s">
        <v>984</v>
      </c>
      <c r="AL72" s="21" t="s">
        <v>985</v>
      </c>
    </row>
    <row r="73" spans="1:38" s="6" customFormat="1">
      <c r="A73" s="7">
        <v>44654</v>
      </c>
      <c r="B73" s="15" t="s">
        <v>112</v>
      </c>
      <c r="C73" s="9" t="s">
        <v>138</v>
      </c>
      <c r="D73" s="23">
        <v>7.9861111111111105E-2</v>
      </c>
      <c r="E73" s="24" t="s">
        <v>963</v>
      </c>
      <c r="F73" s="19">
        <v>12.8</v>
      </c>
      <c r="G73" s="19">
        <v>11.8</v>
      </c>
      <c r="H73" s="19">
        <v>12.4</v>
      </c>
      <c r="I73" s="19">
        <v>12.9</v>
      </c>
      <c r="J73" s="19">
        <v>12.5</v>
      </c>
      <c r="K73" s="19">
        <v>12.9</v>
      </c>
      <c r="L73" s="19">
        <v>13.1</v>
      </c>
      <c r="M73" s="19">
        <v>13</v>
      </c>
      <c r="N73" s="19">
        <v>13.6</v>
      </c>
      <c r="O73" s="20">
        <f t="shared" si="40"/>
        <v>37</v>
      </c>
      <c r="P73" s="20">
        <f t="shared" si="41"/>
        <v>38.299999999999997</v>
      </c>
      <c r="Q73" s="20">
        <f t="shared" si="42"/>
        <v>39.700000000000003</v>
      </c>
      <c r="R73" s="17">
        <f t="shared" si="43"/>
        <v>62.4</v>
      </c>
      <c r="S73" s="17">
        <f t="shared" si="44"/>
        <v>65.099999999999994</v>
      </c>
      <c r="T73" s="12" t="s">
        <v>225</v>
      </c>
      <c r="U73" s="12" t="s">
        <v>116</v>
      </c>
      <c r="V73" s="14" t="s">
        <v>277</v>
      </c>
      <c r="W73" s="14" t="s">
        <v>749</v>
      </c>
      <c r="X73" s="14" t="s">
        <v>421</v>
      </c>
      <c r="Y73" s="13">
        <v>9.4</v>
      </c>
      <c r="Z73" s="13">
        <v>10.4</v>
      </c>
      <c r="AA73" s="12" t="s">
        <v>121</v>
      </c>
      <c r="AB73" s="13">
        <v>-0.4</v>
      </c>
      <c r="AC73" s="13" t="s">
        <v>386</v>
      </c>
      <c r="AD73" s="13">
        <v>0.3</v>
      </c>
      <c r="AE73" s="13">
        <v>-0.7</v>
      </c>
      <c r="AF73" s="13"/>
      <c r="AG73" s="12" t="s">
        <v>387</v>
      </c>
      <c r="AH73" s="12" t="s">
        <v>388</v>
      </c>
      <c r="AI73" s="12" t="s">
        <v>120</v>
      </c>
      <c r="AJ73" s="9"/>
      <c r="AK73" s="9" t="s">
        <v>988</v>
      </c>
      <c r="AL73" s="21" t="s">
        <v>989</v>
      </c>
    </row>
    <row r="74" spans="1:38" s="6" customFormat="1">
      <c r="A74" s="7">
        <v>44654</v>
      </c>
      <c r="B74" s="15" t="s">
        <v>133</v>
      </c>
      <c r="C74" s="9" t="s">
        <v>138</v>
      </c>
      <c r="D74" s="23">
        <v>7.9224537037037038E-2</v>
      </c>
      <c r="E74" s="24" t="s">
        <v>201</v>
      </c>
      <c r="F74" s="19">
        <v>12.5</v>
      </c>
      <c r="G74" s="19">
        <v>11.6</v>
      </c>
      <c r="H74" s="19">
        <v>12.4</v>
      </c>
      <c r="I74" s="19">
        <v>12.7</v>
      </c>
      <c r="J74" s="19">
        <v>12.6</v>
      </c>
      <c r="K74" s="19">
        <v>12.5</v>
      </c>
      <c r="L74" s="19">
        <v>12.9</v>
      </c>
      <c r="M74" s="19">
        <v>13.3</v>
      </c>
      <c r="N74" s="19">
        <v>14</v>
      </c>
      <c r="O74" s="20">
        <f t="shared" si="40"/>
        <v>36.5</v>
      </c>
      <c r="P74" s="20">
        <f t="shared" si="41"/>
        <v>37.799999999999997</v>
      </c>
      <c r="Q74" s="20">
        <f t="shared" si="42"/>
        <v>40.200000000000003</v>
      </c>
      <c r="R74" s="17">
        <f t="shared" si="43"/>
        <v>61.800000000000004</v>
      </c>
      <c r="S74" s="17">
        <f t="shared" si="44"/>
        <v>65.3</v>
      </c>
      <c r="T74" s="12" t="s">
        <v>225</v>
      </c>
      <c r="U74" s="12" t="s">
        <v>116</v>
      </c>
      <c r="V74" s="14" t="s">
        <v>204</v>
      </c>
      <c r="W74" s="14" t="s">
        <v>211</v>
      </c>
      <c r="X74" s="14" t="s">
        <v>197</v>
      </c>
      <c r="Y74" s="13">
        <v>9.4</v>
      </c>
      <c r="Z74" s="13">
        <v>10.4</v>
      </c>
      <c r="AA74" s="12" t="s">
        <v>121</v>
      </c>
      <c r="AB74" s="13">
        <v>0.1</v>
      </c>
      <c r="AC74" s="13" t="s">
        <v>386</v>
      </c>
      <c r="AD74" s="13">
        <v>0.9</v>
      </c>
      <c r="AE74" s="13">
        <v>-0.8</v>
      </c>
      <c r="AF74" s="13"/>
      <c r="AG74" s="12" t="s">
        <v>392</v>
      </c>
      <c r="AH74" s="12" t="s">
        <v>387</v>
      </c>
      <c r="AI74" s="12" t="s">
        <v>106</v>
      </c>
      <c r="AJ74" s="9"/>
      <c r="AK74" s="9" t="s">
        <v>992</v>
      </c>
      <c r="AL74" s="21" t="s">
        <v>993</v>
      </c>
    </row>
    <row r="75" spans="1:38" s="6" customFormat="1">
      <c r="A75" s="7">
        <v>44654</v>
      </c>
      <c r="B75" s="15" t="s">
        <v>114</v>
      </c>
      <c r="C75" s="9" t="s">
        <v>138</v>
      </c>
      <c r="D75" s="23">
        <v>7.9178240740740743E-2</v>
      </c>
      <c r="E75" s="24" t="s">
        <v>949</v>
      </c>
      <c r="F75" s="19">
        <v>12.8</v>
      </c>
      <c r="G75" s="19">
        <v>11.6</v>
      </c>
      <c r="H75" s="19">
        <v>12.7</v>
      </c>
      <c r="I75" s="19">
        <v>13.4</v>
      </c>
      <c r="J75" s="19">
        <v>12.4</v>
      </c>
      <c r="K75" s="19">
        <v>11.9</v>
      </c>
      <c r="L75" s="19">
        <v>12.8</v>
      </c>
      <c r="M75" s="19">
        <v>12.9</v>
      </c>
      <c r="N75" s="19">
        <v>13.6</v>
      </c>
      <c r="O75" s="20">
        <f t="shared" si="40"/>
        <v>37.099999999999994</v>
      </c>
      <c r="P75" s="20">
        <f t="shared" si="41"/>
        <v>37.700000000000003</v>
      </c>
      <c r="Q75" s="20">
        <f t="shared" si="42"/>
        <v>39.300000000000004</v>
      </c>
      <c r="R75" s="17">
        <f t="shared" si="43"/>
        <v>62.899999999999991</v>
      </c>
      <c r="S75" s="17">
        <f t="shared" si="44"/>
        <v>63.6</v>
      </c>
      <c r="T75" s="12" t="s">
        <v>108</v>
      </c>
      <c r="U75" s="12" t="s">
        <v>116</v>
      </c>
      <c r="V75" s="14" t="s">
        <v>508</v>
      </c>
      <c r="W75" s="14" t="s">
        <v>281</v>
      </c>
      <c r="X75" s="14" t="s">
        <v>128</v>
      </c>
      <c r="Y75" s="13">
        <v>9.4</v>
      </c>
      <c r="Z75" s="13">
        <v>10.4</v>
      </c>
      <c r="AA75" s="12" t="s">
        <v>121</v>
      </c>
      <c r="AB75" s="13">
        <v>0.1</v>
      </c>
      <c r="AC75" s="13" t="s">
        <v>386</v>
      </c>
      <c r="AD75" s="13">
        <v>0.9</v>
      </c>
      <c r="AE75" s="13">
        <v>-0.8</v>
      </c>
      <c r="AF75" s="13"/>
      <c r="AG75" s="12" t="s">
        <v>392</v>
      </c>
      <c r="AH75" s="12" t="s">
        <v>388</v>
      </c>
      <c r="AI75" s="12" t="s">
        <v>120</v>
      </c>
      <c r="AJ75" s="9"/>
      <c r="AK75" s="9" t="s">
        <v>996</v>
      </c>
      <c r="AL75" s="21" t="s">
        <v>997</v>
      </c>
    </row>
    <row r="76" spans="1:38" s="6" customFormat="1">
      <c r="A76" s="7">
        <v>44660</v>
      </c>
      <c r="B76" s="15" t="s">
        <v>112</v>
      </c>
      <c r="C76" s="9" t="s">
        <v>115</v>
      </c>
      <c r="D76" s="23">
        <v>7.991898148148148E-2</v>
      </c>
      <c r="E76" s="24" t="s">
        <v>1010</v>
      </c>
      <c r="F76" s="19">
        <v>12.8</v>
      </c>
      <c r="G76" s="19">
        <v>11.5</v>
      </c>
      <c r="H76" s="19">
        <v>12.4</v>
      </c>
      <c r="I76" s="19">
        <v>13.1</v>
      </c>
      <c r="J76" s="19">
        <v>13.2</v>
      </c>
      <c r="K76" s="19">
        <v>13.1</v>
      </c>
      <c r="L76" s="19">
        <v>13.2</v>
      </c>
      <c r="M76" s="19">
        <v>12.8</v>
      </c>
      <c r="N76" s="19">
        <v>13.4</v>
      </c>
      <c r="O76" s="20">
        <f t="shared" ref="O76:O82" si="45">SUM(F76:H76)</f>
        <v>36.700000000000003</v>
      </c>
      <c r="P76" s="20">
        <f t="shared" ref="P76:P82" si="46">SUM(I76:K76)</f>
        <v>39.4</v>
      </c>
      <c r="Q76" s="20">
        <f t="shared" ref="Q76:Q82" si="47">SUM(L76:N76)</f>
        <v>39.4</v>
      </c>
      <c r="R76" s="17">
        <f t="shared" ref="R76:R82" si="48">SUM(F76:J76)</f>
        <v>63</v>
      </c>
      <c r="S76" s="17">
        <f t="shared" ref="S76:S82" si="49">SUM(J76:N76)</f>
        <v>65.7</v>
      </c>
      <c r="T76" s="12" t="s">
        <v>108</v>
      </c>
      <c r="U76" s="12" t="s">
        <v>116</v>
      </c>
      <c r="V76" s="14" t="s">
        <v>372</v>
      </c>
      <c r="W76" s="14" t="s">
        <v>898</v>
      </c>
      <c r="X76" s="14" t="s">
        <v>361</v>
      </c>
      <c r="Y76" s="13">
        <v>6.8</v>
      </c>
      <c r="Z76" s="13">
        <v>5.5</v>
      </c>
      <c r="AA76" s="12" t="s">
        <v>106</v>
      </c>
      <c r="AB76" s="13">
        <v>0.1</v>
      </c>
      <c r="AC76" s="13" t="s">
        <v>386</v>
      </c>
      <c r="AD76" s="13">
        <v>0.6</v>
      </c>
      <c r="AE76" s="13">
        <v>-0.5</v>
      </c>
      <c r="AF76" s="13"/>
      <c r="AG76" s="12" t="s">
        <v>388</v>
      </c>
      <c r="AH76" s="12" t="s">
        <v>388</v>
      </c>
      <c r="AI76" s="12" t="s">
        <v>120</v>
      </c>
      <c r="AJ76" s="9" t="s">
        <v>665</v>
      </c>
      <c r="AK76" s="9" t="s">
        <v>1011</v>
      </c>
      <c r="AL76" s="21" t="s">
        <v>1012</v>
      </c>
    </row>
    <row r="77" spans="1:38" s="6" customFormat="1">
      <c r="A77" s="7">
        <v>44660</v>
      </c>
      <c r="B77" s="15" t="s">
        <v>112</v>
      </c>
      <c r="C77" s="9" t="s">
        <v>115</v>
      </c>
      <c r="D77" s="23">
        <v>7.9942129629629641E-2</v>
      </c>
      <c r="E77" s="24" t="s">
        <v>1015</v>
      </c>
      <c r="F77" s="19">
        <v>12.7</v>
      </c>
      <c r="G77" s="19">
        <v>11.3</v>
      </c>
      <c r="H77" s="19">
        <v>12.6</v>
      </c>
      <c r="I77" s="19">
        <v>13.9</v>
      </c>
      <c r="J77" s="19">
        <v>13.4</v>
      </c>
      <c r="K77" s="19">
        <v>13.3</v>
      </c>
      <c r="L77" s="19">
        <v>13.1</v>
      </c>
      <c r="M77" s="19">
        <v>12.5</v>
      </c>
      <c r="N77" s="19">
        <v>12.9</v>
      </c>
      <c r="O77" s="20">
        <f t="shared" si="45"/>
        <v>36.6</v>
      </c>
      <c r="P77" s="20">
        <f t="shared" si="46"/>
        <v>40.6</v>
      </c>
      <c r="Q77" s="20">
        <f t="shared" si="47"/>
        <v>38.5</v>
      </c>
      <c r="R77" s="17">
        <f t="shared" si="48"/>
        <v>63.9</v>
      </c>
      <c r="S77" s="17">
        <f t="shared" si="49"/>
        <v>65.2</v>
      </c>
      <c r="T77" s="12" t="s">
        <v>108</v>
      </c>
      <c r="U77" s="12" t="s">
        <v>123</v>
      </c>
      <c r="V77" s="14" t="s">
        <v>371</v>
      </c>
      <c r="W77" s="14" t="s">
        <v>264</v>
      </c>
      <c r="X77" s="14" t="s">
        <v>534</v>
      </c>
      <c r="Y77" s="13">
        <v>6.8</v>
      </c>
      <c r="Z77" s="13">
        <v>5.5</v>
      </c>
      <c r="AA77" s="12" t="s">
        <v>106</v>
      </c>
      <c r="AB77" s="13">
        <v>0.3</v>
      </c>
      <c r="AC77" s="13" t="s">
        <v>386</v>
      </c>
      <c r="AD77" s="13">
        <v>0.8</v>
      </c>
      <c r="AE77" s="13">
        <v>-0.5</v>
      </c>
      <c r="AF77" s="13"/>
      <c r="AG77" s="12" t="s">
        <v>388</v>
      </c>
      <c r="AH77" s="12" t="s">
        <v>388</v>
      </c>
      <c r="AI77" s="12" t="s">
        <v>120</v>
      </c>
      <c r="AJ77" s="9" t="s">
        <v>665</v>
      </c>
      <c r="AK77" s="9" t="s">
        <v>1016</v>
      </c>
      <c r="AL77" s="21" t="s">
        <v>1017</v>
      </c>
    </row>
    <row r="78" spans="1:38" s="6" customFormat="1">
      <c r="A78" s="7">
        <v>44660</v>
      </c>
      <c r="B78" s="15" t="s">
        <v>133</v>
      </c>
      <c r="C78" s="9" t="s">
        <v>115</v>
      </c>
      <c r="D78" s="23">
        <v>7.8495370370370368E-2</v>
      </c>
      <c r="E78" s="24" t="s">
        <v>1006</v>
      </c>
      <c r="F78" s="19">
        <v>12.3</v>
      </c>
      <c r="G78" s="19">
        <v>11</v>
      </c>
      <c r="H78" s="19">
        <v>12.1</v>
      </c>
      <c r="I78" s="19">
        <v>13.1</v>
      </c>
      <c r="J78" s="19">
        <v>12.6</v>
      </c>
      <c r="K78" s="19">
        <v>12.9</v>
      </c>
      <c r="L78" s="19">
        <v>12.7</v>
      </c>
      <c r="M78" s="19">
        <v>12.5</v>
      </c>
      <c r="N78" s="19">
        <v>14</v>
      </c>
      <c r="O78" s="20">
        <f t="shared" si="45"/>
        <v>35.4</v>
      </c>
      <c r="P78" s="20">
        <f t="shared" si="46"/>
        <v>38.6</v>
      </c>
      <c r="Q78" s="20">
        <f t="shared" si="47"/>
        <v>39.200000000000003</v>
      </c>
      <c r="R78" s="17">
        <f t="shared" si="48"/>
        <v>61.1</v>
      </c>
      <c r="S78" s="17">
        <f t="shared" si="49"/>
        <v>64.7</v>
      </c>
      <c r="T78" s="12" t="s">
        <v>225</v>
      </c>
      <c r="U78" s="12" t="s">
        <v>116</v>
      </c>
      <c r="V78" s="14" t="s">
        <v>192</v>
      </c>
      <c r="W78" s="14" t="s">
        <v>362</v>
      </c>
      <c r="X78" s="14" t="s">
        <v>508</v>
      </c>
      <c r="Y78" s="13">
        <v>6.8</v>
      </c>
      <c r="Z78" s="13">
        <v>5.5</v>
      </c>
      <c r="AA78" s="12" t="s">
        <v>106</v>
      </c>
      <c r="AB78" s="13">
        <v>-1.2</v>
      </c>
      <c r="AC78" s="13" t="s">
        <v>386</v>
      </c>
      <c r="AD78" s="13">
        <v>-0.7</v>
      </c>
      <c r="AE78" s="13">
        <v>-0.5</v>
      </c>
      <c r="AF78" s="13"/>
      <c r="AG78" s="12" t="s">
        <v>389</v>
      </c>
      <c r="AH78" s="12" t="s">
        <v>387</v>
      </c>
      <c r="AI78" s="12" t="s">
        <v>106</v>
      </c>
      <c r="AJ78" s="9" t="s">
        <v>665</v>
      </c>
      <c r="AK78" s="9" t="s">
        <v>1026</v>
      </c>
      <c r="AL78" s="21" t="s">
        <v>1027</v>
      </c>
    </row>
    <row r="79" spans="1:38" s="6" customFormat="1">
      <c r="A79" s="7">
        <v>44660</v>
      </c>
      <c r="B79" s="15" t="s">
        <v>114</v>
      </c>
      <c r="C79" s="9" t="s">
        <v>115</v>
      </c>
      <c r="D79" s="23">
        <v>7.857638888888889E-2</v>
      </c>
      <c r="E79" s="24" t="s">
        <v>1039</v>
      </c>
      <c r="F79" s="19">
        <v>12.9</v>
      </c>
      <c r="G79" s="19">
        <v>11.9</v>
      </c>
      <c r="H79" s="19">
        <v>12.8</v>
      </c>
      <c r="I79" s="19">
        <v>12.8</v>
      </c>
      <c r="J79" s="19">
        <v>12.4</v>
      </c>
      <c r="K79" s="19">
        <v>12.9</v>
      </c>
      <c r="L79" s="19">
        <v>12.8</v>
      </c>
      <c r="M79" s="19">
        <v>12.3</v>
      </c>
      <c r="N79" s="19">
        <v>13.1</v>
      </c>
      <c r="O79" s="20">
        <f t="shared" si="45"/>
        <v>37.6</v>
      </c>
      <c r="P79" s="20">
        <f t="shared" si="46"/>
        <v>38.1</v>
      </c>
      <c r="Q79" s="20">
        <f t="shared" si="47"/>
        <v>38.200000000000003</v>
      </c>
      <c r="R79" s="17">
        <f t="shared" si="48"/>
        <v>62.800000000000004</v>
      </c>
      <c r="S79" s="17">
        <f t="shared" si="49"/>
        <v>63.500000000000007</v>
      </c>
      <c r="T79" s="12" t="s">
        <v>108</v>
      </c>
      <c r="U79" s="12" t="s">
        <v>123</v>
      </c>
      <c r="V79" s="14" t="s">
        <v>734</v>
      </c>
      <c r="W79" s="14" t="s">
        <v>188</v>
      </c>
      <c r="X79" s="14" t="s">
        <v>358</v>
      </c>
      <c r="Y79" s="13">
        <v>6.8</v>
      </c>
      <c r="Z79" s="13">
        <v>5.5</v>
      </c>
      <c r="AA79" s="12" t="s">
        <v>106</v>
      </c>
      <c r="AB79" s="13">
        <v>-0.1</v>
      </c>
      <c r="AC79" s="13" t="s">
        <v>386</v>
      </c>
      <c r="AD79" s="13">
        <v>0.4</v>
      </c>
      <c r="AE79" s="13">
        <v>-0.5</v>
      </c>
      <c r="AF79" s="13"/>
      <c r="AG79" s="12" t="s">
        <v>388</v>
      </c>
      <c r="AH79" s="12" t="s">
        <v>388</v>
      </c>
      <c r="AI79" s="12" t="s">
        <v>120</v>
      </c>
      <c r="AJ79" s="9" t="s">
        <v>665</v>
      </c>
      <c r="AK79" s="9" t="s">
        <v>1040</v>
      </c>
      <c r="AL79" s="21" t="s">
        <v>1041</v>
      </c>
    </row>
    <row r="80" spans="1:38" s="6" customFormat="1">
      <c r="A80" s="7">
        <v>44661</v>
      </c>
      <c r="B80" s="15" t="s">
        <v>112</v>
      </c>
      <c r="C80" s="9" t="s">
        <v>115</v>
      </c>
      <c r="D80" s="23">
        <v>8.0601851851851855E-2</v>
      </c>
      <c r="E80" s="24" t="s">
        <v>1044</v>
      </c>
      <c r="F80" s="19">
        <v>12.7</v>
      </c>
      <c r="G80" s="19">
        <v>11.1</v>
      </c>
      <c r="H80" s="19">
        <v>12.4</v>
      </c>
      <c r="I80" s="19">
        <v>13.2</v>
      </c>
      <c r="J80" s="19">
        <v>12.5</v>
      </c>
      <c r="K80" s="19">
        <v>12.4</v>
      </c>
      <c r="L80" s="19">
        <v>13.5</v>
      </c>
      <c r="M80" s="19">
        <v>13.8</v>
      </c>
      <c r="N80" s="19">
        <v>14.8</v>
      </c>
      <c r="O80" s="20">
        <f t="shared" si="45"/>
        <v>36.199999999999996</v>
      </c>
      <c r="P80" s="20">
        <f t="shared" si="46"/>
        <v>38.1</v>
      </c>
      <c r="Q80" s="20">
        <f t="shared" si="47"/>
        <v>42.1</v>
      </c>
      <c r="R80" s="17">
        <f t="shared" si="48"/>
        <v>61.899999999999991</v>
      </c>
      <c r="S80" s="17">
        <f t="shared" si="49"/>
        <v>67</v>
      </c>
      <c r="T80" s="12" t="s">
        <v>225</v>
      </c>
      <c r="U80" s="12" t="s">
        <v>116</v>
      </c>
      <c r="V80" s="14" t="s">
        <v>211</v>
      </c>
      <c r="W80" s="14" t="s">
        <v>359</v>
      </c>
      <c r="X80" s="14" t="s">
        <v>192</v>
      </c>
      <c r="Y80" s="13">
        <v>5.0999999999999996</v>
      </c>
      <c r="Z80" s="13">
        <v>4.3</v>
      </c>
      <c r="AA80" s="12" t="s">
        <v>106</v>
      </c>
      <c r="AB80" s="13">
        <v>1</v>
      </c>
      <c r="AC80" s="13" t="s">
        <v>386</v>
      </c>
      <c r="AD80" s="13">
        <v>1.3</v>
      </c>
      <c r="AE80" s="13">
        <v>-0.3</v>
      </c>
      <c r="AF80" s="13"/>
      <c r="AG80" s="12" t="s">
        <v>392</v>
      </c>
      <c r="AH80" s="12" t="s">
        <v>388</v>
      </c>
      <c r="AI80" s="12" t="s">
        <v>120</v>
      </c>
      <c r="AJ80" s="9"/>
      <c r="AK80" s="9" t="s">
        <v>1051</v>
      </c>
      <c r="AL80" s="21" t="s">
        <v>1065</v>
      </c>
    </row>
    <row r="81" spans="1:38" s="6" customFormat="1">
      <c r="A81" s="7">
        <v>44661</v>
      </c>
      <c r="B81" s="15" t="s">
        <v>114</v>
      </c>
      <c r="C81" s="9" t="s">
        <v>115</v>
      </c>
      <c r="D81" s="23">
        <v>7.9201388888888891E-2</v>
      </c>
      <c r="E81" s="24" t="s">
        <v>1049</v>
      </c>
      <c r="F81" s="19">
        <v>12.9</v>
      </c>
      <c r="G81" s="19">
        <v>11.7</v>
      </c>
      <c r="H81" s="19">
        <v>12.8</v>
      </c>
      <c r="I81" s="19">
        <v>13</v>
      </c>
      <c r="J81" s="19">
        <v>12.3</v>
      </c>
      <c r="K81" s="19">
        <v>12.5</v>
      </c>
      <c r="L81" s="19">
        <v>13</v>
      </c>
      <c r="M81" s="19">
        <v>12.8</v>
      </c>
      <c r="N81" s="19">
        <v>13.3</v>
      </c>
      <c r="O81" s="20">
        <f t="shared" si="45"/>
        <v>37.400000000000006</v>
      </c>
      <c r="P81" s="20">
        <f t="shared" si="46"/>
        <v>37.799999999999997</v>
      </c>
      <c r="Q81" s="20">
        <f t="shared" si="47"/>
        <v>39.1</v>
      </c>
      <c r="R81" s="17">
        <f t="shared" si="48"/>
        <v>62.7</v>
      </c>
      <c r="S81" s="17">
        <f t="shared" si="49"/>
        <v>63.899999999999991</v>
      </c>
      <c r="T81" s="12" t="s">
        <v>108</v>
      </c>
      <c r="U81" s="12" t="s">
        <v>116</v>
      </c>
      <c r="V81" s="14" t="s">
        <v>211</v>
      </c>
      <c r="W81" s="14" t="s">
        <v>360</v>
      </c>
      <c r="X81" s="14" t="s">
        <v>1050</v>
      </c>
      <c r="Y81" s="13">
        <v>5.0999999999999996</v>
      </c>
      <c r="Z81" s="13">
        <v>4.3</v>
      </c>
      <c r="AA81" s="12" t="s">
        <v>106</v>
      </c>
      <c r="AB81" s="13">
        <v>0.3</v>
      </c>
      <c r="AC81" s="13" t="s">
        <v>386</v>
      </c>
      <c r="AD81" s="13">
        <v>0.6</v>
      </c>
      <c r="AE81" s="13">
        <v>-0.3</v>
      </c>
      <c r="AF81" s="13"/>
      <c r="AG81" s="12" t="s">
        <v>388</v>
      </c>
      <c r="AH81" s="12" t="s">
        <v>388</v>
      </c>
      <c r="AI81" s="12" t="s">
        <v>120</v>
      </c>
      <c r="AJ81" s="9"/>
      <c r="AK81" s="9" t="s">
        <v>1056</v>
      </c>
      <c r="AL81" s="21" t="s">
        <v>1070</v>
      </c>
    </row>
    <row r="82" spans="1:38" s="6" customFormat="1">
      <c r="A82" s="7">
        <v>44661</v>
      </c>
      <c r="B82" s="15" t="s">
        <v>105</v>
      </c>
      <c r="C82" s="9" t="s">
        <v>115</v>
      </c>
      <c r="D82" s="23">
        <v>7.7152777777777778E-2</v>
      </c>
      <c r="E82" s="24" t="s">
        <v>843</v>
      </c>
      <c r="F82" s="19">
        <v>12.3</v>
      </c>
      <c r="G82" s="19">
        <v>11.5</v>
      </c>
      <c r="H82" s="19">
        <v>12.3</v>
      </c>
      <c r="I82" s="19">
        <v>12.6</v>
      </c>
      <c r="J82" s="19">
        <v>12.3</v>
      </c>
      <c r="K82" s="19">
        <v>12.5</v>
      </c>
      <c r="L82" s="19">
        <v>12.7</v>
      </c>
      <c r="M82" s="19">
        <v>12.3</v>
      </c>
      <c r="N82" s="19">
        <v>13.1</v>
      </c>
      <c r="O82" s="20">
        <f t="shared" si="45"/>
        <v>36.1</v>
      </c>
      <c r="P82" s="20">
        <f t="shared" si="46"/>
        <v>37.4</v>
      </c>
      <c r="Q82" s="20">
        <f t="shared" si="47"/>
        <v>38.1</v>
      </c>
      <c r="R82" s="17">
        <f t="shared" si="48"/>
        <v>61</v>
      </c>
      <c r="S82" s="17">
        <f t="shared" si="49"/>
        <v>62.9</v>
      </c>
      <c r="T82" s="12" t="s">
        <v>225</v>
      </c>
      <c r="U82" s="12" t="s">
        <v>116</v>
      </c>
      <c r="V82" s="14" t="s">
        <v>433</v>
      </c>
      <c r="W82" s="14" t="s">
        <v>241</v>
      </c>
      <c r="X82" s="14" t="s">
        <v>131</v>
      </c>
      <c r="Y82" s="13">
        <v>5.0999999999999996</v>
      </c>
      <c r="Z82" s="13">
        <v>4.3</v>
      </c>
      <c r="AA82" s="12" t="s">
        <v>106</v>
      </c>
      <c r="AB82" s="13">
        <v>-0.2</v>
      </c>
      <c r="AC82" s="13" t="s">
        <v>386</v>
      </c>
      <c r="AD82" s="13">
        <v>0.1</v>
      </c>
      <c r="AE82" s="13">
        <v>-0.3</v>
      </c>
      <c r="AF82" s="13"/>
      <c r="AG82" s="12" t="s">
        <v>387</v>
      </c>
      <c r="AH82" s="12" t="s">
        <v>388</v>
      </c>
      <c r="AI82" s="12" t="s">
        <v>106</v>
      </c>
      <c r="AJ82" s="9"/>
      <c r="AK82" s="9" t="s">
        <v>1061</v>
      </c>
      <c r="AL82" s="21" t="s">
        <v>1073</v>
      </c>
    </row>
    <row r="83" spans="1:38" s="6" customFormat="1">
      <c r="A83" s="7">
        <v>44667</v>
      </c>
      <c r="B83" s="15" t="s">
        <v>112</v>
      </c>
      <c r="C83" s="9" t="s">
        <v>808</v>
      </c>
      <c r="D83" s="23">
        <v>7.9201388888888891E-2</v>
      </c>
      <c r="E83" s="24" t="s">
        <v>1081</v>
      </c>
      <c r="F83" s="19">
        <v>12.9</v>
      </c>
      <c r="G83" s="19">
        <v>11.3</v>
      </c>
      <c r="H83" s="19">
        <v>12.3</v>
      </c>
      <c r="I83" s="19">
        <v>12.8</v>
      </c>
      <c r="J83" s="19">
        <v>12.4</v>
      </c>
      <c r="K83" s="19">
        <v>12.9</v>
      </c>
      <c r="L83" s="19">
        <v>13.1</v>
      </c>
      <c r="M83" s="19">
        <v>12.8</v>
      </c>
      <c r="N83" s="19">
        <v>13.8</v>
      </c>
      <c r="O83" s="20">
        <f t="shared" ref="O83:O90" si="50">SUM(F83:H83)</f>
        <v>36.5</v>
      </c>
      <c r="P83" s="20">
        <f t="shared" ref="P83:P90" si="51">SUM(I83:K83)</f>
        <v>38.1</v>
      </c>
      <c r="Q83" s="20">
        <f t="shared" ref="Q83:Q90" si="52">SUM(L83:N83)</f>
        <v>39.700000000000003</v>
      </c>
      <c r="R83" s="17">
        <f t="shared" ref="R83:R90" si="53">SUM(F83:J83)</f>
        <v>61.699999999999996</v>
      </c>
      <c r="S83" s="17">
        <f t="shared" ref="S83:S90" si="54">SUM(J83:N83)</f>
        <v>65</v>
      </c>
      <c r="T83" s="12" t="s">
        <v>225</v>
      </c>
      <c r="U83" s="12" t="s">
        <v>116</v>
      </c>
      <c r="V83" s="14" t="s">
        <v>303</v>
      </c>
      <c r="W83" s="14" t="s">
        <v>320</v>
      </c>
      <c r="X83" s="14" t="s">
        <v>1082</v>
      </c>
      <c r="Y83" s="13">
        <v>12.3</v>
      </c>
      <c r="Z83" s="13">
        <v>12.6</v>
      </c>
      <c r="AA83" s="12" t="s">
        <v>569</v>
      </c>
      <c r="AB83" s="13">
        <v>-1.1000000000000001</v>
      </c>
      <c r="AC83" s="13" t="s">
        <v>386</v>
      </c>
      <c r="AD83" s="13">
        <v>0.7</v>
      </c>
      <c r="AE83" s="13">
        <v>-1.8</v>
      </c>
      <c r="AF83" s="13"/>
      <c r="AG83" s="12" t="s">
        <v>388</v>
      </c>
      <c r="AH83" s="12" t="s">
        <v>388</v>
      </c>
      <c r="AI83" s="12" t="s">
        <v>120</v>
      </c>
      <c r="AJ83" s="9"/>
      <c r="AK83" s="9" t="s">
        <v>1107</v>
      </c>
      <c r="AL83" s="21" t="s">
        <v>1108</v>
      </c>
    </row>
    <row r="84" spans="1:38" s="6" customFormat="1">
      <c r="A84" s="7">
        <v>44667</v>
      </c>
      <c r="B84" s="15" t="s">
        <v>112</v>
      </c>
      <c r="C84" s="9" t="s">
        <v>808</v>
      </c>
      <c r="D84" s="23">
        <v>7.856481481481481E-2</v>
      </c>
      <c r="E84" s="24" t="s">
        <v>1084</v>
      </c>
      <c r="F84" s="19">
        <v>13.2</v>
      </c>
      <c r="G84" s="19">
        <v>12.2</v>
      </c>
      <c r="H84" s="19">
        <v>12.6</v>
      </c>
      <c r="I84" s="19">
        <v>13</v>
      </c>
      <c r="J84" s="19">
        <v>12.2</v>
      </c>
      <c r="K84" s="19">
        <v>12.6</v>
      </c>
      <c r="L84" s="19">
        <v>12.7</v>
      </c>
      <c r="M84" s="19">
        <v>12.2</v>
      </c>
      <c r="N84" s="19">
        <v>13.1</v>
      </c>
      <c r="O84" s="20">
        <f t="shared" si="50"/>
        <v>38</v>
      </c>
      <c r="P84" s="20">
        <f t="shared" si="51"/>
        <v>37.799999999999997</v>
      </c>
      <c r="Q84" s="20">
        <f t="shared" si="52"/>
        <v>38</v>
      </c>
      <c r="R84" s="17">
        <f t="shared" si="53"/>
        <v>63.2</v>
      </c>
      <c r="S84" s="17">
        <f t="shared" si="54"/>
        <v>62.800000000000004</v>
      </c>
      <c r="T84" s="12" t="s">
        <v>108</v>
      </c>
      <c r="U84" s="12" t="s">
        <v>123</v>
      </c>
      <c r="V84" s="14" t="s">
        <v>131</v>
      </c>
      <c r="W84" s="14" t="s">
        <v>276</v>
      </c>
      <c r="X84" s="14" t="s">
        <v>241</v>
      </c>
      <c r="Y84" s="13">
        <v>12.3</v>
      </c>
      <c r="Z84" s="13">
        <v>12.6</v>
      </c>
      <c r="AA84" s="12" t="s">
        <v>569</v>
      </c>
      <c r="AB84" s="13">
        <v>-1.6</v>
      </c>
      <c r="AC84" s="13" t="s">
        <v>386</v>
      </c>
      <c r="AD84" s="13">
        <v>0.1</v>
      </c>
      <c r="AE84" s="13">
        <v>-1.7</v>
      </c>
      <c r="AF84" s="13"/>
      <c r="AG84" s="12" t="s">
        <v>387</v>
      </c>
      <c r="AH84" s="12" t="s">
        <v>388</v>
      </c>
      <c r="AI84" s="12" t="s">
        <v>120</v>
      </c>
      <c r="AJ84" s="9"/>
      <c r="AK84" s="9" t="s">
        <v>1111</v>
      </c>
      <c r="AL84" s="21" t="s">
        <v>1112</v>
      </c>
    </row>
    <row r="85" spans="1:38" s="6" customFormat="1">
      <c r="A85" s="7">
        <v>44667</v>
      </c>
      <c r="B85" s="15" t="s">
        <v>113</v>
      </c>
      <c r="C85" s="9" t="s">
        <v>138</v>
      </c>
      <c r="D85" s="23">
        <v>7.7187500000000006E-2</v>
      </c>
      <c r="E85" s="24" t="s">
        <v>1080</v>
      </c>
      <c r="F85" s="19">
        <v>13.2</v>
      </c>
      <c r="G85" s="19">
        <v>12.1</v>
      </c>
      <c r="H85" s="19">
        <v>12.6</v>
      </c>
      <c r="I85" s="19">
        <v>12.5</v>
      </c>
      <c r="J85" s="19">
        <v>12.2</v>
      </c>
      <c r="K85" s="19">
        <v>12.7</v>
      </c>
      <c r="L85" s="19">
        <v>11.8</v>
      </c>
      <c r="M85" s="19">
        <v>11.9</v>
      </c>
      <c r="N85" s="19">
        <v>12.9</v>
      </c>
      <c r="O85" s="20">
        <f t="shared" si="50"/>
        <v>37.9</v>
      </c>
      <c r="P85" s="20">
        <f t="shared" si="51"/>
        <v>37.4</v>
      </c>
      <c r="Q85" s="20">
        <f t="shared" si="52"/>
        <v>36.6</v>
      </c>
      <c r="R85" s="17">
        <f t="shared" si="53"/>
        <v>62.599999999999994</v>
      </c>
      <c r="S85" s="17">
        <f t="shared" si="54"/>
        <v>61.5</v>
      </c>
      <c r="T85" s="12" t="s">
        <v>108</v>
      </c>
      <c r="U85" s="12" t="s">
        <v>123</v>
      </c>
      <c r="V85" s="14" t="s">
        <v>371</v>
      </c>
      <c r="W85" s="14" t="s">
        <v>128</v>
      </c>
      <c r="X85" s="14" t="s">
        <v>192</v>
      </c>
      <c r="Y85" s="13">
        <v>12.3</v>
      </c>
      <c r="Z85" s="13">
        <v>12.6</v>
      </c>
      <c r="AA85" s="12" t="s">
        <v>569</v>
      </c>
      <c r="AB85" s="13">
        <v>-0.5</v>
      </c>
      <c r="AC85" s="13" t="s">
        <v>386</v>
      </c>
      <c r="AD85" s="13">
        <v>0.8</v>
      </c>
      <c r="AE85" s="13">
        <v>-1.3</v>
      </c>
      <c r="AF85" s="13"/>
      <c r="AG85" s="12" t="s">
        <v>388</v>
      </c>
      <c r="AH85" s="12" t="s">
        <v>388</v>
      </c>
      <c r="AI85" s="12" t="s">
        <v>120</v>
      </c>
      <c r="AJ85" s="9"/>
      <c r="AK85" s="9" t="s">
        <v>1123</v>
      </c>
      <c r="AL85" s="21" t="s">
        <v>1124</v>
      </c>
    </row>
    <row r="86" spans="1:38" s="6" customFormat="1">
      <c r="A86" s="7">
        <v>44667</v>
      </c>
      <c r="B86" s="15" t="s">
        <v>111</v>
      </c>
      <c r="C86" s="9" t="s">
        <v>138</v>
      </c>
      <c r="D86" s="23">
        <v>7.7800925925925926E-2</v>
      </c>
      <c r="E86" s="24" t="s">
        <v>1089</v>
      </c>
      <c r="F86" s="19">
        <v>13</v>
      </c>
      <c r="G86" s="19">
        <v>11.8</v>
      </c>
      <c r="H86" s="19">
        <v>12.7</v>
      </c>
      <c r="I86" s="19">
        <v>13.1</v>
      </c>
      <c r="J86" s="19">
        <v>12.3</v>
      </c>
      <c r="K86" s="19">
        <v>12.1</v>
      </c>
      <c r="L86" s="19">
        <v>12.1</v>
      </c>
      <c r="M86" s="19">
        <v>12.2</v>
      </c>
      <c r="N86" s="19">
        <v>12.9</v>
      </c>
      <c r="O86" s="20">
        <f t="shared" si="50"/>
        <v>37.5</v>
      </c>
      <c r="P86" s="20">
        <f t="shared" si="51"/>
        <v>37.5</v>
      </c>
      <c r="Q86" s="20">
        <f t="shared" si="52"/>
        <v>37.199999999999996</v>
      </c>
      <c r="R86" s="17">
        <f t="shared" si="53"/>
        <v>62.900000000000006</v>
      </c>
      <c r="S86" s="17">
        <f t="shared" si="54"/>
        <v>61.6</v>
      </c>
      <c r="T86" s="12" t="s">
        <v>108</v>
      </c>
      <c r="U86" s="12" t="s">
        <v>123</v>
      </c>
      <c r="V86" s="14" t="s">
        <v>1090</v>
      </c>
      <c r="W86" s="14" t="s">
        <v>372</v>
      </c>
      <c r="X86" s="14" t="s">
        <v>610</v>
      </c>
      <c r="Y86" s="13">
        <v>12.3</v>
      </c>
      <c r="Z86" s="13">
        <v>12.6</v>
      </c>
      <c r="AA86" s="12" t="s">
        <v>569</v>
      </c>
      <c r="AB86" s="13">
        <v>-1</v>
      </c>
      <c r="AC86" s="13" t="s">
        <v>386</v>
      </c>
      <c r="AD86" s="13">
        <v>0.2</v>
      </c>
      <c r="AE86" s="13">
        <v>-1.2</v>
      </c>
      <c r="AF86" s="13"/>
      <c r="AG86" s="12" t="s">
        <v>387</v>
      </c>
      <c r="AH86" s="12" t="s">
        <v>388</v>
      </c>
      <c r="AI86" s="12" t="s">
        <v>120</v>
      </c>
      <c r="AJ86" s="9"/>
      <c r="AK86" s="9" t="s">
        <v>1125</v>
      </c>
      <c r="AL86" s="21" t="s">
        <v>1126</v>
      </c>
    </row>
    <row r="87" spans="1:38" s="6" customFormat="1">
      <c r="A87" s="7">
        <v>44668</v>
      </c>
      <c r="B87" s="27" t="s">
        <v>112</v>
      </c>
      <c r="C87" s="9" t="s">
        <v>138</v>
      </c>
      <c r="D87" s="23">
        <v>8.0613425925925922E-2</v>
      </c>
      <c r="E87" s="24" t="s">
        <v>1092</v>
      </c>
      <c r="F87" s="19">
        <v>12.9</v>
      </c>
      <c r="G87" s="19">
        <v>12.7</v>
      </c>
      <c r="H87" s="19">
        <v>13.6</v>
      </c>
      <c r="I87" s="19">
        <v>13.7</v>
      </c>
      <c r="J87" s="19">
        <v>12.4</v>
      </c>
      <c r="K87" s="19">
        <v>12.2</v>
      </c>
      <c r="L87" s="19">
        <v>12.6</v>
      </c>
      <c r="M87" s="19">
        <v>12.7</v>
      </c>
      <c r="N87" s="19">
        <v>13.7</v>
      </c>
      <c r="O87" s="20">
        <f t="shared" si="50"/>
        <v>39.200000000000003</v>
      </c>
      <c r="P87" s="20">
        <f t="shared" si="51"/>
        <v>38.299999999999997</v>
      </c>
      <c r="Q87" s="20">
        <f t="shared" si="52"/>
        <v>39</v>
      </c>
      <c r="R87" s="17">
        <f t="shared" si="53"/>
        <v>65.300000000000011</v>
      </c>
      <c r="S87" s="17">
        <f t="shared" si="54"/>
        <v>63.600000000000009</v>
      </c>
      <c r="T87" s="12" t="s">
        <v>122</v>
      </c>
      <c r="U87" s="12" t="s">
        <v>116</v>
      </c>
      <c r="V87" s="14" t="s">
        <v>276</v>
      </c>
      <c r="W87" s="14" t="s">
        <v>1093</v>
      </c>
      <c r="X87" s="14" t="s">
        <v>363</v>
      </c>
      <c r="Y87" s="13">
        <v>10.4</v>
      </c>
      <c r="Z87" s="13">
        <v>11.4</v>
      </c>
      <c r="AA87" s="12" t="s">
        <v>121</v>
      </c>
      <c r="AB87" s="13">
        <v>1.1000000000000001</v>
      </c>
      <c r="AC87" s="13" t="s">
        <v>386</v>
      </c>
      <c r="AD87" s="13">
        <v>2.1</v>
      </c>
      <c r="AE87" s="13">
        <v>-1</v>
      </c>
      <c r="AF87" s="13"/>
      <c r="AG87" s="12" t="s">
        <v>392</v>
      </c>
      <c r="AH87" s="12" t="s">
        <v>388</v>
      </c>
      <c r="AI87" s="12" t="s">
        <v>120</v>
      </c>
      <c r="AJ87" s="9"/>
      <c r="AK87" s="9" t="s">
        <v>1127</v>
      </c>
      <c r="AL87" s="21" t="s">
        <v>1128</v>
      </c>
    </row>
    <row r="88" spans="1:38" s="6" customFormat="1">
      <c r="A88" s="7">
        <v>44668</v>
      </c>
      <c r="B88" s="15" t="s">
        <v>112</v>
      </c>
      <c r="C88" s="9" t="s">
        <v>138</v>
      </c>
      <c r="D88" s="23">
        <v>7.9884259259259252E-2</v>
      </c>
      <c r="E88" s="24" t="s">
        <v>1095</v>
      </c>
      <c r="F88" s="19">
        <v>13</v>
      </c>
      <c r="G88" s="19">
        <v>11.8</v>
      </c>
      <c r="H88" s="19">
        <v>12.9</v>
      </c>
      <c r="I88" s="19">
        <v>13.5</v>
      </c>
      <c r="J88" s="19">
        <v>12.7</v>
      </c>
      <c r="K88" s="19">
        <v>12.6</v>
      </c>
      <c r="L88" s="19">
        <v>12.9</v>
      </c>
      <c r="M88" s="19">
        <v>12.8</v>
      </c>
      <c r="N88" s="19">
        <v>13</v>
      </c>
      <c r="O88" s="20">
        <f t="shared" si="50"/>
        <v>37.700000000000003</v>
      </c>
      <c r="P88" s="20">
        <f t="shared" si="51"/>
        <v>38.799999999999997</v>
      </c>
      <c r="Q88" s="20">
        <f t="shared" si="52"/>
        <v>38.700000000000003</v>
      </c>
      <c r="R88" s="17">
        <f t="shared" si="53"/>
        <v>63.900000000000006</v>
      </c>
      <c r="S88" s="17">
        <f t="shared" si="54"/>
        <v>64</v>
      </c>
      <c r="T88" s="12" t="s">
        <v>108</v>
      </c>
      <c r="U88" s="12" t="s">
        <v>116</v>
      </c>
      <c r="V88" s="14" t="s">
        <v>196</v>
      </c>
      <c r="W88" s="14" t="s">
        <v>534</v>
      </c>
      <c r="X88" s="14" t="s">
        <v>409</v>
      </c>
      <c r="Y88" s="13">
        <v>10.4</v>
      </c>
      <c r="Z88" s="13">
        <v>11.4</v>
      </c>
      <c r="AA88" s="12" t="s">
        <v>121</v>
      </c>
      <c r="AB88" s="13">
        <v>-0.2</v>
      </c>
      <c r="AC88" s="13" t="s">
        <v>386</v>
      </c>
      <c r="AD88" s="13">
        <v>0.7</v>
      </c>
      <c r="AE88" s="13">
        <v>-0.9</v>
      </c>
      <c r="AF88" s="13"/>
      <c r="AG88" s="12" t="s">
        <v>388</v>
      </c>
      <c r="AH88" s="12" t="s">
        <v>388</v>
      </c>
      <c r="AI88" s="12" t="s">
        <v>120</v>
      </c>
      <c r="AJ88" s="9"/>
      <c r="AK88" s="9" t="s">
        <v>1132</v>
      </c>
      <c r="AL88" s="21" t="s">
        <v>1131</v>
      </c>
    </row>
    <row r="89" spans="1:38" s="6" customFormat="1">
      <c r="A89" s="7">
        <v>44668</v>
      </c>
      <c r="B89" s="15" t="s">
        <v>133</v>
      </c>
      <c r="C89" s="9" t="s">
        <v>138</v>
      </c>
      <c r="D89" s="23">
        <v>7.778935185185186E-2</v>
      </c>
      <c r="E89" s="24" t="s">
        <v>1097</v>
      </c>
      <c r="F89" s="19">
        <v>12.5</v>
      </c>
      <c r="G89" s="19">
        <v>11.6</v>
      </c>
      <c r="H89" s="19">
        <v>12.7</v>
      </c>
      <c r="I89" s="19">
        <v>13.2</v>
      </c>
      <c r="J89" s="19">
        <v>12.2</v>
      </c>
      <c r="K89" s="19">
        <v>12.1</v>
      </c>
      <c r="L89" s="19">
        <v>12.6</v>
      </c>
      <c r="M89" s="19">
        <v>12.3</v>
      </c>
      <c r="N89" s="19">
        <v>12.9</v>
      </c>
      <c r="O89" s="20">
        <f t="shared" si="50"/>
        <v>36.799999999999997</v>
      </c>
      <c r="P89" s="20">
        <f t="shared" si="51"/>
        <v>37.5</v>
      </c>
      <c r="Q89" s="20">
        <f t="shared" si="52"/>
        <v>37.799999999999997</v>
      </c>
      <c r="R89" s="17">
        <f t="shared" si="53"/>
        <v>62.2</v>
      </c>
      <c r="S89" s="17">
        <f t="shared" si="54"/>
        <v>62.1</v>
      </c>
      <c r="T89" s="12" t="s">
        <v>108</v>
      </c>
      <c r="U89" s="12" t="s">
        <v>123</v>
      </c>
      <c r="V89" s="14" t="s">
        <v>197</v>
      </c>
      <c r="W89" s="14" t="s">
        <v>211</v>
      </c>
      <c r="X89" s="14" t="s">
        <v>212</v>
      </c>
      <c r="Y89" s="13">
        <v>10.4</v>
      </c>
      <c r="Z89" s="13">
        <v>11.4</v>
      </c>
      <c r="AA89" s="12" t="s">
        <v>121</v>
      </c>
      <c r="AB89" s="13">
        <v>-2.2999999999999998</v>
      </c>
      <c r="AC89" s="13" t="s">
        <v>386</v>
      </c>
      <c r="AD89" s="13">
        <v>-1.5</v>
      </c>
      <c r="AE89" s="13">
        <v>-0.8</v>
      </c>
      <c r="AF89" s="13" t="s">
        <v>393</v>
      </c>
      <c r="AG89" s="12" t="s">
        <v>543</v>
      </c>
      <c r="AH89" s="12" t="s">
        <v>389</v>
      </c>
      <c r="AI89" s="12" t="s">
        <v>121</v>
      </c>
      <c r="AJ89" s="9"/>
      <c r="AK89" s="9" t="s">
        <v>1135</v>
      </c>
      <c r="AL89" s="21" t="s">
        <v>1136</v>
      </c>
    </row>
    <row r="90" spans="1:38" s="6" customFormat="1">
      <c r="A90" s="7">
        <v>44668</v>
      </c>
      <c r="B90" s="15" t="s">
        <v>114</v>
      </c>
      <c r="C90" s="9" t="s">
        <v>138</v>
      </c>
      <c r="D90" s="23">
        <v>7.8530092592592596E-2</v>
      </c>
      <c r="E90" s="24" t="s">
        <v>1099</v>
      </c>
      <c r="F90" s="19">
        <v>12.9</v>
      </c>
      <c r="G90" s="19">
        <v>12</v>
      </c>
      <c r="H90" s="19">
        <v>12.8</v>
      </c>
      <c r="I90" s="19">
        <v>13.2</v>
      </c>
      <c r="J90" s="19">
        <v>12.7</v>
      </c>
      <c r="K90" s="19">
        <v>12</v>
      </c>
      <c r="L90" s="19">
        <v>12.4</v>
      </c>
      <c r="M90" s="19">
        <v>12.6</v>
      </c>
      <c r="N90" s="19">
        <v>12.9</v>
      </c>
      <c r="O90" s="20">
        <f t="shared" si="50"/>
        <v>37.700000000000003</v>
      </c>
      <c r="P90" s="20">
        <f t="shared" si="51"/>
        <v>37.9</v>
      </c>
      <c r="Q90" s="20">
        <f t="shared" si="52"/>
        <v>37.9</v>
      </c>
      <c r="R90" s="17">
        <f t="shared" si="53"/>
        <v>63.600000000000009</v>
      </c>
      <c r="S90" s="17">
        <f t="shared" si="54"/>
        <v>62.6</v>
      </c>
      <c r="T90" s="12" t="s">
        <v>122</v>
      </c>
      <c r="U90" s="12" t="s">
        <v>123</v>
      </c>
      <c r="V90" s="14" t="s">
        <v>421</v>
      </c>
      <c r="W90" s="14" t="s">
        <v>294</v>
      </c>
      <c r="X90" s="14" t="s">
        <v>294</v>
      </c>
      <c r="Y90" s="13">
        <v>10.4</v>
      </c>
      <c r="Z90" s="13">
        <v>11.4</v>
      </c>
      <c r="AA90" s="12" t="s">
        <v>121</v>
      </c>
      <c r="AB90" s="13">
        <v>-0.5</v>
      </c>
      <c r="AC90" s="13" t="s">
        <v>386</v>
      </c>
      <c r="AD90" s="13">
        <v>0.2</v>
      </c>
      <c r="AE90" s="13">
        <v>-0.7</v>
      </c>
      <c r="AF90" s="13"/>
      <c r="AG90" s="12" t="s">
        <v>387</v>
      </c>
      <c r="AH90" s="12" t="s">
        <v>388</v>
      </c>
      <c r="AI90" s="12" t="s">
        <v>120</v>
      </c>
      <c r="AJ90" s="9"/>
      <c r="AK90" s="9" t="s">
        <v>1139</v>
      </c>
      <c r="AL90" s="21" t="s">
        <v>1140</v>
      </c>
    </row>
    <row r="91" spans="1:38" s="6" customFormat="1">
      <c r="A91" s="7">
        <v>44814</v>
      </c>
      <c r="B91" s="15" t="s">
        <v>1149</v>
      </c>
      <c r="C91" s="9" t="s">
        <v>138</v>
      </c>
      <c r="D91" s="23">
        <v>7.9965277777777774E-2</v>
      </c>
      <c r="E91" s="24" t="s">
        <v>1154</v>
      </c>
      <c r="F91" s="19">
        <v>12.7</v>
      </c>
      <c r="G91" s="19">
        <v>12.2</v>
      </c>
      <c r="H91" s="19">
        <v>13</v>
      </c>
      <c r="I91" s="19">
        <v>13.1</v>
      </c>
      <c r="J91" s="19">
        <v>12.4</v>
      </c>
      <c r="K91" s="19">
        <v>12.2</v>
      </c>
      <c r="L91" s="19">
        <v>12.5</v>
      </c>
      <c r="M91" s="19">
        <v>13.5</v>
      </c>
      <c r="N91" s="19">
        <v>14.3</v>
      </c>
      <c r="O91" s="20">
        <f t="shared" ref="O91:O95" si="55">SUM(F91:H91)</f>
        <v>37.9</v>
      </c>
      <c r="P91" s="20">
        <f t="shared" ref="P91:P95" si="56">SUM(I91:K91)</f>
        <v>37.700000000000003</v>
      </c>
      <c r="Q91" s="20">
        <f t="shared" ref="Q91:Q95" si="57">SUM(L91:N91)</f>
        <v>40.299999999999997</v>
      </c>
      <c r="R91" s="17">
        <f t="shared" ref="R91:R95" si="58">SUM(F91:J91)</f>
        <v>63.4</v>
      </c>
      <c r="S91" s="17">
        <f t="shared" ref="S91:S95" si="59">SUM(J91:N91)</f>
        <v>64.900000000000006</v>
      </c>
      <c r="T91" s="12" t="s">
        <v>108</v>
      </c>
      <c r="U91" s="12" t="s">
        <v>116</v>
      </c>
      <c r="V91" s="14" t="s">
        <v>136</v>
      </c>
      <c r="W91" s="14" t="s">
        <v>136</v>
      </c>
      <c r="X91" s="14" t="s">
        <v>1155</v>
      </c>
      <c r="Y91" s="13">
        <v>8.1</v>
      </c>
      <c r="Z91" s="13">
        <v>9.6</v>
      </c>
      <c r="AA91" s="12" t="s">
        <v>121</v>
      </c>
      <c r="AB91" s="13">
        <v>0.1</v>
      </c>
      <c r="AC91" s="13" t="s">
        <v>386</v>
      </c>
      <c r="AD91" s="13">
        <v>1</v>
      </c>
      <c r="AE91" s="13">
        <v>-0.9</v>
      </c>
      <c r="AF91" s="13"/>
      <c r="AG91" s="12" t="s">
        <v>392</v>
      </c>
      <c r="AH91" s="12" t="s">
        <v>388</v>
      </c>
      <c r="AI91" s="12" t="s">
        <v>120</v>
      </c>
      <c r="AJ91" s="9" t="s">
        <v>665</v>
      </c>
      <c r="AK91" s="9" t="s">
        <v>1182</v>
      </c>
      <c r="AL91" s="21" t="s">
        <v>1183</v>
      </c>
    </row>
    <row r="92" spans="1:38" s="6" customFormat="1">
      <c r="A92" s="7">
        <v>44814</v>
      </c>
      <c r="B92" s="15" t="s">
        <v>114</v>
      </c>
      <c r="C92" s="9" t="s">
        <v>138</v>
      </c>
      <c r="D92" s="23">
        <v>7.9178240740740743E-2</v>
      </c>
      <c r="E92" s="24" t="s">
        <v>1159</v>
      </c>
      <c r="F92" s="19">
        <v>12.3</v>
      </c>
      <c r="G92" s="19">
        <v>11.9</v>
      </c>
      <c r="H92" s="19">
        <v>13.4</v>
      </c>
      <c r="I92" s="19">
        <v>12.8</v>
      </c>
      <c r="J92" s="19">
        <v>12.1</v>
      </c>
      <c r="K92" s="19">
        <v>12.7</v>
      </c>
      <c r="L92" s="19">
        <v>12.6</v>
      </c>
      <c r="M92" s="19">
        <v>12.6</v>
      </c>
      <c r="N92" s="19">
        <v>13.7</v>
      </c>
      <c r="O92" s="20">
        <f t="shared" si="55"/>
        <v>37.6</v>
      </c>
      <c r="P92" s="20">
        <f t="shared" si="56"/>
        <v>37.599999999999994</v>
      </c>
      <c r="Q92" s="20">
        <f t="shared" si="57"/>
        <v>38.9</v>
      </c>
      <c r="R92" s="17">
        <f t="shared" si="58"/>
        <v>62.500000000000007</v>
      </c>
      <c r="S92" s="17">
        <f t="shared" si="59"/>
        <v>63.7</v>
      </c>
      <c r="T92" s="12" t="s">
        <v>108</v>
      </c>
      <c r="U92" s="12" t="s">
        <v>116</v>
      </c>
      <c r="V92" s="14" t="s">
        <v>278</v>
      </c>
      <c r="W92" s="14" t="s">
        <v>188</v>
      </c>
      <c r="X92" s="14" t="s">
        <v>334</v>
      </c>
      <c r="Y92" s="13">
        <v>8.1</v>
      </c>
      <c r="Z92" s="13">
        <v>9.6</v>
      </c>
      <c r="AA92" s="12" t="s">
        <v>106</v>
      </c>
      <c r="AB92" s="13">
        <v>0.1</v>
      </c>
      <c r="AC92" s="13" t="s">
        <v>386</v>
      </c>
      <c r="AD92" s="13">
        <v>0.8</v>
      </c>
      <c r="AE92" s="13">
        <v>-0.7</v>
      </c>
      <c r="AF92" s="13"/>
      <c r="AG92" s="12" t="s">
        <v>388</v>
      </c>
      <c r="AH92" s="12" t="s">
        <v>388</v>
      </c>
      <c r="AI92" s="12" t="s">
        <v>120</v>
      </c>
      <c r="AJ92" s="9" t="s">
        <v>665</v>
      </c>
      <c r="AK92" s="9" t="s">
        <v>1192</v>
      </c>
      <c r="AL92" s="21" t="s">
        <v>1193</v>
      </c>
    </row>
    <row r="93" spans="1:38" s="6" customFormat="1">
      <c r="A93" s="7">
        <v>44815</v>
      </c>
      <c r="B93" s="15" t="s">
        <v>1150</v>
      </c>
      <c r="C93" s="9" t="s">
        <v>115</v>
      </c>
      <c r="D93" s="23">
        <v>8.1296296296296297E-2</v>
      </c>
      <c r="E93" s="24" t="s">
        <v>1165</v>
      </c>
      <c r="F93" s="19">
        <v>13.2</v>
      </c>
      <c r="G93" s="19">
        <v>13.1</v>
      </c>
      <c r="H93" s="19">
        <v>13.9</v>
      </c>
      <c r="I93" s="19">
        <v>13.7</v>
      </c>
      <c r="J93" s="19">
        <v>12.6</v>
      </c>
      <c r="K93" s="19">
        <v>12</v>
      </c>
      <c r="L93" s="19">
        <v>12.2</v>
      </c>
      <c r="M93" s="19">
        <v>12.7</v>
      </c>
      <c r="N93" s="19">
        <v>14</v>
      </c>
      <c r="O93" s="20">
        <f t="shared" si="55"/>
        <v>40.199999999999996</v>
      </c>
      <c r="P93" s="20">
        <f t="shared" si="56"/>
        <v>38.299999999999997</v>
      </c>
      <c r="Q93" s="20">
        <f t="shared" si="57"/>
        <v>38.9</v>
      </c>
      <c r="R93" s="17">
        <f t="shared" si="58"/>
        <v>66.499999999999986</v>
      </c>
      <c r="S93" s="17">
        <f t="shared" si="59"/>
        <v>63.5</v>
      </c>
      <c r="T93" s="12" t="s">
        <v>122</v>
      </c>
      <c r="U93" s="12" t="s">
        <v>123</v>
      </c>
      <c r="V93" s="14" t="s">
        <v>272</v>
      </c>
      <c r="W93" s="14" t="s">
        <v>320</v>
      </c>
      <c r="X93" s="14" t="s">
        <v>216</v>
      </c>
      <c r="Y93" s="13">
        <v>6.3</v>
      </c>
      <c r="Z93" s="13">
        <v>7</v>
      </c>
      <c r="AA93" s="12" t="s">
        <v>106</v>
      </c>
      <c r="AB93" s="13">
        <v>1.3</v>
      </c>
      <c r="AC93" s="13" t="s">
        <v>386</v>
      </c>
      <c r="AD93" s="13">
        <v>1.9</v>
      </c>
      <c r="AE93" s="13">
        <v>-0.6</v>
      </c>
      <c r="AF93" s="13"/>
      <c r="AG93" s="12" t="s">
        <v>392</v>
      </c>
      <c r="AH93" s="12" t="s">
        <v>388</v>
      </c>
      <c r="AI93" s="12" t="s">
        <v>120</v>
      </c>
      <c r="AJ93" s="9"/>
      <c r="AK93" s="9" t="s">
        <v>1204</v>
      </c>
      <c r="AL93" s="21" t="s">
        <v>1205</v>
      </c>
    </row>
    <row r="94" spans="1:38" s="6" customFormat="1">
      <c r="A94" s="7">
        <v>44815</v>
      </c>
      <c r="B94" s="27" t="s">
        <v>114</v>
      </c>
      <c r="C94" s="9" t="s">
        <v>115</v>
      </c>
      <c r="D94" s="23">
        <v>7.8495370370370368E-2</v>
      </c>
      <c r="E94" s="24" t="s">
        <v>341</v>
      </c>
      <c r="F94" s="19">
        <v>12.7</v>
      </c>
      <c r="G94" s="19">
        <v>11.9</v>
      </c>
      <c r="H94" s="19">
        <v>13</v>
      </c>
      <c r="I94" s="19">
        <v>13.1</v>
      </c>
      <c r="J94" s="19">
        <v>12.4</v>
      </c>
      <c r="K94" s="19">
        <v>12</v>
      </c>
      <c r="L94" s="19">
        <v>12.3</v>
      </c>
      <c r="M94" s="19">
        <v>12.8</v>
      </c>
      <c r="N94" s="19">
        <v>13</v>
      </c>
      <c r="O94" s="20">
        <f t="shared" si="55"/>
        <v>37.6</v>
      </c>
      <c r="P94" s="20">
        <f t="shared" si="56"/>
        <v>37.5</v>
      </c>
      <c r="Q94" s="20">
        <f t="shared" si="57"/>
        <v>38.1</v>
      </c>
      <c r="R94" s="17">
        <f t="shared" si="58"/>
        <v>63.1</v>
      </c>
      <c r="S94" s="17">
        <f t="shared" si="59"/>
        <v>62.5</v>
      </c>
      <c r="T94" s="12" t="s">
        <v>122</v>
      </c>
      <c r="U94" s="12" t="s">
        <v>123</v>
      </c>
      <c r="V94" s="14" t="s">
        <v>191</v>
      </c>
      <c r="W94" s="14" t="s">
        <v>264</v>
      </c>
      <c r="X94" s="14" t="s">
        <v>247</v>
      </c>
      <c r="Y94" s="13">
        <v>6.3</v>
      </c>
      <c r="Z94" s="13">
        <v>7</v>
      </c>
      <c r="AA94" s="12" t="s">
        <v>106</v>
      </c>
      <c r="AB94" s="13">
        <v>-0.8</v>
      </c>
      <c r="AC94" s="13" t="s">
        <v>386</v>
      </c>
      <c r="AD94" s="13">
        <v>-0.3</v>
      </c>
      <c r="AE94" s="13">
        <v>-0.5</v>
      </c>
      <c r="AF94" s="13"/>
      <c r="AG94" s="12" t="s">
        <v>387</v>
      </c>
      <c r="AH94" s="12" t="s">
        <v>388</v>
      </c>
      <c r="AI94" s="12" t="s">
        <v>120</v>
      </c>
      <c r="AJ94" s="9"/>
      <c r="AK94" s="9" t="s">
        <v>1211</v>
      </c>
      <c r="AL94" s="21" t="s">
        <v>1210</v>
      </c>
    </row>
    <row r="95" spans="1:38" s="6" customFormat="1">
      <c r="A95" s="7">
        <v>44815</v>
      </c>
      <c r="B95" s="15" t="s">
        <v>114</v>
      </c>
      <c r="C95" s="9" t="s">
        <v>115</v>
      </c>
      <c r="D95" s="23">
        <v>7.918981481481481E-2</v>
      </c>
      <c r="E95" s="24" t="s">
        <v>1169</v>
      </c>
      <c r="F95" s="19">
        <v>12.6</v>
      </c>
      <c r="G95" s="19">
        <v>12.3</v>
      </c>
      <c r="H95" s="19">
        <v>13.3</v>
      </c>
      <c r="I95" s="19">
        <v>13.2</v>
      </c>
      <c r="J95" s="19">
        <v>12.2</v>
      </c>
      <c r="K95" s="19">
        <v>12</v>
      </c>
      <c r="L95" s="19">
        <v>12.2</v>
      </c>
      <c r="M95" s="19">
        <v>12.8</v>
      </c>
      <c r="N95" s="19">
        <v>13.6</v>
      </c>
      <c r="O95" s="20">
        <f t="shared" si="55"/>
        <v>38.200000000000003</v>
      </c>
      <c r="P95" s="20">
        <f t="shared" si="56"/>
        <v>37.4</v>
      </c>
      <c r="Q95" s="20">
        <f t="shared" si="57"/>
        <v>38.6</v>
      </c>
      <c r="R95" s="17">
        <f t="shared" si="58"/>
        <v>63.600000000000009</v>
      </c>
      <c r="S95" s="17">
        <f t="shared" si="59"/>
        <v>62.800000000000004</v>
      </c>
      <c r="T95" s="12" t="s">
        <v>122</v>
      </c>
      <c r="U95" s="12" t="s">
        <v>116</v>
      </c>
      <c r="V95" s="14" t="s">
        <v>361</v>
      </c>
      <c r="W95" s="14" t="s">
        <v>192</v>
      </c>
      <c r="X95" s="14" t="s">
        <v>421</v>
      </c>
      <c r="Y95" s="13">
        <v>6.3</v>
      </c>
      <c r="Z95" s="13">
        <v>7</v>
      </c>
      <c r="AA95" s="12" t="s">
        <v>106</v>
      </c>
      <c r="AB95" s="13">
        <v>0.2</v>
      </c>
      <c r="AC95" s="13" t="s">
        <v>386</v>
      </c>
      <c r="AD95" s="13">
        <v>0.6</v>
      </c>
      <c r="AE95" s="13">
        <v>-0.4</v>
      </c>
      <c r="AF95" s="13"/>
      <c r="AG95" s="12" t="s">
        <v>388</v>
      </c>
      <c r="AH95" s="12" t="s">
        <v>388</v>
      </c>
      <c r="AI95" s="12" t="s">
        <v>120</v>
      </c>
      <c r="AJ95" s="9"/>
      <c r="AK95" s="9" t="s">
        <v>1214</v>
      </c>
      <c r="AL95" s="21" t="s">
        <v>1215</v>
      </c>
    </row>
    <row r="96" spans="1:38" s="6" customFormat="1">
      <c r="A96" s="7">
        <v>44821</v>
      </c>
      <c r="B96" s="15" t="s">
        <v>1222</v>
      </c>
      <c r="C96" s="9" t="s">
        <v>115</v>
      </c>
      <c r="D96" s="23">
        <v>7.9212962962962971E-2</v>
      </c>
      <c r="E96" s="24" t="s">
        <v>1227</v>
      </c>
      <c r="F96" s="19">
        <v>12.8</v>
      </c>
      <c r="G96" s="19">
        <v>12.5</v>
      </c>
      <c r="H96" s="19">
        <v>13.2</v>
      </c>
      <c r="I96" s="19">
        <v>13.1</v>
      </c>
      <c r="J96" s="19">
        <v>12.8</v>
      </c>
      <c r="K96" s="19">
        <v>12.4</v>
      </c>
      <c r="L96" s="19">
        <v>12.6</v>
      </c>
      <c r="M96" s="19">
        <v>12.5</v>
      </c>
      <c r="N96" s="19">
        <v>12.5</v>
      </c>
      <c r="O96" s="20">
        <f t="shared" ref="O96:O103" si="60">SUM(F96:H96)</f>
        <v>38.5</v>
      </c>
      <c r="P96" s="20">
        <f t="shared" ref="P96:P103" si="61">SUM(I96:K96)</f>
        <v>38.299999999999997</v>
      </c>
      <c r="Q96" s="20">
        <f t="shared" ref="Q96:Q103" si="62">SUM(L96:N96)</f>
        <v>37.6</v>
      </c>
      <c r="R96" s="17">
        <f t="shared" ref="R96:R103" si="63">SUM(F96:J96)</f>
        <v>64.400000000000006</v>
      </c>
      <c r="S96" s="17">
        <f t="shared" ref="S96:S103" si="64">SUM(J96:N96)</f>
        <v>62.800000000000004</v>
      </c>
      <c r="T96" s="12" t="s">
        <v>122</v>
      </c>
      <c r="U96" s="12" t="s">
        <v>123</v>
      </c>
      <c r="V96" s="14" t="s">
        <v>1228</v>
      </c>
      <c r="W96" s="14" t="s">
        <v>1229</v>
      </c>
      <c r="X96" s="14" t="s">
        <v>191</v>
      </c>
      <c r="Y96" s="13">
        <v>3.4</v>
      </c>
      <c r="Z96" s="13">
        <v>1.8</v>
      </c>
      <c r="AA96" s="12" t="s">
        <v>121</v>
      </c>
      <c r="AB96" s="13">
        <v>-1.4</v>
      </c>
      <c r="AC96" s="13" t="s">
        <v>386</v>
      </c>
      <c r="AD96" s="13">
        <v>-0.1</v>
      </c>
      <c r="AE96" s="13">
        <v>-1.3</v>
      </c>
      <c r="AF96" s="13"/>
      <c r="AG96" s="12" t="s">
        <v>387</v>
      </c>
      <c r="AH96" s="12" t="s">
        <v>388</v>
      </c>
      <c r="AI96" s="12" t="s">
        <v>120</v>
      </c>
      <c r="AJ96" s="9"/>
      <c r="AK96" s="9" t="s">
        <v>1230</v>
      </c>
      <c r="AL96" s="21" t="s">
        <v>1231</v>
      </c>
    </row>
    <row r="97" spans="1:38" s="6" customFormat="1">
      <c r="A97" s="7">
        <v>44821</v>
      </c>
      <c r="B97" s="15" t="s">
        <v>1223</v>
      </c>
      <c r="C97" s="9" t="s">
        <v>115</v>
      </c>
      <c r="D97" s="23">
        <v>7.9884259259259252E-2</v>
      </c>
      <c r="E97" s="24" t="s">
        <v>1236</v>
      </c>
      <c r="F97" s="19">
        <v>12.6</v>
      </c>
      <c r="G97" s="19">
        <v>12.4</v>
      </c>
      <c r="H97" s="19">
        <v>13</v>
      </c>
      <c r="I97" s="19">
        <v>13.2</v>
      </c>
      <c r="J97" s="19">
        <v>12.8</v>
      </c>
      <c r="K97" s="19">
        <v>13</v>
      </c>
      <c r="L97" s="19">
        <v>12.9</v>
      </c>
      <c r="M97" s="19">
        <v>12.7</v>
      </c>
      <c r="N97" s="19">
        <v>12.6</v>
      </c>
      <c r="O97" s="20">
        <f t="shared" si="60"/>
        <v>38</v>
      </c>
      <c r="P97" s="20">
        <f t="shared" si="61"/>
        <v>39</v>
      </c>
      <c r="Q97" s="20">
        <f t="shared" si="62"/>
        <v>38.200000000000003</v>
      </c>
      <c r="R97" s="17">
        <f t="shared" si="63"/>
        <v>64</v>
      </c>
      <c r="S97" s="17">
        <f t="shared" si="64"/>
        <v>64</v>
      </c>
      <c r="T97" s="12" t="s">
        <v>108</v>
      </c>
      <c r="U97" s="12" t="s">
        <v>123</v>
      </c>
      <c r="V97" s="14" t="s">
        <v>253</v>
      </c>
      <c r="W97" s="14" t="s">
        <v>198</v>
      </c>
      <c r="X97" s="14" t="s">
        <v>253</v>
      </c>
      <c r="Y97" s="13">
        <v>3.4</v>
      </c>
      <c r="Z97" s="13">
        <v>1.8</v>
      </c>
      <c r="AA97" s="12" t="s">
        <v>121</v>
      </c>
      <c r="AB97" s="13">
        <v>-0.9</v>
      </c>
      <c r="AC97" s="13" t="s">
        <v>386</v>
      </c>
      <c r="AD97" s="13">
        <v>0.4</v>
      </c>
      <c r="AE97" s="13">
        <v>-1.3</v>
      </c>
      <c r="AF97" s="13"/>
      <c r="AG97" s="12" t="s">
        <v>388</v>
      </c>
      <c r="AH97" s="12" t="s">
        <v>388</v>
      </c>
      <c r="AI97" s="12" t="s">
        <v>120</v>
      </c>
      <c r="AJ97" s="9"/>
      <c r="AK97" s="9" t="s">
        <v>1235</v>
      </c>
      <c r="AL97" s="21" t="s">
        <v>1237</v>
      </c>
    </row>
    <row r="98" spans="1:38" s="6" customFormat="1">
      <c r="A98" s="7">
        <v>44821</v>
      </c>
      <c r="B98" s="15" t="s">
        <v>114</v>
      </c>
      <c r="C98" s="9" t="s">
        <v>115</v>
      </c>
      <c r="D98" s="23">
        <v>7.7812499999999993E-2</v>
      </c>
      <c r="E98" s="24" t="s">
        <v>1250</v>
      </c>
      <c r="F98" s="19">
        <v>12.3</v>
      </c>
      <c r="G98" s="19">
        <v>11.3</v>
      </c>
      <c r="H98" s="19">
        <v>12.7</v>
      </c>
      <c r="I98" s="19">
        <v>13.7</v>
      </c>
      <c r="J98" s="19">
        <v>12.5</v>
      </c>
      <c r="K98" s="19">
        <v>12.3</v>
      </c>
      <c r="L98" s="19">
        <v>12.5</v>
      </c>
      <c r="M98" s="19">
        <v>12.5</v>
      </c>
      <c r="N98" s="19">
        <v>12.5</v>
      </c>
      <c r="O98" s="20">
        <f t="shared" si="60"/>
        <v>36.299999999999997</v>
      </c>
      <c r="P98" s="20">
        <f t="shared" si="61"/>
        <v>38.5</v>
      </c>
      <c r="Q98" s="20">
        <f t="shared" si="62"/>
        <v>37.5</v>
      </c>
      <c r="R98" s="17">
        <f t="shared" si="63"/>
        <v>62.5</v>
      </c>
      <c r="S98" s="17">
        <f t="shared" si="64"/>
        <v>62.3</v>
      </c>
      <c r="T98" s="12" t="s">
        <v>108</v>
      </c>
      <c r="U98" s="12" t="s">
        <v>123</v>
      </c>
      <c r="V98" s="14" t="s">
        <v>192</v>
      </c>
      <c r="W98" s="14" t="s">
        <v>533</v>
      </c>
      <c r="X98" s="14" t="s">
        <v>359</v>
      </c>
      <c r="Y98" s="13">
        <v>3.4</v>
      </c>
      <c r="Z98" s="13">
        <v>1.8</v>
      </c>
      <c r="AA98" s="12" t="s">
        <v>121</v>
      </c>
      <c r="AB98" s="13">
        <v>-1.7</v>
      </c>
      <c r="AC98" s="13" t="s">
        <v>386</v>
      </c>
      <c r="AD98" s="13">
        <v>-0.4</v>
      </c>
      <c r="AE98" s="13">
        <v>-1.3</v>
      </c>
      <c r="AF98" s="13"/>
      <c r="AG98" s="12" t="s">
        <v>389</v>
      </c>
      <c r="AH98" s="12" t="s">
        <v>388</v>
      </c>
      <c r="AI98" s="12" t="s">
        <v>120</v>
      </c>
      <c r="AJ98" s="9"/>
      <c r="AK98" s="9" t="s">
        <v>1251</v>
      </c>
      <c r="AL98" s="21" t="s">
        <v>1252</v>
      </c>
    </row>
    <row r="99" spans="1:38" s="6" customFormat="1">
      <c r="A99" s="7">
        <v>44822</v>
      </c>
      <c r="B99" s="15" t="s">
        <v>1149</v>
      </c>
      <c r="C99" s="9" t="s">
        <v>115</v>
      </c>
      <c r="D99" s="23">
        <v>8.0567129629629627E-2</v>
      </c>
      <c r="E99" s="24" t="s">
        <v>1248</v>
      </c>
      <c r="F99" s="19">
        <v>12.5</v>
      </c>
      <c r="G99" s="19">
        <v>11.6</v>
      </c>
      <c r="H99" s="19">
        <v>13.2</v>
      </c>
      <c r="I99" s="19">
        <v>13.5</v>
      </c>
      <c r="J99" s="19">
        <v>12.9</v>
      </c>
      <c r="K99" s="19">
        <v>13</v>
      </c>
      <c r="L99" s="19">
        <v>12.9</v>
      </c>
      <c r="M99" s="19">
        <v>13</v>
      </c>
      <c r="N99" s="19">
        <v>13.5</v>
      </c>
      <c r="O99" s="20">
        <f t="shared" si="60"/>
        <v>37.299999999999997</v>
      </c>
      <c r="P99" s="20">
        <f t="shared" si="61"/>
        <v>39.4</v>
      </c>
      <c r="Q99" s="20">
        <f t="shared" si="62"/>
        <v>39.4</v>
      </c>
      <c r="R99" s="17">
        <f t="shared" si="63"/>
        <v>63.699999999999996</v>
      </c>
      <c r="S99" s="17">
        <f t="shared" si="64"/>
        <v>65.3</v>
      </c>
      <c r="T99" s="12" t="s">
        <v>108</v>
      </c>
      <c r="U99" s="12" t="s">
        <v>116</v>
      </c>
      <c r="V99" s="14" t="s">
        <v>1266</v>
      </c>
      <c r="W99" s="14" t="s">
        <v>508</v>
      </c>
      <c r="X99" s="14" t="s">
        <v>253</v>
      </c>
      <c r="Y99" s="13">
        <v>3.2</v>
      </c>
      <c r="Z99" s="13">
        <v>4.0999999999999996</v>
      </c>
      <c r="AA99" s="12" t="s">
        <v>121</v>
      </c>
      <c r="AB99" s="13">
        <v>0.3</v>
      </c>
      <c r="AC99" s="13" t="s">
        <v>386</v>
      </c>
      <c r="AD99" s="13">
        <v>1.8</v>
      </c>
      <c r="AE99" s="13">
        <v>-1.5</v>
      </c>
      <c r="AF99" s="13"/>
      <c r="AG99" s="12" t="s">
        <v>392</v>
      </c>
      <c r="AH99" s="12" t="s">
        <v>388</v>
      </c>
      <c r="AI99" s="12" t="s">
        <v>120</v>
      </c>
      <c r="AJ99" s="9"/>
      <c r="AK99" s="9" t="s">
        <v>1272</v>
      </c>
      <c r="AL99" s="21" t="s">
        <v>1273</v>
      </c>
    </row>
    <row r="100" spans="1:38" s="6" customFormat="1">
      <c r="A100" s="7">
        <v>44822</v>
      </c>
      <c r="B100" s="15" t="s">
        <v>114</v>
      </c>
      <c r="C100" s="9" t="s">
        <v>138</v>
      </c>
      <c r="D100" s="23">
        <v>7.7824074074074087E-2</v>
      </c>
      <c r="E100" s="24" t="s">
        <v>1280</v>
      </c>
      <c r="F100" s="19">
        <v>12.5</v>
      </c>
      <c r="G100" s="19">
        <v>11.5</v>
      </c>
      <c r="H100" s="19">
        <v>12.4</v>
      </c>
      <c r="I100" s="19">
        <v>13.2</v>
      </c>
      <c r="J100" s="19">
        <v>12.4</v>
      </c>
      <c r="K100" s="19">
        <v>11.8</v>
      </c>
      <c r="L100" s="19">
        <v>12.3</v>
      </c>
      <c r="M100" s="19">
        <v>12.8</v>
      </c>
      <c r="N100" s="19">
        <v>13.5</v>
      </c>
      <c r="O100" s="20">
        <f t="shared" si="60"/>
        <v>36.4</v>
      </c>
      <c r="P100" s="20">
        <f t="shared" si="61"/>
        <v>37.400000000000006</v>
      </c>
      <c r="Q100" s="20">
        <f t="shared" si="62"/>
        <v>38.6</v>
      </c>
      <c r="R100" s="17">
        <f t="shared" si="63"/>
        <v>61.999999999999993</v>
      </c>
      <c r="S100" s="17">
        <f t="shared" si="64"/>
        <v>62.8</v>
      </c>
      <c r="T100" s="12" t="s">
        <v>108</v>
      </c>
      <c r="U100" s="12" t="s">
        <v>116</v>
      </c>
      <c r="V100" s="14" t="s">
        <v>441</v>
      </c>
      <c r="W100" s="14" t="s">
        <v>294</v>
      </c>
      <c r="X100" s="14" t="s">
        <v>277</v>
      </c>
      <c r="Y100" s="13">
        <v>3.2</v>
      </c>
      <c r="Z100" s="13">
        <v>4.0999999999999996</v>
      </c>
      <c r="AA100" s="12" t="s">
        <v>569</v>
      </c>
      <c r="AB100" s="13">
        <v>-1.6</v>
      </c>
      <c r="AC100" s="13" t="s">
        <v>386</v>
      </c>
      <c r="AD100" s="13">
        <v>0.5</v>
      </c>
      <c r="AE100" s="13">
        <v>-2.1</v>
      </c>
      <c r="AF100" s="13"/>
      <c r="AG100" s="12" t="s">
        <v>388</v>
      </c>
      <c r="AH100" s="12" t="s">
        <v>388</v>
      </c>
      <c r="AI100" s="12" t="s">
        <v>120</v>
      </c>
      <c r="AJ100" s="9"/>
      <c r="AK100" s="9" t="s">
        <v>1281</v>
      </c>
      <c r="AL100" s="21" t="s">
        <v>1306</v>
      </c>
    </row>
    <row r="101" spans="1:38" s="6" customFormat="1">
      <c r="A101" s="7">
        <v>44822</v>
      </c>
      <c r="B101" s="15" t="s">
        <v>105</v>
      </c>
      <c r="C101" s="9" t="s">
        <v>798</v>
      </c>
      <c r="D101" s="23">
        <v>7.6423611111111109E-2</v>
      </c>
      <c r="E101" s="24" t="s">
        <v>1287</v>
      </c>
      <c r="F101" s="19">
        <v>12.5</v>
      </c>
      <c r="G101" s="19">
        <v>11.9</v>
      </c>
      <c r="H101" s="19">
        <v>12.2</v>
      </c>
      <c r="I101" s="19">
        <v>12.3</v>
      </c>
      <c r="J101" s="19">
        <v>12.1</v>
      </c>
      <c r="K101" s="19">
        <v>12.1</v>
      </c>
      <c r="L101" s="19">
        <v>12.3</v>
      </c>
      <c r="M101" s="19">
        <v>12.2</v>
      </c>
      <c r="N101" s="19">
        <v>12.7</v>
      </c>
      <c r="O101" s="20">
        <f t="shared" si="60"/>
        <v>36.599999999999994</v>
      </c>
      <c r="P101" s="20">
        <f t="shared" si="61"/>
        <v>36.5</v>
      </c>
      <c r="Q101" s="20">
        <f t="shared" si="62"/>
        <v>37.200000000000003</v>
      </c>
      <c r="R101" s="17">
        <f t="shared" si="63"/>
        <v>60.999999999999993</v>
      </c>
      <c r="S101" s="17">
        <f t="shared" si="64"/>
        <v>61.400000000000006</v>
      </c>
      <c r="T101" s="12" t="s">
        <v>108</v>
      </c>
      <c r="U101" s="12" t="s">
        <v>123</v>
      </c>
      <c r="V101" s="14" t="s">
        <v>361</v>
      </c>
      <c r="W101" s="14" t="s">
        <v>433</v>
      </c>
      <c r="X101" s="14" t="s">
        <v>109</v>
      </c>
      <c r="Y101" s="13">
        <v>3.2</v>
      </c>
      <c r="Z101" s="13">
        <v>4.0999999999999996</v>
      </c>
      <c r="AA101" s="12" t="s">
        <v>569</v>
      </c>
      <c r="AB101" s="13">
        <v>-1.5</v>
      </c>
      <c r="AC101" s="13" t="s">
        <v>386</v>
      </c>
      <c r="AD101" s="13">
        <v>0.4</v>
      </c>
      <c r="AE101" s="13">
        <v>-1.9</v>
      </c>
      <c r="AF101" s="13"/>
      <c r="AG101" s="12" t="s">
        <v>388</v>
      </c>
      <c r="AH101" s="12" t="s">
        <v>388</v>
      </c>
      <c r="AI101" s="12" t="s">
        <v>106</v>
      </c>
      <c r="AJ101" s="9"/>
      <c r="AK101" s="9" t="s">
        <v>1313</v>
      </c>
      <c r="AL101" s="21" t="s">
        <v>1314</v>
      </c>
    </row>
    <row r="102" spans="1:38" s="6" customFormat="1">
      <c r="A102" s="7">
        <v>44823</v>
      </c>
      <c r="B102" s="15" t="s">
        <v>114</v>
      </c>
      <c r="C102" s="9" t="s">
        <v>808</v>
      </c>
      <c r="D102" s="23">
        <v>7.7164351851851845E-2</v>
      </c>
      <c r="E102" s="24" t="s">
        <v>301</v>
      </c>
      <c r="F102" s="19">
        <v>12.6</v>
      </c>
      <c r="G102" s="19">
        <v>11</v>
      </c>
      <c r="H102" s="19">
        <v>12.4</v>
      </c>
      <c r="I102" s="19">
        <v>12.8</v>
      </c>
      <c r="J102" s="19">
        <v>12.5</v>
      </c>
      <c r="K102" s="19">
        <v>12.9</v>
      </c>
      <c r="L102" s="19">
        <v>12.7</v>
      </c>
      <c r="M102" s="19">
        <v>12.4</v>
      </c>
      <c r="N102" s="19">
        <v>12.4</v>
      </c>
      <c r="O102" s="20">
        <f t="shared" si="60"/>
        <v>36</v>
      </c>
      <c r="P102" s="20">
        <f t="shared" si="61"/>
        <v>38.200000000000003</v>
      </c>
      <c r="Q102" s="20">
        <f t="shared" si="62"/>
        <v>37.5</v>
      </c>
      <c r="R102" s="17">
        <f t="shared" si="63"/>
        <v>61.3</v>
      </c>
      <c r="S102" s="17">
        <f t="shared" si="64"/>
        <v>62.899999999999991</v>
      </c>
      <c r="T102" s="12" t="s">
        <v>108</v>
      </c>
      <c r="U102" s="12" t="s">
        <v>123</v>
      </c>
      <c r="V102" s="14" t="s">
        <v>303</v>
      </c>
      <c r="W102" s="14" t="s">
        <v>281</v>
      </c>
      <c r="X102" s="14" t="s">
        <v>264</v>
      </c>
      <c r="Y102" s="13">
        <v>17.5</v>
      </c>
      <c r="Z102" s="13">
        <v>13.1</v>
      </c>
      <c r="AA102" s="12" t="s">
        <v>569</v>
      </c>
      <c r="AB102" s="13">
        <v>-2.2999999999999998</v>
      </c>
      <c r="AC102" s="13" t="s">
        <v>386</v>
      </c>
      <c r="AD102" s="13">
        <v>-0.1</v>
      </c>
      <c r="AE102" s="13">
        <v>-2.2000000000000002</v>
      </c>
      <c r="AF102" s="13"/>
      <c r="AG102" s="12" t="s">
        <v>387</v>
      </c>
      <c r="AH102" s="12" t="s">
        <v>388</v>
      </c>
      <c r="AI102" s="12" t="s">
        <v>120</v>
      </c>
      <c r="AJ102" s="9"/>
      <c r="AK102" s="9" t="s">
        <v>1318</v>
      </c>
      <c r="AL102" s="21" t="s">
        <v>1319</v>
      </c>
    </row>
    <row r="103" spans="1:38" s="6" customFormat="1">
      <c r="A103" s="7">
        <v>44823</v>
      </c>
      <c r="B103" s="15" t="s">
        <v>111</v>
      </c>
      <c r="C103" s="9" t="s">
        <v>808</v>
      </c>
      <c r="D103" s="23">
        <v>7.7824074074074087E-2</v>
      </c>
      <c r="E103" s="24" t="s">
        <v>1289</v>
      </c>
      <c r="F103" s="19">
        <v>12.3</v>
      </c>
      <c r="G103" s="19">
        <v>12</v>
      </c>
      <c r="H103" s="19">
        <v>13.2</v>
      </c>
      <c r="I103" s="19">
        <v>13.5</v>
      </c>
      <c r="J103" s="19">
        <v>12.6</v>
      </c>
      <c r="K103" s="19">
        <v>12.3</v>
      </c>
      <c r="L103" s="19">
        <v>12</v>
      </c>
      <c r="M103" s="19">
        <v>12.1</v>
      </c>
      <c r="N103" s="19">
        <v>12.4</v>
      </c>
      <c r="O103" s="20">
        <f t="shared" si="60"/>
        <v>37.5</v>
      </c>
      <c r="P103" s="20">
        <f t="shared" si="61"/>
        <v>38.400000000000006</v>
      </c>
      <c r="Q103" s="20">
        <f t="shared" si="62"/>
        <v>36.5</v>
      </c>
      <c r="R103" s="17">
        <f t="shared" si="63"/>
        <v>63.6</v>
      </c>
      <c r="S103" s="17">
        <f t="shared" si="64"/>
        <v>61.4</v>
      </c>
      <c r="T103" s="12" t="s">
        <v>126</v>
      </c>
      <c r="U103" s="12" t="s">
        <v>314</v>
      </c>
      <c r="V103" s="14" t="s">
        <v>272</v>
      </c>
      <c r="W103" s="14" t="s">
        <v>371</v>
      </c>
      <c r="X103" s="14" t="s">
        <v>371</v>
      </c>
      <c r="Y103" s="13">
        <v>17.5</v>
      </c>
      <c r="Z103" s="13">
        <v>13.1</v>
      </c>
      <c r="AA103" s="12" t="s">
        <v>569</v>
      </c>
      <c r="AB103" s="13">
        <v>-0.8</v>
      </c>
      <c r="AC103" s="13">
        <v>-0.4</v>
      </c>
      <c r="AD103" s="13">
        <v>0.8</v>
      </c>
      <c r="AE103" s="13">
        <v>-2</v>
      </c>
      <c r="AF103" s="13"/>
      <c r="AG103" s="12" t="s">
        <v>388</v>
      </c>
      <c r="AH103" s="12" t="s">
        <v>388</v>
      </c>
      <c r="AI103" s="12" t="s">
        <v>120</v>
      </c>
      <c r="AJ103" s="9"/>
      <c r="AK103" s="9" t="s">
        <v>1322</v>
      </c>
      <c r="AL103" s="21" t="s">
        <v>1323</v>
      </c>
    </row>
    <row r="104" spans="1:38" s="6" customFormat="1">
      <c r="A104" s="7">
        <v>44828</v>
      </c>
      <c r="B104" s="15" t="s">
        <v>1150</v>
      </c>
      <c r="C104" s="9" t="s">
        <v>798</v>
      </c>
      <c r="D104" s="23">
        <v>7.7187500000000006E-2</v>
      </c>
      <c r="E104" s="24" t="s">
        <v>1340</v>
      </c>
      <c r="F104" s="19">
        <v>12.6</v>
      </c>
      <c r="G104" s="19">
        <v>11.8</v>
      </c>
      <c r="H104" s="19">
        <v>12.9</v>
      </c>
      <c r="I104" s="19">
        <v>13.3</v>
      </c>
      <c r="J104" s="19">
        <v>12.4</v>
      </c>
      <c r="K104" s="19">
        <v>11.8</v>
      </c>
      <c r="L104" s="19">
        <v>12.3</v>
      </c>
      <c r="M104" s="19">
        <v>12.4</v>
      </c>
      <c r="N104" s="19">
        <v>12.4</v>
      </c>
      <c r="O104" s="20">
        <f t="shared" ref="O104:O109" si="65">SUM(F104:H104)</f>
        <v>37.299999999999997</v>
      </c>
      <c r="P104" s="20">
        <f t="shared" ref="P104:P109" si="66">SUM(I104:K104)</f>
        <v>37.5</v>
      </c>
      <c r="Q104" s="20">
        <f t="shared" ref="Q104:Q109" si="67">SUM(L104:N104)</f>
        <v>37.1</v>
      </c>
      <c r="R104" s="17">
        <f t="shared" ref="R104:R109" si="68">SUM(F104:J104)</f>
        <v>62.999999999999993</v>
      </c>
      <c r="S104" s="17">
        <f t="shared" ref="S104:S109" si="69">SUM(J104:N104)</f>
        <v>61.3</v>
      </c>
      <c r="T104" s="12" t="s">
        <v>108</v>
      </c>
      <c r="U104" s="12" t="s">
        <v>129</v>
      </c>
      <c r="V104" s="14" t="s">
        <v>192</v>
      </c>
      <c r="W104" s="14" t="s">
        <v>124</v>
      </c>
      <c r="X104" s="14" t="s">
        <v>370</v>
      </c>
      <c r="Y104" s="13">
        <v>16.899999999999999</v>
      </c>
      <c r="Z104" s="13">
        <v>18.2</v>
      </c>
      <c r="AA104" s="12" t="s">
        <v>122</v>
      </c>
      <c r="AB104" s="13">
        <v>-4.2</v>
      </c>
      <c r="AC104" s="13" t="s">
        <v>386</v>
      </c>
      <c r="AD104" s="13" t="s">
        <v>390</v>
      </c>
      <c r="AE104" s="13">
        <v>-4.2</v>
      </c>
      <c r="AF104" s="13"/>
      <c r="AG104" s="12" t="s">
        <v>387</v>
      </c>
      <c r="AH104" s="12" t="s">
        <v>387</v>
      </c>
      <c r="AI104" s="12" t="s">
        <v>120</v>
      </c>
      <c r="AJ104" s="9" t="s">
        <v>1356</v>
      </c>
      <c r="AK104" s="9" t="s">
        <v>1339</v>
      </c>
      <c r="AL104" s="21" t="s">
        <v>1341</v>
      </c>
    </row>
    <row r="105" spans="1:38" s="6" customFormat="1">
      <c r="A105" s="7">
        <v>44828</v>
      </c>
      <c r="B105" s="15" t="s">
        <v>114</v>
      </c>
      <c r="C105" s="9" t="s">
        <v>798</v>
      </c>
      <c r="D105" s="23">
        <v>7.5717592592592586E-2</v>
      </c>
      <c r="E105" s="24" t="s">
        <v>1354</v>
      </c>
      <c r="F105" s="19">
        <v>12.6</v>
      </c>
      <c r="G105" s="19">
        <v>11.5</v>
      </c>
      <c r="H105" s="19">
        <v>12.2</v>
      </c>
      <c r="I105" s="19">
        <v>12.3</v>
      </c>
      <c r="J105" s="19">
        <v>12</v>
      </c>
      <c r="K105" s="19">
        <v>12</v>
      </c>
      <c r="L105" s="19">
        <v>12.1</v>
      </c>
      <c r="M105" s="19">
        <v>11.8</v>
      </c>
      <c r="N105" s="19">
        <v>12.7</v>
      </c>
      <c r="O105" s="20">
        <f t="shared" si="65"/>
        <v>36.299999999999997</v>
      </c>
      <c r="P105" s="20">
        <f t="shared" si="66"/>
        <v>36.299999999999997</v>
      </c>
      <c r="Q105" s="20">
        <f t="shared" si="67"/>
        <v>36.599999999999994</v>
      </c>
      <c r="R105" s="17">
        <f t="shared" si="68"/>
        <v>60.599999999999994</v>
      </c>
      <c r="S105" s="17">
        <f t="shared" si="69"/>
        <v>60.600000000000009</v>
      </c>
      <c r="T105" s="12" t="s">
        <v>225</v>
      </c>
      <c r="U105" s="12" t="s">
        <v>123</v>
      </c>
      <c r="V105" s="14" t="s">
        <v>276</v>
      </c>
      <c r="W105" s="14" t="s">
        <v>128</v>
      </c>
      <c r="X105" s="14" t="s">
        <v>733</v>
      </c>
      <c r="Y105" s="13">
        <v>16.899999999999999</v>
      </c>
      <c r="Z105" s="13">
        <v>18.2</v>
      </c>
      <c r="AA105" s="12" t="s">
        <v>122</v>
      </c>
      <c r="AB105" s="13">
        <v>-4.8</v>
      </c>
      <c r="AC105" s="13" t="s">
        <v>386</v>
      </c>
      <c r="AD105" s="13">
        <v>-0.8</v>
      </c>
      <c r="AE105" s="13">
        <v>-4</v>
      </c>
      <c r="AF105" s="13"/>
      <c r="AG105" s="12" t="s">
        <v>389</v>
      </c>
      <c r="AH105" s="12" t="s">
        <v>388</v>
      </c>
      <c r="AI105" s="12" t="s">
        <v>120</v>
      </c>
      <c r="AJ105" s="9" t="s">
        <v>1356</v>
      </c>
      <c r="AK105" s="9" t="s">
        <v>1353</v>
      </c>
      <c r="AL105" s="21" t="s">
        <v>1355</v>
      </c>
    </row>
    <row r="106" spans="1:38" s="6" customFormat="1">
      <c r="A106" s="7">
        <v>44828</v>
      </c>
      <c r="B106" s="27" t="s">
        <v>111</v>
      </c>
      <c r="C106" s="9" t="s">
        <v>798</v>
      </c>
      <c r="D106" s="23">
        <v>7.6469907407407403E-2</v>
      </c>
      <c r="E106" s="24" t="s">
        <v>1362</v>
      </c>
      <c r="F106" s="19">
        <v>12.4</v>
      </c>
      <c r="G106" s="19">
        <v>11.3</v>
      </c>
      <c r="H106" s="19">
        <v>12.6</v>
      </c>
      <c r="I106" s="19">
        <v>12.8</v>
      </c>
      <c r="J106" s="19">
        <v>12.5</v>
      </c>
      <c r="K106" s="19">
        <v>12</v>
      </c>
      <c r="L106" s="19">
        <v>12.4</v>
      </c>
      <c r="M106" s="19">
        <v>12.3</v>
      </c>
      <c r="N106" s="19">
        <v>12.4</v>
      </c>
      <c r="O106" s="20">
        <f t="shared" si="65"/>
        <v>36.300000000000004</v>
      </c>
      <c r="P106" s="20">
        <f t="shared" si="66"/>
        <v>37.299999999999997</v>
      </c>
      <c r="Q106" s="20">
        <f t="shared" si="67"/>
        <v>37.1</v>
      </c>
      <c r="R106" s="17">
        <f t="shared" si="68"/>
        <v>61.600000000000009</v>
      </c>
      <c r="S106" s="17">
        <f t="shared" si="69"/>
        <v>61.6</v>
      </c>
      <c r="T106" s="12" t="s">
        <v>108</v>
      </c>
      <c r="U106" s="12" t="s">
        <v>123</v>
      </c>
      <c r="V106" s="14" t="s">
        <v>134</v>
      </c>
      <c r="W106" s="14" t="s">
        <v>1363</v>
      </c>
      <c r="X106" s="14" t="s">
        <v>1093</v>
      </c>
      <c r="Y106" s="13">
        <v>16.899999999999999</v>
      </c>
      <c r="Z106" s="13">
        <v>18.2</v>
      </c>
      <c r="AA106" s="12" t="s">
        <v>122</v>
      </c>
      <c r="AB106" s="13">
        <v>-2.5</v>
      </c>
      <c r="AC106" s="13" t="s">
        <v>386</v>
      </c>
      <c r="AD106" s="13">
        <v>1.1000000000000001</v>
      </c>
      <c r="AE106" s="13">
        <v>-3.6</v>
      </c>
      <c r="AF106" s="13"/>
      <c r="AG106" s="12" t="s">
        <v>392</v>
      </c>
      <c r="AH106" s="12" t="s">
        <v>388</v>
      </c>
      <c r="AI106" s="12" t="s">
        <v>120</v>
      </c>
      <c r="AJ106" s="9" t="s">
        <v>1356</v>
      </c>
      <c r="AK106" s="9" t="s">
        <v>1364</v>
      </c>
      <c r="AL106" s="21" t="s">
        <v>1365</v>
      </c>
    </row>
    <row r="107" spans="1:38" s="6" customFormat="1">
      <c r="A107" s="7">
        <v>44829</v>
      </c>
      <c r="B107" s="27" t="s">
        <v>1149</v>
      </c>
      <c r="C107" s="9" t="s">
        <v>808</v>
      </c>
      <c r="D107" s="23">
        <v>7.918981481481481E-2</v>
      </c>
      <c r="E107" s="24" t="s">
        <v>1331</v>
      </c>
      <c r="F107" s="19">
        <v>12.9</v>
      </c>
      <c r="G107" s="19">
        <v>11</v>
      </c>
      <c r="H107" s="19">
        <v>12.5</v>
      </c>
      <c r="I107" s="19">
        <v>12.6</v>
      </c>
      <c r="J107" s="19">
        <v>12.6</v>
      </c>
      <c r="K107" s="19">
        <v>12.4</v>
      </c>
      <c r="L107" s="19">
        <v>12.7</v>
      </c>
      <c r="M107" s="19">
        <v>13.3</v>
      </c>
      <c r="N107" s="19">
        <v>14.2</v>
      </c>
      <c r="O107" s="20">
        <f t="shared" si="65"/>
        <v>36.4</v>
      </c>
      <c r="P107" s="20">
        <f t="shared" si="66"/>
        <v>37.6</v>
      </c>
      <c r="Q107" s="20">
        <f t="shared" si="67"/>
        <v>40.200000000000003</v>
      </c>
      <c r="R107" s="17">
        <f t="shared" si="68"/>
        <v>61.6</v>
      </c>
      <c r="S107" s="17">
        <f t="shared" si="69"/>
        <v>65.2</v>
      </c>
      <c r="T107" s="12" t="s">
        <v>225</v>
      </c>
      <c r="U107" s="12" t="s">
        <v>116</v>
      </c>
      <c r="V107" s="14" t="s">
        <v>136</v>
      </c>
      <c r="W107" s="14" t="s">
        <v>197</v>
      </c>
      <c r="X107" s="14" t="s">
        <v>253</v>
      </c>
      <c r="Y107" s="13">
        <v>12.5</v>
      </c>
      <c r="Z107" s="13">
        <v>14.9</v>
      </c>
      <c r="AA107" s="12" t="s">
        <v>569</v>
      </c>
      <c r="AB107" s="13">
        <v>-1.6</v>
      </c>
      <c r="AC107" s="13" t="s">
        <v>386</v>
      </c>
      <c r="AD107" s="13">
        <v>0.4</v>
      </c>
      <c r="AE107" s="13">
        <v>-2</v>
      </c>
      <c r="AF107" s="13"/>
      <c r="AG107" s="12" t="s">
        <v>388</v>
      </c>
      <c r="AH107" s="12" t="s">
        <v>388</v>
      </c>
      <c r="AI107" s="12" t="s">
        <v>120</v>
      </c>
      <c r="AJ107" s="9"/>
      <c r="AK107" s="9" t="s">
        <v>1368</v>
      </c>
      <c r="AL107" s="21" t="s">
        <v>1369</v>
      </c>
    </row>
    <row r="108" spans="1:38" s="6" customFormat="1">
      <c r="A108" s="7">
        <v>44829</v>
      </c>
      <c r="B108" s="15" t="s">
        <v>114</v>
      </c>
      <c r="C108" s="41" t="s">
        <v>138</v>
      </c>
      <c r="D108" s="23">
        <v>7.8506944444444449E-2</v>
      </c>
      <c r="E108" s="24" t="s">
        <v>748</v>
      </c>
      <c r="F108" s="19">
        <v>12.9</v>
      </c>
      <c r="G108" s="19">
        <v>12.2</v>
      </c>
      <c r="H108" s="19">
        <v>12.4</v>
      </c>
      <c r="I108" s="19">
        <v>12.3</v>
      </c>
      <c r="J108" s="19">
        <v>12.2</v>
      </c>
      <c r="K108" s="19">
        <v>12.6</v>
      </c>
      <c r="L108" s="19">
        <v>12.6</v>
      </c>
      <c r="M108" s="19">
        <v>12.8</v>
      </c>
      <c r="N108" s="19">
        <v>13.3</v>
      </c>
      <c r="O108" s="20">
        <f t="shared" si="65"/>
        <v>37.5</v>
      </c>
      <c r="P108" s="20">
        <f t="shared" si="66"/>
        <v>37.1</v>
      </c>
      <c r="Q108" s="20">
        <f t="shared" si="67"/>
        <v>38.700000000000003</v>
      </c>
      <c r="R108" s="17">
        <f t="shared" si="68"/>
        <v>62</v>
      </c>
      <c r="S108" s="17">
        <f t="shared" si="69"/>
        <v>63.5</v>
      </c>
      <c r="T108" s="12" t="s">
        <v>108</v>
      </c>
      <c r="U108" s="12" t="s">
        <v>116</v>
      </c>
      <c r="V108" s="14" t="s">
        <v>191</v>
      </c>
      <c r="W108" s="14" t="s">
        <v>204</v>
      </c>
      <c r="X108" s="14" t="s">
        <v>372</v>
      </c>
      <c r="Y108" s="13">
        <v>12.5</v>
      </c>
      <c r="Z108" s="13">
        <v>14.9</v>
      </c>
      <c r="AA108" s="12" t="s">
        <v>569</v>
      </c>
      <c r="AB108" s="13">
        <v>-0.7</v>
      </c>
      <c r="AC108" s="13" t="s">
        <v>386</v>
      </c>
      <c r="AD108" s="13">
        <v>1</v>
      </c>
      <c r="AE108" s="13">
        <v>-1.7</v>
      </c>
      <c r="AF108" s="13"/>
      <c r="AG108" s="12" t="s">
        <v>392</v>
      </c>
      <c r="AH108" s="12" t="s">
        <v>388</v>
      </c>
      <c r="AI108" s="12" t="s">
        <v>120</v>
      </c>
      <c r="AJ108" s="9"/>
      <c r="AK108" s="9" t="s">
        <v>1384</v>
      </c>
      <c r="AL108" s="21" t="s">
        <v>1395</v>
      </c>
    </row>
    <row r="109" spans="1:38" s="6" customFormat="1">
      <c r="A109" s="7">
        <v>44829</v>
      </c>
      <c r="B109" s="15" t="s">
        <v>113</v>
      </c>
      <c r="C109" s="9" t="s">
        <v>138</v>
      </c>
      <c r="D109" s="23">
        <v>7.7187500000000006E-2</v>
      </c>
      <c r="E109" s="24" t="s">
        <v>1388</v>
      </c>
      <c r="F109" s="19">
        <v>12.6</v>
      </c>
      <c r="G109" s="19">
        <v>11.3</v>
      </c>
      <c r="H109" s="19">
        <v>12.5</v>
      </c>
      <c r="I109" s="19">
        <v>13.1</v>
      </c>
      <c r="J109" s="19">
        <v>11.9</v>
      </c>
      <c r="K109" s="19">
        <v>12.3</v>
      </c>
      <c r="L109" s="19">
        <v>12.4</v>
      </c>
      <c r="M109" s="19">
        <v>12.3</v>
      </c>
      <c r="N109" s="19">
        <v>13.5</v>
      </c>
      <c r="O109" s="20">
        <f t="shared" si="65"/>
        <v>36.4</v>
      </c>
      <c r="P109" s="20">
        <f t="shared" si="66"/>
        <v>37.299999999999997</v>
      </c>
      <c r="Q109" s="20">
        <f t="shared" si="67"/>
        <v>38.200000000000003</v>
      </c>
      <c r="R109" s="17">
        <f t="shared" si="68"/>
        <v>61.4</v>
      </c>
      <c r="S109" s="17">
        <f t="shared" si="69"/>
        <v>62.400000000000006</v>
      </c>
      <c r="T109" s="12" t="s">
        <v>108</v>
      </c>
      <c r="U109" s="12" t="s">
        <v>116</v>
      </c>
      <c r="V109" s="14" t="s">
        <v>193</v>
      </c>
      <c r="W109" s="14" t="s">
        <v>192</v>
      </c>
      <c r="X109" s="14" t="s">
        <v>197</v>
      </c>
      <c r="Y109" s="13">
        <v>12.5</v>
      </c>
      <c r="Z109" s="13">
        <v>14.9</v>
      </c>
      <c r="AA109" s="12" t="s">
        <v>569</v>
      </c>
      <c r="AB109" s="13">
        <v>-0.5</v>
      </c>
      <c r="AC109" s="13" t="s">
        <v>386</v>
      </c>
      <c r="AD109" s="13">
        <v>1</v>
      </c>
      <c r="AE109" s="13">
        <v>-1.5</v>
      </c>
      <c r="AF109" s="13"/>
      <c r="AG109" s="12" t="s">
        <v>392</v>
      </c>
      <c r="AH109" s="12" t="s">
        <v>387</v>
      </c>
      <c r="AI109" s="12" t="s">
        <v>106</v>
      </c>
      <c r="AJ109" s="9"/>
      <c r="AK109" s="9" t="s">
        <v>1397</v>
      </c>
      <c r="AL109" s="21" t="s">
        <v>1398</v>
      </c>
    </row>
    <row r="110" spans="1:38" s="6" customFormat="1">
      <c r="A110" s="7">
        <v>44835</v>
      </c>
      <c r="B110" s="15" t="s">
        <v>1149</v>
      </c>
      <c r="C110" s="9" t="s">
        <v>115</v>
      </c>
      <c r="D110" s="23">
        <v>7.991898148148148E-2</v>
      </c>
      <c r="E110" s="24" t="s">
        <v>1403</v>
      </c>
      <c r="F110" s="19">
        <v>12.9</v>
      </c>
      <c r="G110" s="19">
        <v>11.8</v>
      </c>
      <c r="H110" s="19">
        <v>13.1</v>
      </c>
      <c r="I110" s="19">
        <v>12.9</v>
      </c>
      <c r="J110" s="19">
        <v>12.5</v>
      </c>
      <c r="K110" s="19">
        <v>12.8</v>
      </c>
      <c r="L110" s="19">
        <v>12.8</v>
      </c>
      <c r="M110" s="19">
        <v>13</v>
      </c>
      <c r="N110" s="19">
        <v>13.7</v>
      </c>
      <c r="O110" s="20">
        <f t="shared" ref="O110:O113" si="70">SUM(F110:H110)</f>
        <v>37.800000000000004</v>
      </c>
      <c r="P110" s="20">
        <f t="shared" ref="P110:P113" si="71">SUM(I110:K110)</f>
        <v>38.200000000000003</v>
      </c>
      <c r="Q110" s="20">
        <f t="shared" ref="Q110:Q113" si="72">SUM(L110:N110)</f>
        <v>39.5</v>
      </c>
      <c r="R110" s="17">
        <f t="shared" ref="R110:R113" si="73">SUM(F110:J110)</f>
        <v>63.2</v>
      </c>
      <c r="S110" s="17">
        <f t="shared" ref="S110:S113" si="74">SUM(J110:N110)</f>
        <v>64.8</v>
      </c>
      <c r="T110" s="12" t="s">
        <v>108</v>
      </c>
      <c r="U110" s="12" t="s">
        <v>116</v>
      </c>
      <c r="V110" s="14" t="s">
        <v>216</v>
      </c>
      <c r="W110" s="14" t="s">
        <v>253</v>
      </c>
      <c r="X110" s="14" t="s">
        <v>272</v>
      </c>
      <c r="Y110" s="13">
        <v>3.1</v>
      </c>
      <c r="Z110" s="13">
        <v>3.8</v>
      </c>
      <c r="AA110" s="12" t="s">
        <v>106</v>
      </c>
      <c r="AB110" s="13">
        <v>-0.3</v>
      </c>
      <c r="AC110" s="13" t="s">
        <v>386</v>
      </c>
      <c r="AD110" s="13">
        <v>0.4</v>
      </c>
      <c r="AE110" s="13">
        <v>-0.7</v>
      </c>
      <c r="AF110" s="13"/>
      <c r="AG110" s="12" t="s">
        <v>388</v>
      </c>
      <c r="AH110" s="12" t="s">
        <v>388</v>
      </c>
      <c r="AI110" s="12" t="s">
        <v>120</v>
      </c>
      <c r="AJ110" s="9"/>
      <c r="AK110" s="9" t="s">
        <v>1405</v>
      </c>
      <c r="AL110" s="21" t="s">
        <v>1428</v>
      </c>
    </row>
    <row r="111" spans="1:38" s="6" customFormat="1">
      <c r="A111" s="7">
        <v>44835</v>
      </c>
      <c r="B111" s="27" t="s">
        <v>114</v>
      </c>
      <c r="C111" s="9" t="s">
        <v>115</v>
      </c>
      <c r="D111" s="23">
        <v>7.9166666666666663E-2</v>
      </c>
      <c r="E111" s="24" t="s">
        <v>651</v>
      </c>
      <c r="F111" s="19">
        <v>12.9</v>
      </c>
      <c r="G111" s="19">
        <v>12</v>
      </c>
      <c r="H111" s="19">
        <v>13.5</v>
      </c>
      <c r="I111" s="19">
        <v>13.7</v>
      </c>
      <c r="J111" s="19">
        <v>12.4</v>
      </c>
      <c r="K111" s="19">
        <v>12</v>
      </c>
      <c r="L111" s="19">
        <v>12.1</v>
      </c>
      <c r="M111" s="19">
        <v>12.4</v>
      </c>
      <c r="N111" s="19">
        <v>13</v>
      </c>
      <c r="O111" s="20">
        <f t="shared" si="70"/>
        <v>38.4</v>
      </c>
      <c r="P111" s="20">
        <f t="shared" si="71"/>
        <v>38.1</v>
      </c>
      <c r="Q111" s="20">
        <f t="shared" si="72"/>
        <v>37.5</v>
      </c>
      <c r="R111" s="17">
        <f t="shared" si="73"/>
        <v>64.5</v>
      </c>
      <c r="S111" s="17">
        <f t="shared" si="74"/>
        <v>61.9</v>
      </c>
      <c r="T111" s="12" t="s">
        <v>122</v>
      </c>
      <c r="U111" s="12" t="s">
        <v>123</v>
      </c>
      <c r="V111" s="14" t="s">
        <v>294</v>
      </c>
      <c r="W111" s="14" t="s">
        <v>264</v>
      </c>
      <c r="X111" s="14" t="s">
        <v>445</v>
      </c>
      <c r="Y111" s="13">
        <v>3.1</v>
      </c>
      <c r="Z111" s="13">
        <v>3.8</v>
      </c>
      <c r="AA111" s="12" t="s">
        <v>106</v>
      </c>
      <c r="AB111" s="13" t="s">
        <v>390</v>
      </c>
      <c r="AC111" s="13" t="s">
        <v>386</v>
      </c>
      <c r="AD111" s="13">
        <v>0.7</v>
      </c>
      <c r="AE111" s="13">
        <v>-0.7</v>
      </c>
      <c r="AF111" s="13"/>
      <c r="AG111" s="12" t="s">
        <v>388</v>
      </c>
      <c r="AH111" s="12" t="s">
        <v>388</v>
      </c>
      <c r="AI111" s="12" t="s">
        <v>120</v>
      </c>
      <c r="AJ111" s="9"/>
      <c r="AK111" s="9" t="s">
        <v>1412</v>
      </c>
      <c r="AL111" s="21" t="s">
        <v>1431</v>
      </c>
    </row>
    <row r="112" spans="1:38" s="6" customFormat="1">
      <c r="A112" s="7">
        <v>44836</v>
      </c>
      <c r="B112" s="15" t="s">
        <v>1401</v>
      </c>
      <c r="C112" s="9" t="s">
        <v>115</v>
      </c>
      <c r="D112" s="23">
        <v>7.856481481481481E-2</v>
      </c>
      <c r="E112" s="24" t="s">
        <v>1420</v>
      </c>
      <c r="F112" s="19">
        <v>12.7</v>
      </c>
      <c r="G112" s="19">
        <v>11.9</v>
      </c>
      <c r="H112" s="19">
        <v>13</v>
      </c>
      <c r="I112" s="19">
        <v>12.7</v>
      </c>
      <c r="J112" s="19">
        <v>12.3</v>
      </c>
      <c r="K112" s="19">
        <v>12.4</v>
      </c>
      <c r="L112" s="19">
        <v>12.3</v>
      </c>
      <c r="M112" s="19">
        <v>12.8</v>
      </c>
      <c r="N112" s="19">
        <v>13.7</v>
      </c>
      <c r="O112" s="20">
        <f t="shared" si="70"/>
        <v>37.6</v>
      </c>
      <c r="P112" s="20">
        <f t="shared" si="71"/>
        <v>37.4</v>
      </c>
      <c r="Q112" s="20">
        <f t="shared" si="72"/>
        <v>38.799999999999997</v>
      </c>
      <c r="R112" s="17">
        <f t="shared" si="73"/>
        <v>62.599999999999994</v>
      </c>
      <c r="S112" s="17">
        <f t="shared" si="74"/>
        <v>63.5</v>
      </c>
      <c r="T112" s="12" t="s">
        <v>108</v>
      </c>
      <c r="U112" s="12" t="s">
        <v>116</v>
      </c>
      <c r="V112" s="14" t="s">
        <v>445</v>
      </c>
      <c r="W112" s="14" t="s">
        <v>1050</v>
      </c>
      <c r="X112" s="14" t="s">
        <v>264</v>
      </c>
      <c r="Y112" s="13">
        <v>1.9</v>
      </c>
      <c r="Z112" s="13">
        <v>1.6</v>
      </c>
      <c r="AA112" s="12" t="s">
        <v>106</v>
      </c>
      <c r="AB112" s="13">
        <v>-0.2</v>
      </c>
      <c r="AC112" s="13" t="s">
        <v>386</v>
      </c>
      <c r="AD112" s="13">
        <v>0.3</v>
      </c>
      <c r="AE112" s="13">
        <v>-0.5</v>
      </c>
      <c r="AF112" s="13"/>
      <c r="AG112" s="12" t="s">
        <v>387</v>
      </c>
      <c r="AH112" s="12" t="s">
        <v>388</v>
      </c>
      <c r="AI112" s="12" t="s">
        <v>106</v>
      </c>
      <c r="AJ112" s="9"/>
      <c r="AK112" s="9" t="s">
        <v>1448</v>
      </c>
      <c r="AL112" s="21" t="s">
        <v>1449</v>
      </c>
    </row>
    <row r="113" spans="1:38" s="6" customFormat="1">
      <c r="A113" s="7">
        <v>44836</v>
      </c>
      <c r="B113" s="15" t="s">
        <v>111</v>
      </c>
      <c r="C113" s="9" t="s">
        <v>115</v>
      </c>
      <c r="D113" s="23">
        <v>7.7881944444444448E-2</v>
      </c>
      <c r="E113" s="24" t="s">
        <v>251</v>
      </c>
      <c r="F113" s="19">
        <v>12.8</v>
      </c>
      <c r="G113" s="19">
        <v>11.4</v>
      </c>
      <c r="H113" s="19">
        <v>12.8</v>
      </c>
      <c r="I113" s="19">
        <v>12.9</v>
      </c>
      <c r="J113" s="19">
        <v>12.3</v>
      </c>
      <c r="K113" s="19">
        <v>12</v>
      </c>
      <c r="L113" s="19">
        <v>12.5</v>
      </c>
      <c r="M113" s="19">
        <v>12.7</v>
      </c>
      <c r="N113" s="19">
        <v>13.5</v>
      </c>
      <c r="O113" s="20">
        <f t="shared" si="70"/>
        <v>37</v>
      </c>
      <c r="P113" s="20">
        <f t="shared" si="71"/>
        <v>37.200000000000003</v>
      </c>
      <c r="Q113" s="20">
        <f t="shared" si="72"/>
        <v>38.700000000000003</v>
      </c>
      <c r="R113" s="17">
        <f t="shared" si="73"/>
        <v>62.2</v>
      </c>
      <c r="S113" s="17">
        <f t="shared" si="74"/>
        <v>63</v>
      </c>
      <c r="T113" s="12" t="s">
        <v>108</v>
      </c>
      <c r="U113" s="12" t="s">
        <v>116</v>
      </c>
      <c r="V113" s="14" t="s">
        <v>197</v>
      </c>
      <c r="W113" s="14" t="s">
        <v>109</v>
      </c>
      <c r="X113" s="14" t="s">
        <v>192</v>
      </c>
      <c r="Y113" s="13">
        <v>1.9</v>
      </c>
      <c r="Z113" s="13">
        <v>1.6</v>
      </c>
      <c r="AA113" s="12" t="s">
        <v>106</v>
      </c>
      <c r="AB113" s="13">
        <v>-0.3</v>
      </c>
      <c r="AC113" s="13" t="s">
        <v>386</v>
      </c>
      <c r="AD113" s="13">
        <v>0.2</v>
      </c>
      <c r="AE113" s="13">
        <v>-0.5</v>
      </c>
      <c r="AF113" s="13"/>
      <c r="AG113" s="12" t="s">
        <v>387</v>
      </c>
      <c r="AH113" s="12" t="s">
        <v>387</v>
      </c>
      <c r="AI113" s="12" t="s">
        <v>106</v>
      </c>
      <c r="AJ113" s="9"/>
      <c r="AK113" s="9" t="s">
        <v>1456</v>
      </c>
      <c r="AL113" s="21" t="s">
        <v>1457</v>
      </c>
    </row>
    <row r="114" spans="1:38" s="6" customFormat="1">
      <c r="A114" s="7">
        <v>44898</v>
      </c>
      <c r="B114" s="27" t="s">
        <v>1149</v>
      </c>
      <c r="C114" s="9" t="s">
        <v>262</v>
      </c>
      <c r="D114" s="23">
        <v>8.0567129629629627E-2</v>
      </c>
      <c r="E114" s="24" t="s">
        <v>1471</v>
      </c>
      <c r="F114" s="19">
        <v>13</v>
      </c>
      <c r="G114" s="19">
        <v>12</v>
      </c>
      <c r="H114" s="19">
        <v>12.7</v>
      </c>
      <c r="I114" s="19">
        <v>13</v>
      </c>
      <c r="J114" s="19">
        <v>12.9</v>
      </c>
      <c r="K114" s="19">
        <v>12.7</v>
      </c>
      <c r="L114" s="19">
        <v>13.2</v>
      </c>
      <c r="M114" s="19">
        <v>13.4</v>
      </c>
      <c r="N114" s="19">
        <v>13.2</v>
      </c>
      <c r="O114" s="20">
        <f t="shared" ref="O114:O120" si="75">SUM(F114:H114)</f>
        <v>37.700000000000003</v>
      </c>
      <c r="P114" s="20">
        <f t="shared" ref="P114:P120" si="76">SUM(I114:K114)</f>
        <v>38.599999999999994</v>
      </c>
      <c r="Q114" s="20">
        <f t="shared" ref="Q114:Q120" si="77">SUM(L114:N114)</f>
        <v>39.799999999999997</v>
      </c>
      <c r="R114" s="17">
        <f t="shared" ref="R114:R120" si="78">SUM(F114:J114)</f>
        <v>63.6</v>
      </c>
      <c r="S114" s="17">
        <f t="shared" ref="S114:S120" si="79">SUM(J114:N114)</f>
        <v>65.399999999999991</v>
      </c>
      <c r="T114" s="12" t="s">
        <v>108</v>
      </c>
      <c r="U114" s="12" t="s">
        <v>116</v>
      </c>
      <c r="V114" s="14" t="s">
        <v>198</v>
      </c>
      <c r="W114" s="14" t="s">
        <v>1229</v>
      </c>
      <c r="X114" s="14" t="s">
        <v>1363</v>
      </c>
      <c r="Y114" s="13">
        <v>9.5</v>
      </c>
      <c r="Z114" s="13">
        <v>9.1</v>
      </c>
      <c r="AA114" s="12" t="s">
        <v>106</v>
      </c>
      <c r="AB114" s="13">
        <v>0.4</v>
      </c>
      <c r="AC114" s="13" t="s">
        <v>386</v>
      </c>
      <c r="AD114" s="13">
        <v>1.2</v>
      </c>
      <c r="AE114" s="13">
        <v>-0.8</v>
      </c>
      <c r="AF114" s="13"/>
      <c r="AG114" s="12" t="s">
        <v>392</v>
      </c>
      <c r="AH114" s="12" t="s">
        <v>388</v>
      </c>
      <c r="AI114" s="12" t="s">
        <v>120</v>
      </c>
      <c r="AJ114" s="9"/>
      <c r="AK114" s="9" t="s">
        <v>1502</v>
      </c>
      <c r="AL114" s="21" t="s">
        <v>1503</v>
      </c>
    </row>
    <row r="115" spans="1:38" s="6" customFormat="1">
      <c r="A115" s="7">
        <v>44898</v>
      </c>
      <c r="B115" s="15" t="s">
        <v>1149</v>
      </c>
      <c r="C115" s="9" t="s">
        <v>138</v>
      </c>
      <c r="D115" s="23">
        <v>7.991898148148148E-2</v>
      </c>
      <c r="E115" s="24" t="s">
        <v>1473</v>
      </c>
      <c r="F115" s="19">
        <v>12.8</v>
      </c>
      <c r="G115" s="19">
        <v>11.9</v>
      </c>
      <c r="H115" s="19">
        <v>13.1</v>
      </c>
      <c r="I115" s="19">
        <v>13.5</v>
      </c>
      <c r="J115" s="19">
        <v>13.3</v>
      </c>
      <c r="K115" s="19">
        <v>12.6</v>
      </c>
      <c r="L115" s="19">
        <v>12.6</v>
      </c>
      <c r="M115" s="19">
        <v>12.8</v>
      </c>
      <c r="N115" s="19">
        <v>12.9</v>
      </c>
      <c r="O115" s="20">
        <f t="shared" si="75"/>
        <v>37.800000000000004</v>
      </c>
      <c r="P115" s="20">
        <f t="shared" si="76"/>
        <v>39.4</v>
      </c>
      <c r="Q115" s="20">
        <f t="shared" si="77"/>
        <v>38.299999999999997</v>
      </c>
      <c r="R115" s="17">
        <f t="shared" si="78"/>
        <v>64.600000000000009</v>
      </c>
      <c r="S115" s="17">
        <f t="shared" si="79"/>
        <v>64.2</v>
      </c>
      <c r="T115" s="12" t="s">
        <v>122</v>
      </c>
      <c r="U115" s="12" t="s">
        <v>123</v>
      </c>
      <c r="V115" s="14" t="s">
        <v>1229</v>
      </c>
      <c r="W115" s="14" t="s">
        <v>192</v>
      </c>
      <c r="X115" s="14" t="s">
        <v>196</v>
      </c>
      <c r="Y115" s="13">
        <v>9.5</v>
      </c>
      <c r="Z115" s="13">
        <v>9.1</v>
      </c>
      <c r="AA115" s="12" t="s">
        <v>106</v>
      </c>
      <c r="AB115" s="13">
        <v>-0.2</v>
      </c>
      <c r="AC115" s="13" t="s">
        <v>386</v>
      </c>
      <c r="AD115" s="13">
        <v>0.6</v>
      </c>
      <c r="AE115" s="13">
        <v>-0.8</v>
      </c>
      <c r="AF115" s="13"/>
      <c r="AG115" s="12" t="s">
        <v>388</v>
      </c>
      <c r="AH115" s="12" t="s">
        <v>387</v>
      </c>
      <c r="AI115" s="12" t="s">
        <v>120</v>
      </c>
      <c r="AJ115" s="9"/>
      <c r="AK115" s="9" t="s">
        <v>1506</v>
      </c>
      <c r="AL115" s="21" t="s">
        <v>1507</v>
      </c>
    </row>
    <row r="116" spans="1:38" s="6" customFormat="1">
      <c r="A116" s="7">
        <v>44898</v>
      </c>
      <c r="B116" s="27" t="s">
        <v>114</v>
      </c>
      <c r="C116" s="9" t="s">
        <v>115</v>
      </c>
      <c r="D116" s="23">
        <v>7.9201388888888891E-2</v>
      </c>
      <c r="E116" s="24" t="s">
        <v>1478</v>
      </c>
      <c r="F116" s="19">
        <v>12.8</v>
      </c>
      <c r="G116" s="19">
        <v>11.7</v>
      </c>
      <c r="H116" s="19">
        <v>12.8</v>
      </c>
      <c r="I116" s="19">
        <v>13.4</v>
      </c>
      <c r="J116" s="19">
        <v>12.7</v>
      </c>
      <c r="K116" s="19">
        <v>12.7</v>
      </c>
      <c r="L116" s="19">
        <v>12.6</v>
      </c>
      <c r="M116" s="19">
        <v>12.6</v>
      </c>
      <c r="N116" s="19">
        <v>13</v>
      </c>
      <c r="O116" s="20">
        <f t="shared" si="75"/>
        <v>37.299999999999997</v>
      </c>
      <c r="P116" s="20">
        <f t="shared" si="76"/>
        <v>38.799999999999997</v>
      </c>
      <c r="Q116" s="20">
        <f t="shared" si="77"/>
        <v>38.200000000000003</v>
      </c>
      <c r="R116" s="17">
        <f t="shared" si="78"/>
        <v>63.399999999999991</v>
      </c>
      <c r="S116" s="17">
        <f t="shared" si="79"/>
        <v>63.6</v>
      </c>
      <c r="T116" s="12" t="s">
        <v>122</v>
      </c>
      <c r="U116" s="12" t="s">
        <v>123</v>
      </c>
      <c r="V116" s="14" t="s">
        <v>196</v>
      </c>
      <c r="W116" s="14" t="s">
        <v>361</v>
      </c>
      <c r="X116" s="14" t="s">
        <v>253</v>
      </c>
      <c r="Y116" s="13">
        <v>9.5</v>
      </c>
      <c r="Z116" s="13">
        <v>9.1</v>
      </c>
      <c r="AA116" s="12" t="s">
        <v>106</v>
      </c>
      <c r="AB116" s="13">
        <v>0.3</v>
      </c>
      <c r="AC116" s="13" t="s">
        <v>386</v>
      </c>
      <c r="AD116" s="13">
        <v>1.1000000000000001</v>
      </c>
      <c r="AE116" s="13">
        <v>-0.8</v>
      </c>
      <c r="AF116" s="13"/>
      <c r="AG116" s="12" t="s">
        <v>392</v>
      </c>
      <c r="AH116" s="12" t="s">
        <v>388</v>
      </c>
      <c r="AI116" s="12" t="s">
        <v>120</v>
      </c>
      <c r="AJ116" s="9"/>
      <c r="AK116" s="9" t="s">
        <v>1512</v>
      </c>
      <c r="AL116" s="21" t="s">
        <v>1513</v>
      </c>
    </row>
    <row r="117" spans="1:38" s="6" customFormat="1">
      <c r="A117" s="7">
        <v>44899</v>
      </c>
      <c r="B117" s="15" t="s">
        <v>1149</v>
      </c>
      <c r="C117" s="9" t="s">
        <v>115</v>
      </c>
      <c r="D117" s="23">
        <v>8.0625000000000002E-2</v>
      </c>
      <c r="E117" s="24" t="s">
        <v>1487</v>
      </c>
      <c r="F117" s="19">
        <v>12.7</v>
      </c>
      <c r="G117" s="19">
        <v>11.8</v>
      </c>
      <c r="H117" s="19">
        <v>13.5</v>
      </c>
      <c r="I117" s="19">
        <v>13.9</v>
      </c>
      <c r="J117" s="19">
        <v>13</v>
      </c>
      <c r="K117" s="19">
        <v>13.1</v>
      </c>
      <c r="L117" s="19">
        <v>13.3</v>
      </c>
      <c r="M117" s="19">
        <v>12.5</v>
      </c>
      <c r="N117" s="19">
        <v>12.8</v>
      </c>
      <c r="O117" s="20">
        <f t="shared" si="75"/>
        <v>38</v>
      </c>
      <c r="P117" s="20">
        <f t="shared" si="76"/>
        <v>40</v>
      </c>
      <c r="Q117" s="20">
        <f t="shared" si="77"/>
        <v>38.6</v>
      </c>
      <c r="R117" s="17">
        <f t="shared" si="78"/>
        <v>64.900000000000006</v>
      </c>
      <c r="S117" s="17">
        <f t="shared" si="79"/>
        <v>64.7</v>
      </c>
      <c r="T117" s="12" t="s">
        <v>122</v>
      </c>
      <c r="U117" s="12" t="s">
        <v>123</v>
      </c>
      <c r="V117" s="14" t="s">
        <v>747</v>
      </c>
      <c r="W117" s="14" t="s">
        <v>247</v>
      </c>
      <c r="X117" s="14" t="s">
        <v>276</v>
      </c>
      <c r="Y117" s="13">
        <v>7.4</v>
      </c>
      <c r="Z117" s="13">
        <v>6.8</v>
      </c>
      <c r="AA117" s="12" t="s">
        <v>106</v>
      </c>
      <c r="AB117" s="13">
        <v>0.9</v>
      </c>
      <c r="AC117" s="13">
        <v>-0.3</v>
      </c>
      <c r="AD117" s="13">
        <v>1.2</v>
      </c>
      <c r="AE117" s="13">
        <v>-0.6</v>
      </c>
      <c r="AF117" s="13"/>
      <c r="AG117" s="12" t="s">
        <v>392</v>
      </c>
      <c r="AH117" s="12" t="s">
        <v>388</v>
      </c>
      <c r="AI117" s="12" t="s">
        <v>120</v>
      </c>
      <c r="AJ117" s="9"/>
      <c r="AK117" s="9" t="s">
        <v>1522</v>
      </c>
      <c r="AL117" s="21" t="s">
        <v>1523</v>
      </c>
    </row>
    <row r="118" spans="1:38" s="6" customFormat="1">
      <c r="A118" s="7">
        <v>44899</v>
      </c>
      <c r="B118" s="15" t="s">
        <v>1150</v>
      </c>
      <c r="C118" s="9" t="s">
        <v>115</v>
      </c>
      <c r="D118" s="23">
        <v>8.0590277777777775E-2</v>
      </c>
      <c r="E118" s="24" t="s">
        <v>1489</v>
      </c>
      <c r="F118" s="19">
        <v>12.7</v>
      </c>
      <c r="G118" s="19">
        <v>12.1</v>
      </c>
      <c r="H118" s="19">
        <v>13.8</v>
      </c>
      <c r="I118" s="19">
        <v>14</v>
      </c>
      <c r="J118" s="19">
        <v>12.7</v>
      </c>
      <c r="K118" s="19">
        <v>12.2</v>
      </c>
      <c r="L118" s="19">
        <v>12.7</v>
      </c>
      <c r="M118" s="19">
        <v>13.1</v>
      </c>
      <c r="N118" s="19">
        <v>13</v>
      </c>
      <c r="O118" s="20">
        <f t="shared" si="75"/>
        <v>38.599999999999994</v>
      </c>
      <c r="P118" s="20">
        <f t="shared" si="76"/>
        <v>38.9</v>
      </c>
      <c r="Q118" s="20">
        <f t="shared" si="77"/>
        <v>38.799999999999997</v>
      </c>
      <c r="R118" s="17">
        <f t="shared" si="78"/>
        <v>65.3</v>
      </c>
      <c r="S118" s="17">
        <f t="shared" si="79"/>
        <v>63.699999999999996</v>
      </c>
      <c r="T118" s="12" t="s">
        <v>122</v>
      </c>
      <c r="U118" s="12" t="s">
        <v>116</v>
      </c>
      <c r="V118" s="14" t="s">
        <v>272</v>
      </c>
      <c r="W118" s="14" t="s">
        <v>420</v>
      </c>
      <c r="X118" s="14" t="s">
        <v>361</v>
      </c>
      <c r="Y118" s="13">
        <v>7.4</v>
      </c>
      <c r="Z118" s="13">
        <v>6.8</v>
      </c>
      <c r="AA118" s="12" t="s">
        <v>106</v>
      </c>
      <c r="AB118" s="13">
        <v>0.3</v>
      </c>
      <c r="AC118" s="13" t="s">
        <v>386</v>
      </c>
      <c r="AD118" s="13">
        <v>0.9</v>
      </c>
      <c r="AE118" s="13">
        <v>-0.6</v>
      </c>
      <c r="AF118" s="13"/>
      <c r="AG118" s="12" t="s">
        <v>392</v>
      </c>
      <c r="AH118" s="12" t="s">
        <v>387</v>
      </c>
      <c r="AI118" s="12" t="s">
        <v>120</v>
      </c>
      <c r="AJ118" s="9"/>
      <c r="AK118" s="9" t="s">
        <v>1526</v>
      </c>
      <c r="AL118" s="21" t="s">
        <v>1527</v>
      </c>
    </row>
    <row r="119" spans="1:38" s="6" customFormat="1">
      <c r="A119" s="7">
        <v>44899</v>
      </c>
      <c r="B119" s="15" t="s">
        <v>111</v>
      </c>
      <c r="C119" s="9" t="s">
        <v>115</v>
      </c>
      <c r="D119" s="23">
        <v>7.8472222222222221E-2</v>
      </c>
      <c r="E119" s="24" t="s">
        <v>1493</v>
      </c>
      <c r="F119" s="19">
        <v>12.6</v>
      </c>
      <c r="G119" s="19">
        <v>12.3</v>
      </c>
      <c r="H119" s="19">
        <v>12.9</v>
      </c>
      <c r="I119" s="19">
        <v>12.8</v>
      </c>
      <c r="J119" s="19">
        <v>12.3</v>
      </c>
      <c r="K119" s="19">
        <v>12</v>
      </c>
      <c r="L119" s="19">
        <v>12.5</v>
      </c>
      <c r="M119" s="19">
        <v>12.7</v>
      </c>
      <c r="N119" s="19">
        <v>12.9</v>
      </c>
      <c r="O119" s="20">
        <f t="shared" si="75"/>
        <v>37.799999999999997</v>
      </c>
      <c r="P119" s="20">
        <f t="shared" si="76"/>
        <v>37.1</v>
      </c>
      <c r="Q119" s="20">
        <f t="shared" si="77"/>
        <v>38.1</v>
      </c>
      <c r="R119" s="17">
        <f t="shared" si="78"/>
        <v>62.899999999999991</v>
      </c>
      <c r="S119" s="17">
        <f t="shared" si="79"/>
        <v>62.4</v>
      </c>
      <c r="T119" s="12" t="s">
        <v>108</v>
      </c>
      <c r="U119" s="12" t="s">
        <v>123</v>
      </c>
      <c r="V119" s="14" t="s">
        <v>749</v>
      </c>
      <c r="W119" s="14" t="s">
        <v>198</v>
      </c>
      <c r="X119" s="14" t="s">
        <v>508</v>
      </c>
      <c r="Y119" s="13">
        <v>7.4</v>
      </c>
      <c r="Z119" s="13">
        <v>6.8</v>
      </c>
      <c r="AA119" s="12" t="s">
        <v>106</v>
      </c>
      <c r="AB119" s="13">
        <v>-0.2</v>
      </c>
      <c r="AC119" s="13" t="s">
        <v>386</v>
      </c>
      <c r="AD119" s="13">
        <v>0.4</v>
      </c>
      <c r="AE119" s="13">
        <v>-0.6</v>
      </c>
      <c r="AF119" s="13"/>
      <c r="AG119" s="12" t="s">
        <v>388</v>
      </c>
      <c r="AH119" s="12" t="s">
        <v>388</v>
      </c>
      <c r="AI119" s="12" t="s">
        <v>120</v>
      </c>
      <c r="AJ119" s="9"/>
      <c r="AK119" s="9" t="s">
        <v>1533</v>
      </c>
      <c r="AL119" s="21" t="s">
        <v>1534</v>
      </c>
    </row>
    <row r="120" spans="1:38" s="6" customFormat="1">
      <c r="A120" s="7">
        <v>44899</v>
      </c>
      <c r="B120" s="15" t="s">
        <v>113</v>
      </c>
      <c r="C120" s="9" t="s">
        <v>115</v>
      </c>
      <c r="D120" s="23">
        <v>7.7083333333333337E-2</v>
      </c>
      <c r="E120" s="24" t="s">
        <v>1496</v>
      </c>
      <c r="F120" s="19">
        <v>12.5</v>
      </c>
      <c r="G120" s="19">
        <v>11.2</v>
      </c>
      <c r="H120" s="19">
        <v>11.8</v>
      </c>
      <c r="I120" s="19">
        <v>12.2</v>
      </c>
      <c r="J120" s="19">
        <v>12.2</v>
      </c>
      <c r="K120" s="19">
        <v>12.6</v>
      </c>
      <c r="L120" s="19">
        <v>12.5</v>
      </c>
      <c r="M120" s="19">
        <v>12.6</v>
      </c>
      <c r="N120" s="19">
        <v>13.4</v>
      </c>
      <c r="O120" s="20">
        <f t="shared" si="75"/>
        <v>35.5</v>
      </c>
      <c r="P120" s="20">
        <f t="shared" si="76"/>
        <v>37</v>
      </c>
      <c r="Q120" s="20">
        <f t="shared" si="77"/>
        <v>38.5</v>
      </c>
      <c r="R120" s="17">
        <f t="shared" si="78"/>
        <v>59.900000000000006</v>
      </c>
      <c r="S120" s="17">
        <f t="shared" si="79"/>
        <v>63.3</v>
      </c>
      <c r="T120" s="12" t="s">
        <v>225</v>
      </c>
      <c r="U120" s="12" t="s">
        <v>116</v>
      </c>
      <c r="V120" s="14" t="s">
        <v>272</v>
      </c>
      <c r="W120" s="14" t="s">
        <v>134</v>
      </c>
      <c r="X120" s="14" t="s">
        <v>220</v>
      </c>
      <c r="Y120" s="13">
        <v>7.4</v>
      </c>
      <c r="Z120" s="13">
        <v>6.8</v>
      </c>
      <c r="AA120" s="12" t="s">
        <v>106</v>
      </c>
      <c r="AB120" s="13">
        <v>-1.4</v>
      </c>
      <c r="AC120" s="13" t="s">
        <v>386</v>
      </c>
      <c r="AD120" s="13">
        <v>-0.8</v>
      </c>
      <c r="AE120" s="13">
        <v>-0.6</v>
      </c>
      <c r="AF120" s="13"/>
      <c r="AG120" s="12" t="s">
        <v>389</v>
      </c>
      <c r="AH120" s="12" t="s">
        <v>387</v>
      </c>
      <c r="AI120" s="12" t="s">
        <v>106</v>
      </c>
      <c r="AJ120" s="9"/>
      <c r="AK120" s="9" t="s">
        <v>1535</v>
      </c>
      <c r="AL120" s="21" t="s">
        <v>1536</v>
      </c>
    </row>
    <row r="121" spans="1:38" s="6" customFormat="1">
      <c r="A121" s="7">
        <v>44905</v>
      </c>
      <c r="B121" s="15" t="s">
        <v>1149</v>
      </c>
      <c r="C121" s="9" t="s">
        <v>138</v>
      </c>
      <c r="D121" s="23">
        <v>7.9224537037037038E-2</v>
      </c>
      <c r="E121" s="24" t="s">
        <v>1548</v>
      </c>
      <c r="F121" s="19">
        <v>12.8</v>
      </c>
      <c r="G121" s="19">
        <v>12.2</v>
      </c>
      <c r="H121" s="19">
        <v>12.9</v>
      </c>
      <c r="I121" s="19">
        <v>13</v>
      </c>
      <c r="J121" s="19">
        <v>12.7</v>
      </c>
      <c r="K121" s="19">
        <v>12.6</v>
      </c>
      <c r="L121" s="19">
        <v>12.4</v>
      </c>
      <c r="M121" s="19">
        <v>12.6</v>
      </c>
      <c r="N121" s="19">
        <v>13.3</v>
      </c>
      <c r="O121" s="20">
        <f t="shared" ref="O121:O127" si="80">SUM(F121:H121)</f>
        <v>37.9</v>
      </c>
      <c r="P121" s="20">
        <f t="shared" ref="P121:P127" si="81">SUM(I121:K121)</f>
        <v>38.299999999999997</v>
      </c>
      <c r="Q121" s="20">
        <f t="shared" ref="Q121:Q127" si="82">SUM(L121:N121)</f>
        <v>38.299999999999997</v>
      </c>
      <c r="R121" s="17">
        <f t="shared" ref="R121:R127" si="83">SUM(F121:J121)</f>
        <v>63.599999999999994</v>
      </c>
      <c r="S121" s="17">
        <f t="shared" ref="S121:S127" si="84">SUM(J121:N121)</f>
        <v>63.599999999999994</v>
      </c>
      <c r="T121" s="12" t="s">
        <v>108</v>
      </c>
      <c r="U121" s="12" t="s">
        <v>123</v>
      </c>
      <c r="V121" s="14" t="s">
        <v>276</v>
      </c>
      <c r="W121" s="14" t="s">
        <v>334</v>
      </c>
      <c r="X121" s="14" t="s">
        <v>204</v>
      </c>
      <c r="Y121" s="13">
        <v>9</v>
      </c>
      <c r="Z121" s="13">
        <v>8.3000000000000007</v>
      </c>
      <c r="AA121" s="12" t="s">
        <v>106</v>
      </c>
      <c r="AB121" s="13">
        <v>-1.2</v>
      </c>
      <c r="AC121" s="13" t="s">
        <v>386</v>
      </c>
      <c r="AD121" s="13">
        <v>-0.4</v>
      </c>
      <c r="AE121" s="13">
        <v>-0.8</v>
      </c>
      <c r="AF121" s="13"/>
      <c r="AG121" s="12" t="s">
        <v>389</v>
      </c>
      <c r="AH121" s="12" t="s">
        <v>388</v>
      </c>
      <c r="AI121" s="12" t="s">
        <v>120</v>
      </c>
      <c r="AJ121" s="9"/>
      <c r="AK121" s="9" t="s">
        <v>1571</v>
      </c>
      <c r="AL121" s="21" t="s">
        <v>1572</v>
      </c>
    </row>
    <row r="122" spans="1:38" s="6" customFormat="1">
      <c r="A122" s="7">
        <v>44905</v>
      </c>
      <c r="B122" s="15" t="s">
        <v>1150</v>
      </c>
      <c r="C122" s="9" t="s">
        <v>138</v>
      </c>
      <c r="D122" s="23">
        <v>8.0567129629629627E-2</v>
      </c>
      <c r="E122" s="24" t="s">
        <v>1552</v>
      </c>
      <c r="F122" s="19">
        <v>12.7</v>
      </c>
      <c r="G122" s="19">
        <v>11.9</v>
      </c>
      <c r="H122" s="19">
        <v>13.5</v>
      </c>
      <c r="I122" s="19">
        <v>13.9</v>
      </c>
      <c r="J122" s="19">
        <v>13</v>
      </c>
      <c r="K122" s="19">
        <v>12.7</v>
      </c>
      <c r="L122" s="19">
        <v>13</v>
      </c>
      <c r="M122" s="19">
        <v>12.9</v>
      </c>
      <c r="N122" s="19">
        <v>12.5</v>
      </c>
      <c r="O122" s="20">
        <f t="shared" si="80"/>
        <v>38.1</v>
      </c>
      <c r="P122" s="20">
        <f t="shared" si="81"/>
        <v>39.599999999999994</v>
      </c>
      <c r="Q122" s="20">
        <f t="shared" si="82"/>
        <v>38.4</v>
      </c>
      <c r="R122" s="17">
        <f t="shared" si="83"/>
        <v>65</v>
      </c>
      <c r="S122" s="17">
        <f t="shared" si="84"/>
        <v>64.099999999999994</v>
      </c>
      <c r="T122" s="12" t="s">
        <v>122</v>
      </c>
      <c r="U122" s="12" t="s">
        <v>123</v>
      </c>
      <c r="V122" s="14" t="s">
        <v>360</v>
      </c>
      <c r="W122" s="14" t="s">
        <v>1229</v>
      </c>
      <c r="X122" s="14" t="s">
        <v>1553</v>
      </c>
      <c r="Y122" s="13">
        <v>9</v>
      </c>
      <c r="Z122" s="13">
        <v>8.3000000000000007</v>
      </c>
      <c r="AA122" s="12" t="s">
        <v>106</v>
      </c>
      <c r="AB122" s="13">
        <v>0.1</v>
      </c>
      <c r="AC122" s="13">
        <v>-0.2</v>
      </c>
      <c r="AD122" s="13">
        <v>0.7</v>
      </c>
      <c r="AE122" s="13">
        <v>-0.8</v>
      </c>
      <c r="AF122" s="13"/>
      <c r="AG122" s="12" t="s">
        <v>388</v>
      </c>
      <c r="AH122" s="12" t="s">
        <v>387</v>
      </c>
      <c r="AI122" s="12" t="s">
        <v>120</v>
      </c>
      <c r="AJ122" s="9"/>
      <c r="AK122" s="9" t="s">
        <v>1579</v>
      </c>
      <c r="AL122" s="21" t="s">
        <v>1580</v>
      </c>
    </row>
    <row r="123" spans="1:38" s="6" customFormat="1">
      <c r="A123" s="7">
        <v>44905</v>
      </c>
      <c r="B123" s="15" t="s">
        <v>114</v>
      </c>
      <c r="C123" s="9" t="s">
        <v>115</v>
      </c>
      <c r="D123" s="23">
        <v>7.9178240740740743E-2</v>
      </c>
      <c r="E123" s="24" t="s">
        <v>1555</v>
      </c>
      <c r="F123" s="19">
        <v>12.9</v>
      </c>
      <c r="G123" s="19">
        <v>11.9</v>
      </c>
      <c r="H123" s="19">
        <v>13</v>
      </c>
      <c r="I123" s="19">
        <v>12.9</v>
      </c>
      <c r="J123" s="19">
        <v>12.4</v>
      </c>
      <c r="K123" s="19">
        <v>12.5</v>
      </c>
      <c r="L123" s="19">
        <v>12.6</v>
      </c>
      <c r="M123" s="19">
        <v>12.7</v>
      </c>
      <c r="N123" s="19">
        <v>13.2</v>
      </c>
      <c r="O123" s="20">
        <f t="shared" si="80"/>
        <v>37.799999999999997</v>
      </c>
      <c r="P123" s="20">
        <f t="shared" si="81"/>
        <v>37.799999999999997</v>
      </c>
      <c r="Q123" s="20">
        <f t="shared" si="82"/>
        <v>38.5</v>
      </c>
      <c r="R123" s="17">
        <f t="shared" si="83"/>
        <v>63.099999999999994</v>
      </c>
      <c r="S123" s="17">
        <f t="shared" si="84"/>
        <v>63.400000000000006</v>
      </c>
      <c r="T123" s="12" t="s">
        <v>122</v>
      </c>
      <c r="U123" s="12" t="s">
        <v>123</v>
      </c>
      <c r="V123" s="14" t="s">
        <v>894</v>
      </c>
      <c r="W123" s="14" t="s">
        <v>276</v>
      </c>
      <c r="X123" s="14" t="s">
        <v>372</v>
      </c>
      <c r="Y123" s="13">
        <v>9</v>
      </c>
      <c r="Z123" s="13">
        <v>8.3000000000000007</v>
      </c>
      <c r="AA123" s="12" t="s">
        <v>106</v>
      </c>
      <c r="AB123" s="13">
        <v>0.1</v>
      </c>
      <c r="AC123" s="13" t="s">
        <v>386</v>
      </c>
      <c r="AD123" s="13">
        <v>0.9</v>
      </c>
      <c r="AE123" s="13">
        <v>-0.8</v>
      </c>
      <c r="AF123" s="13"/>
      <c r="AG123" s="12" t="s">
        <v>392</v>
      </c>
      <c r="AH123" s="12" t="s">
        <v>387</v>
      </c>
      <c r="AI123" s="12" t="s">
        <v>120</v>
      </c>
      <c r="AJ123" s="9"/>
      <c r="AK123" s="9" t="s">
        <v>1583</v>
      </c>
      <c r="AL123" s="21" t="s">
        <v>1584</v>
      </c>
    </row>
    <row r="124" spans="1:38" s="6" customFormat="1">
      <c r="A124" s="7">
        <v>44905</v>
      </c>
      <c r="B124" s="15" t="s">
        <v>105</v>
      </c>
      <c r="C124" s="9" t="s">
        <v>115</v>
      </c>
      <c r="D124" s="23">
        <v>7.7187500000000006E-2</v>
      </c>
      <c r="E124" s="24" t="s">
        <v>1557</v>
      </c>
      <c r="F124" s="19">
        <v>12.5</v>
      </c>
      <c r="G124" s="19">
        <v>11.1</v>
      </c>
      <c r="H124" s="19">
        <v>12.2</v>
      </c>
      <c r="I124" s="19">
        <v>13</v>
      </c>
      <c r="J124" s="19">
        <v>12.6</v>
      </c>
      <c r="K124" s="19">
        <v>12.6</v>
      </c>
      <c r="L124" s="19">
        <v>12.7</v>
      </c>
      <c r="M124" s="19">
        <v>12.8</v>
      </c>
      <c r="N124" s="19">
        <v>12.4</v>
      </c>
      <c r="O124" s="20">
        <f t="shared" si="80"/>
        <v>35.799999999999997</v>
      </c>
      <c r="P124" s="20">
        <f t="shared" si="81"/>
        <v>38.200000000000003</v>
      </c>
      <c r="Q124" s="20">
        <f t="shared" si="82"/>
        <v>37.9</v>
      </c>
      <c r="R124" s="17">
        <f t="shared" si="83"/>
        <v>61.4</v>
      </c>
      <c r="S124" s="17">
        <f t="shared" si="84"/>
        <v>63.1</v>
      </c>
      <c r="T124" s="12" t="s">
        <v>108</v>
      </c>
      <c r="U124" s="12" t="s">
        <v>123</v>
      </c>
      <c r="V124" s="14" t="s">
        <v>357</v>
      </c>
      <c r="W124" s="14" t="s">
        <v>192</v>
      </c>
      <c r="X124" s="14" t="s">
        <v>1090</v>
      </c>
      <c r="Y124" s="13">
        <v>9</v>
      </c>
      <c r="Z124" s="13">
        <v>8.3000000000000007</v>
      </c>
      <c r="AA124" s="12" t="s">
        <v>106</v>
      </c>
      <c r="AB124" s="13">
        <v>0.1</v>
      </c>
      <c r="AC124" s="13" t="s">
        <v>386</v>
      </c>
      <c r="AD124" s="13">
        <v>0.9</v>
      </c>
      <c r="AE124" s="13">
        <v>-0.8</v>
      </c>
      <c r="AF124" s="13"/>
      <c r="AG124" s="12" t="s">
        <v>392</v>
      </c>
      <c r="AH124" s="12" t="s">
        <v>388</v>
      </c>
      <c r="AI124" s="12" t="s">
        <v>120</v>
      </c>
      <c r="AJ124" s="9"/>
      <c r="AK124" s="9" t="s">
        <v>1589</v>
      </c>
      <c r="AL124" s="21" t="s">
        <v>1590</v>
      </c>
    </row>
    <row r="125" spans="1:38" s="6" customFormat="1">
      <c r="A125" s="7">
        <v>44906</v>
      </c>
      <c r="B125" s="15" t="s">
        <v>1149</v>
      </c>
      <c r="C125" s="9" t="s">
        <v>115</v>
      </c>
      <c r="D125" s="23">
        <v>7.9884259259259252E-2</v>
      </c>
      <c r="E125" s="24" t="s">
        <v>1544</v>
      </c>
      <c r="F125" s="19">
        <v>12.8</v>
      </c>
      <c r="G125" s="19">
        <v>11.8</v>
      </c>
      <c r="H125" s="19">
        <v>13</v>
      </c>
      <c r="I125" s="19">
        <v>13</v>
      </c>
      <c r="J125" s="19">
        <v>12.5</v>
      </c>
      <c r="K125" s="19">
        <v>12.6</v>
      </c>
      <c r="L125" s="19">
        <v>13</v>
      </c>
      <c r="M125" s="19">
        <v>13.4</v>
      </c>
      <c r="N125" s="19">
        <v>13.1</v>
      </c>
      <c r="O125" s="20">
        <f t="shared" si="80"/>
        <v>37.6</v>
      </c>
      <c r="P125" s="20">
        <f t="shared" si="81"/>
        <v>38.1</v>
      </c>
      <c r="Q125" s="20">
        <f t="shared" si="82"/>
        <v>39.5</v>
      </c>
      <c r="R125" s="17">
        <f t="shared" si="83"/>
        <v>63.1</v>
      </c>
      <c r="S125" s="17">
        <f t="shared" si="84"/>
        <v>64.599999999999994</v>
      </c>
      <c r="T125" s="12" t="s">
        <v>108</v>
      </c>
      <c r="U125" s="12" t="s">
        <v>116</v>
      </c>
      <c r="V125" s="14" t="s">
        <v>361</v>
      </c>
      <c r="W125" s="14" t="s">
        <v>361</v>
      </c>
      <c r="X125" s="14" t="s">
        <v>433</v>
      </c>
      <c r="Y125" s="13">
        <v>8</v>
      </c>
      <c r="Z125" s="13">
        <v>7.8</v>
      </c>
      <c r="AA125" s="12" t="s">
        <v>106</v>
      </c>
      <c r="AB125" s="13">
        <v>-0.5</v>
      </c>
      <c r="AC125" s="13" t="s">
        <v>386</v>
      </c>
      <c r="AD125" s="13">
        <v>0.2</v>
      </c>
      <c r="AE125" s="13">
        <v>-0.7</v>
      </c>
      <c r="AF125" s="13"/>
      <c r="AG125" s="12" t="s">
        <v>387</v>
      </c>
      <c r="AH125" s="12" t="s">
        <v>388</v>
      </c>
      <c r="AI125" s="12" t="s">
        <v>120</v>
      </c>
      <c r="AJ125" s="9"/>
      <c r="AK125" s="9" t="s">
        <v>1597</v>
      </c>
      <c r="AL125" s="21" t="s">
        <v>1598</v>
      </c>
    </row>
    <row r="126" spans="1:38" s="6" customFormat="1">
      <c r="A126" s="7">
        <v>44906</v>
      </c>
      <c r="B126" s="15" t="s">
        <v>1151</v>
      </c>
      <c r="C126" s="9" t="s">
        <v>115</v>
      </c>
      <c r="D126" s="23">
        <v>7.9236111111111118E-2</v>
      </c>
      <c r="E126" s="24" t="s">
        <v>1227</v>
      </c>
      <c r="F126" s="19">
        <v>12.9</v>
      </c>
      <c r="G126" s="19">
        <v>11.9</v>
      </c>
      <c r="H126" s="19">
        <v>13.5</v>
      </c>
      <c r="I126" s="19">
        <v>13</v>
      </c>
      <c r="J126" s="19">
        <v>12.2</v>
      </c>
      <c r="K126" s="19">
        <v>12.2</v>
      </c>
      <c r="L126" s="19">
        <v>12.5</v>
      </c>
      <c r="M126" s="19">
        <v>12.6</v>
      </c>
      <c r="N126" s="19">
        <v>13.8</v>
      </c>
      <c r="O126" s="20">
        <f t="shared" si="80"/>
        <v>38.299999999999997</v>
      </c>
      <c r="P126" s="20">
        <f t="shared" si="81"/>
        <v>37.4</v>
      </c>
      <c r="Q126" s="20">
        <f t="shared" si="82"/>
        <v>38.900000000000006</v>
      </c>
      <c r="R126" s="17">
        <f t="shared" si="83"/>
        <v>63.5</v>
      </c>
      <c r="S126" s="17">
        <f t="shared" si="84"/>
        <v>63.3</v>
      </c>
      <c r="T126" s="12" t="s">
        <v>108</v>
      </c>
      <c r="U126" s="12" t="s">
        <v>123</v>
      </c>
      <c r="V126" s="14" t="s">
        <v>1228</v>
      </c>
      <c r="W126" s="14" t="s">
        <v>135</v>
      </c>
      <c r="X126" s="14" t="s">
        <v>197</v>
      </c>
      <c r="Y126" s="13">
        <v>8</v>
      </c>
      <c r="Z126" s="13">
        <v>7.8</v>
      </c>
      <c r="AA126" s="12" t="s">
        <v>106</v>
      </c>
      <c r="AB126" s="13">
        <v>-0.1</v>
      </c>
      <c r="AC126" s="13" t="s">
        <v>386</v>
      </c>
      <c r="AD126" s="13">
        <v>0.6</v>
      </c>
      <c r="AE126" s="13">
        <v>-0.7</v>
      </c>
      <c r="AF126" s="13"/>
      <c r="AG126" s="12" t="s">
        <v>388</v>
      </c>
      <c r="AH126" s="12" t="s">
        <v>387</v>
      </c>
      <c r="AI126" s="12" t="s">
        <v>121</v>
      </c>
      <c r="AJ126" s="9"/>
      <c r="AK126" s="9" t="s">
        <v>1603</v>
      </c>
      <c r="AL126" s="21" t="s">
        <v>1604</v>
      </c>
    </row>
    <row r="127" spans="1:38" s="6" customFormat="1">
      <c r="A127" s="7">
        <v>44906</v>
      </c>
      <c r="B127" s="15" t="s">
        <v>111</v>
      </c>
      <c r="C127" s="9" t="s">
        <v>115</v>
      </c>
      <c r="D127" s="23">
        <v>7.8495370370370368E-2</v>
      </c>
      <c r="E127" s="24" t="s">
        <v>1566</v>
      </c>
      <c r="F127" s="19">
        <v>13</v>
      </c>
      <c r="G127" s="19">
        <v>12.4</v>
      </c>
      <c r="H127" s="19">
        <v>13</v>
      </c>
      <c r="I127" s="19">
        <v>12.9</v>
      </c>
      <c r="J127" s="19">
        <v>12.2</v>
      </c>
      <c r="K127" s="19">
        <v>12.1</v>
      </c>
      <c r="L127" s="19">
        <v>12.3</v>
      </c>
      <c r="M127" s="19">
        <v>12.4</v>
      </c>
      <c r="N127" s="19">
        <v>12.9</v>
      </c>
      <c r="O127" s="20">
        <f t="shared" si="80"/>
        <v>38.4</v>
      </c>
      <c r="P127" s="20">
        <f t="shared" si="81"/>
        <v>37.200000000000003</v>
      </c>
      <c r="Q127" s="20">
        <f t="shared" si="82"/>
        <v>37.6</v>
      </c>
      <c r="R127" s="17">
        <f t="shared" si="83"/>
        <v>63.5</v>
      </c>
      <c r="S127" s="17">
        <f t="shared" si="84"/>
        <v>61.899999999999991</v>
      </c>
      <c r="T127" s="12" t="s">
        <v>122</v>
      </c>
      <c r="U127" s="12" t="s">
        <v>123</v>
      </c>
      <c r="V127" s="14" t="s">
        <v>444</v>
      </c>
      <c r="W127" s="14" t="s">
        <v>229</v>
      </c>
      <c r="X127" s="14" t="s">
        <v>303</v>
      </c>
      <c r="Y127" s="13">
        <v>8</v>
      </c>
      <c r="Z127" s="13">
        <v>7.8</v>
      </c>
      <c r="AA127" s="12" t="s">
        <v>106</v>
      </c>
      <c r="AB127" s="13" t="s">
        <v>390</v>
      </c>
      <c r="AC127" s="13" t="s">
        <v>386</v>
      </c>
      <c r="AD127" s="13">
        <v>0.7</v>
      </c>
      <c r="AE127" s="13">
        <v>-0.7</v>
      </c>
      <c r="AF127" s="13"/>
      <c r="AG127" s="12" t="s">
        <v>388</v>
      </c>
      <c r="AH127" s="12" t="s">
        <v>388</v>
      </c>
      <c r="AI127" s="12" t="s">
        <v>120</v>
      </c>
      <c r="AJ127" s="9"/>
      <c r="AK127" s="9" t="s">
        <v>1607</v>
      </c>
      <c r="AL127" s="21" t="s">
        <v>1612</v>
      </c>
    </row>
    <row r="128" spans="1:38" s="6" customFormat="1">
      <c r="A128" s="7">
        <v>44912</v>
      </c>
      <c r="B128" s="27" t="s">
        <v>1149</v>
      </c>
      <c r="C128" s="9" t="s">
        <v>115</v>
      </c>
      <c r="D128" s="23">
        <v>7.9178240740740743E-2</v>
      </c>
      <c r="E128" s="24" t="s">
        <v>1614</v>
      </c>
      <c r="F128" s="19">
        <v>12.7</v>
      </c>
      <c r="G128" s="19">
        <v>11.6</v>
      </c>
      <c r="H128" s="19">
        <v>12.7</v>
      </c>
      <c r="I128" s="19">
        <v>12.9</v>
      </c>
      <c r="J128" s="19">
        <v>13.1</v>
      </c>
      <c r="K128" s="19">
        <v>12.9</v>
      </c>
      <c r="L128" s="19">
        <v>12.8</v>
      </c>
      <c r="M128" s="19">
        <v>12.5</v>
      </c>
      <c r="N128" s="19">
        <v>12.9</v>
      </c>
      <c r="O128" s="20">
        <f t="shared" ref="O128:O133" si="85">SUM(F128:H128)</f>
        <v>37</v>
      </c>
      <c r="P128" s="20">
        <f t="shared" ref="P128:P133" si="86">SUM(I128:K128)</f>
        <v>38.9</v>
      </c>
      <c r="Q128" s="20">
        <f t="shared" ref="Q128:Q133" si="87">SUM(L128:N128)</f>
        <v>38.200000000000003</v>
      </c>
      <c r="R128" s="17">
        <f t="shared" ref="R128:R133" si="88">SUM(F128:J128)</f>
        <v>63</v>
      </c>
      <c r="S128" s="17">
        <f t="shared" ref="S128:S133" si="89">SUM(J128:N128)</f>
        <v>64.2</v>
      </c>
      <c r="T128" s="12" t="s">
        <v>108</v>
      </c>
      <c r="U128" s="12" t="s">
        <v>123</v>
      </c>
      <c r="V128" s="14" t="s">
        <v>362</v>
      </c>
      <c r="W128" s="14" t="s">
        <v>1228</v>
      </c>
      <c r="X128" s="14" t="s">
        <v>358</v>
      </c>
      <c r="Y128" s="13">
        <v>5.5</v>
      </c>
      <c r="Z128" s="13">
        <v>4.7</v>
      </c>
      <c r="AA128" s="12" t="s">
        <v>106</v>
      </c>
      <c r="AB128" s="13">
        <v>-1.6</v>
      </c>
      <c r="AC128" s="13" t="s">
        <v>386</v>
      </c>
      <c r="AD128" s="13">
        <v>-0.8</v>
      </c>
      <c r="AE128" s="13">
        <v>-0.8</v>
      </c>
      <c r="AF128" s="13" t="s">
        <v>393</v>
      </c>
      <c r="AG128" s="12" t="s">
        <v>389</v>
      </c>
      <c r="AH128" s="12" t="s">
        <v>388</v>
      </c>
      <c r="AI128" s="12" t="s">
        <v>120</v>
      </c>
      <c r="AJ128" s="9"/>
      <c r="AK128" s="9" t="s">
        <v>1616</v>
      </c>
      <c r="AL128" s="21" t="s">
        <v>1650</v>
      </c>
    </row>
    <row r="129" spans="1:38" s="6" customFormat="1">
      <c r="A129" s="7">
        <v>44912</v>
      </c>
      <c r="B129" s="15" t="s">
        <v>1149</v>
      </c>
      <c r="C129" s="9" t="s">
        <v>115</v>
      </c>
      <c r="D129" s="23">
        <v>7.9224537037037038E-2</v>
      </c>
      <c r="E129" s="24" t="s">
        <v>1619</v>
      </c>
      <c r="F129" s="19">
        <v>12.9</v>
      </c>
      <c r="G129" s="19">
        <v>11.7</v>
      </c>
      <c r="H129" s="19">
        <v>12.6</v>
      </c>
      <c r="I129" s="19">
        <v>12.7</v>
      </c>
      <c r="J129" s="19">
        <v>12.5</v>
      </c>
      <c r="K129" s="19">
        <v>12.9</v>
      </c>
      <c r="L129" s="19">
        <v>13.1</v>
      </c>
      <c r="M129" s="19">
        <v>12.7</v>
      </c>
      <c r="N129" s="19">
        <v>13.4</v>
      </c>
      <c r="O129" s="20">
        <f t="shared" si="85"/>
        <v>37.200000000000003</v>
      </c>
      <c r="P129" s="20">
        <f t="shared" si="86"/>
        <v>38.1</v>
      </c>
      <c r="Q129" s="20">
        <f t="shared" si="87"/>
        <v>39.199999999999996</v>
      </c>
      <c r="R129" s="17">
        <f t="shared" si="88"/>
        <v>62.400000000000006</v>
      </c>
      <c r="S129" s="17">
        <f t="shared" si="89"/>
        <v>64.600000000000009</v>
      </c>
      <c r="T129" s="12" t="s">
        <v>225</v>
      </c>
      <c r="U129" s="12" t="s">
        <v>116</v>
      </c>
      <c r="V129" s="14" t="s">
        <v>191</v>
      </c>
      <c r="W129" s="14" t="s">
        <v>294</v>
      </c>
      <c r="X129" s="14" t="s">
        <v>433</v>
      </c>
      <c r="Y129" s="13">
        <v>5.5</v>
      </c>
      <c r="Z129" s="13">
        <v>4.7</v>
      </c>
      <c r="AA129" s="12" t="s">
        <v>106</v>
      </c>
      <c r="AB129" s="13">
        <v>-1.2</v>
      </c>
      <c r="AC129" s="13" t="s">
        <v>386</v>
      </c>
      <c r="AD129" s="13">
        <v>-0.4</v>
      </c>
      <c r="AE129" s="13">
        <v>-0.8</v>
      </c>
      <c r="AF129" s="13"/>
      <c r="AG129" s="12" t="s">
        <v>389</v>
      </c>
      <c r="AH129" s="12" t="s">
        <v>387</v>
      </c>
      <c r="AI129" s="12" t="s">
        <v>120</v>
      </c>
      <c r="AJ129" s="9"/>
      <c r="AK129" s="9" t="s">
        <v>1622</v>
      </c>
      <c r="AL129" s="21" t="s">
        <v>1652</v>
      </c>
    </row>
    <row r="130" spans="1:38" s="6" customFormat="1">
      <c r="A130" s="7">
        <v>44912</v>
      </c>
      <c r="B130" s="27" t="s">
        <v>1150</v>
      </c>
      <c r="C130" s="9" t="s">
        <v>115</v>
      </c>
      <c r="D130" s="23">
        <v>8.0578703703703694E-2</v>
      </c>
      <c r="E130" s="24" t="s">
        <v>1621</v>
      </c>
      <c r="F130" s="19">
        <v>12.8</v>
      </c>
      <c r="G130" s="19">
        <v>12.1</v>
      </c>
      <c r="H130" s="19">
        <v>13.1</v>
      </c>
      <c r="I130" s="19">
        <v>13.8</v>
      </c>
      <c r="J130" s="19">
        <v>12.7</v>
      </c>
      <c r="K130" s="19">
        <v>12.3</v>
      </c>
      <c r="L130" s="19">
        <v>12.9</v>
      </c>
      <c r="M130" s="19">
        <v>13.1</v>
      </c>
      <c r="N130" s="19">
        <v>13.4</v>
      </c>
      <c r="O130" s="20">
        <f t="shared" si="85"/>
        <v>38</v>
      </c>
      <c r="P130" s="20">
        <f t="shared" si="86"/>
        <v>38.799999999999997</v>
      </c>
      <c r="Q130" s="20">
        <f t="shared" si="87"/>
        <v>39.4</v>
      </c>
      <c r="R130" s="17">
        <f t="shared" si="88"/>
        <v>64.5</v>
      </c>
      <c r="S130" s="17">
        <f t="shared" si="89"/>
        <v>64.400000000000006</v>
      </c>
      <c r="T130" s="12" t="s">
        <v>122</v>
      </c>
      <c r="U130" s="12" t="s">
        <v>116</v>
      </c>
      <c r="V130" s="14" t="s">
        <v>241</v>
      </c>
      <c r="W130" s="14" t="s">
        <v>600</v>
      </c>
      <c r="X130" s="14" t="s">
        <v>361</v>
      </c>
      <c r="Y130" s="13">
        <v>5.5</v>
      </c>
      <c r="Z130" s="13">
        <v>4.7</v>
      </c>
      <c r="AA130" s="12" t="s">
        <v>106</v>
      </c>
      <c r="AB130" s="13">
        <v>0.2</v>
      </c>
      <c r="AC130" s="13" t="s">
        <v>386</v>
      </c>
      <c r="AD130" s="13">
        <v>1</v>
      </c>
      <c r="AE130" s="13">
        <v>-0.8</v>
      </c>
      <c r="AF130" s="13"/>
      <c r="AG130" s="12" t="s">
        <v>392</v>
      </c>
      <c r="AH130" s="12" t="s">
        <v>387</v>
      </c>
      <c r="AI130" s="12" t="s">
        <v>120</v>
      </c>
      <c r="AJ130" s="9"/>
      <c r="AK130" s="9" t="s">
        <v>1624</v>
      </c>
      <c r="AL130" s="21" t="s">
        <v>1654</v>
      </c>
    </row>
    <row r="131" spans="1:38" s="6" customFormat="1">
      <c r="A131" s="7">
        <v>44913</v>
      </c>
      <c r="B131" s="15" t="s">
        <v>1149</v>
      </c>
      <c r="C131" s="9" t="s">
        <v>138</v>
      </c>
      <c r="D131" s="23">
        <v>7.9907407407407413E-2</v>
      </c>
      <c r="E131" s="24" t="s">
        <v>1637</v>
      </c>
      <c r="F131" s="19">
        <v>12.6</v>
      </c>
      <c r="G131" s="19">
        <v>11.2</v>
      </c>
      <c r="H131" s="19">
        <v>12.6</v>
      </c>
      <c r="I131" s="19">
        <v>13.7</v>
      </c>
      <c r="J131" s="19">
        <v>12.7</v>
      </c>
      <c r="K131" s="19">
        <v>12.7</v>
      </c>
      <c r="L131" s="19">
        <v>13</v>
      </c>
      <c r="M131" s="19">
        <v>13.1</v>
      </c>
      <c r="N131" s="19">
        <v>13.8</v>
      </c>
      <c r="O131" s="20">
        <f t="shared" si="85"/>
        <v>36.4</v>
      </c>
      <c r="P131" s="20">
        <f t="shared" si="86"/>
        <v>39.099999999999994</v>
      </c>
      <c r="Q131" s="20">
        <f t="shared" si="87"/>
        <v>39.900000000000006</v>
      </c>
      <c r="R131" s="17">
        <f t="shared" si="88"/>
        <v>62.8</v>
      </c>
      <c r="S131" s="17">
        <f t="shared" si="89"/>
        <v>65.3</v>
      </c>
      <c r="T131" s="12" t="s">
        <v>108</v>
      </c>
      <c r="U131" s="12" t="s">
        <v>116</v>
      </c>
      <c r="V131" s="14" t="s">
        <v>331</v>
      </c>
      <c r="W131" s="14" t="s">
        <v>191</v>
      </c>
      <c r="X131" s="14" t="s">
        <v>1638</v>
      </c>
      <c r="Y131" s="13">
        <v>8</v>
      </c>
      <c r="Z131" s="13">
        <v>9.8000000000000007</v>
      </c>
      <c r="AA131" s="12" t="s">
        <v>121</v>
      </c>
      <c r="AB131" s="13">
        <v>-0.3</v>
      </c>
      <c r="AC131" s="13" t="s">
        <v>386</v>
      </c>
      <c r="AD131" s="13">
        <v>0.7</v>
      </c>
      <c r="AE131" s="13">
        <v>-1</v>
      </c>
      <c r="AF131" s="13"/>
      <c r="AG131" s="12" t="s">
        <v>388</v>
      </c>
      <c r="AH131" s="12" t="s">
        <v>387</v>
      </c>
      <c r="AI131" s="12" t="s">
        <v>120</v>
      </c>
      <c r="AJ131" s="9"/>
      <c r="AK131" s="9" t="s">
        <v>1661</v>
      </c>
      <c r="AL131" s="21" t="s">
        <v>1662</v>
      </c>
    </row>
    <row r="132" spans="1:38" s="6" customFormat="1">
      <c r="A132" s="7">
        <v>44913</v>
      </c>
      <c r="B132" s="15" t="s">
        <v>114</v>
      </c>
      <c r="C132" s="9" t="s">
        <v>138</v>
      </c>
      <c r="D132" s="23">
        <v>7.8553240740740743E-2</v>
      </c>
      <c r="E132" s="24" t="s">
        <v>1643</v>
      </c>
      <c r="F132" s="19">
        <v>12.9</v>
      </c>
      <c r="G132" s="19">
        <v>12</v>
      </c>
      <c r="H132" s="19">
        <v>12.6</v>
      </c>
      <c r="I132" s="19">
        <v>12.6</v>
      </c>
      <c r="J132" s="19">
        <v>12.2</v>
      </c>
      <c r="K132" s="19">
        <v>12.4</v>
      </c>
      <c r="L132" s="19">
        <v>12.5</v>
      </c>
      <c r="M132" s="19">
        <v>12.7</v>
      </c>
      <c r="N132" s="19">
        <v>13.8</v>
      </c>
      <c r="O132" s="20">
        <f t="shared" si="85"/>
        <v>37.5</v>
      </c>
      <c r="P132" s="20">
        <f t="shared" si="86"/>
        <v>37.199999999999996</v>
      </c>
      <c r="Q132" s="20">
        <f t="shared" si="87"/>
        <v>39</v>
      </c>
      <c r="R132" s="17">
        <f t="shared" si="88"/>
        <v>62.3</v>
      </c>
      <c r="S132" s="17">
        <f t="shared" si="89"/>
        <v>63.599999999999994</v>
      </c>
      <c r="T132" s="12" t="s">
        <v>108</v>
      </c>
      <c r="U132" s="12" t="s">
        <v>116</v>
      </c>
      <c r="V132" s="14" t="s">
        <v>193</v>
      </c>
      <c r="W132" s="14" t="s">
        <v>1050</v>
      </c>
      <c r="X132" s="14" t="s">
        <v>1644</v>
      </c>
      <c r="Y132" s="13">
        <v>8</v>
      </c>
      <c r="Z132" s="13">
        <v>9.8000000000000007</v>
      </c>
      <c r="AA132" s="12" t="s">
        <v>121</v>
      </c>
      <c r="AB132" s="13">
        <v>-0.3</v>
      </c>
      <c r="AC132" s="13" t="s">
        <v>386</v>
      </c>
      <c r="AD132" s="13">
        <v>0.7</v>
      </c>
      <c r="AE132" s="13">
        <v>-1</v>
      </c>
      <c r="AF132" s="13"/>
      <c r="AG132" s="12" t="s">
        <v>388</v>
      </c>
      <c r="AH132" s="12" t="s">
        <v>388</v>
      </c>
      <c r="AI132" s="12" t="s">
        <v>120</v>
      </c>
      <c r="AJ132" s="9"/>
      <c r="AK132" s="9" t="s">
        <v>1670</v>
      </c>
      <c r="AL132" s="21" t="s">
        <v>1671</v>
      </c>
    </row>
    <row r="133" spans="1:38" s="6" customFormat="1">
      <c r="A133" s="7">
        <v>44913</v>
      </c>
      <c r="B133" s="15" t="s">
        <v>113</v>
      </c>
      <c r="C133" s="9" t="s">
        <v>138</v>
      </c>
      <c r="D133" s="23">
        <v>7.7858796296296287E-2</v>
      </c>
      <c r="E133" s="24" t="s">
        <v>1646</v>
      </c>
      <c r="F133" s="19">
        <v>12.6</v>
      </c>
      <c r="G133" s="19">
        <v>11.6</v>
      </c>
      <c r="H133" s="19">
        <v>12.6</v>
      </c>
      <c r="I133" s="19">
        <v>13.3</v>
      </c>
      <c r="J133" s="19">
        <v>12.6</v>
      </c>
      <c r="K133" s="19">
        <v>12.7</v>
      </c>
      <c r="L133" s="19">
        <v>12.9</v>
      </c>
      <c r="M133" s="19">
        <v>12.3</v>
      </c>
      <c r="N133" s="19">
        <v>12.1</v>
      </c>
      <c r="O133" s="20">
        <f t="shared" si="85"/>
        <v>36.799999999999997</v>
      </c>
      <c r="P133" s="20">
        <f t="shared" si="86"/>
        <v>38.599999999999994</v>
      </c>
      <c r="Q133" s="20">
        <f t="shared" si="87"/>
        <v>37.300000000000004</v>
      </c>
      <c r="R133" s="17">
        <f t="shared" si="88"/>
        <v>62.699999999999996</v>
      </c>
      <c r="S133" s="17">
        <f t="shared" si="89"/>
        <v>62.6</v>
      </c>
      <c r="T133" s="12" t="s">
        <v>122</v>
      </c>
      <c r="U133" s="12" t="s">
        <v>127</v>
      </c>
      <c r="V133" s="14" t="s">
        <v>534</v>
      </c>
      <c r="W133" s="14" t="s">
        <v>128</v>
      </c>
      <c r="X133" s="14" t="s">
        <v>211</v>
      </c>
      <c r="Y133" s="13">
        <v>8</v>
      </c>
      <c r="Z133" s="13">
        <v>9.8000000000000007</v>
      </c>
      <c r="AA133" s="12" t="s">
        <v>121</v>
      </c>
      <c r="AB133" s="13">
        <v>0.3</v>
      </c>
      <c r="AC133" s="13" t="s">
        <v>386</v>
      </c>
      <c r="AD133" s="13">
        <v>1.3</v>
      </c>
      <c r="AE133" s="13">
        <v>-1</v>
      </c>
      <c r="AF133" s="13"/>
      <c r="AG133" s="12" t="s">
        <v>392</v>
      </c>
      <c r="AH133" s="12" t="s">
        <v>387</v>
      </c>
      <c r="AI133" s="12" t="s">
        <v>120</v>
      </c>
      <c r="AJ133" s="9"/>
      <c r="AK133" s="9" t="s">
        <v>1674</v>
      </c>
      <c r="AL133" s="21" t="s">
        <v>1675</v>
      </c>
    </row>
  </sheetData>
  <autoFilter ref="A1:AK39" xr:uid="{00000000-0009-0000-0000-000009000000}"/>
  <phoneticPr fontId="2"/>
  <conditionalFormatting sqref="AG2:AH6">
    <cfRule type="containsText" dxfId="371" priority="802" operator="containsText" text="E">
      <formula>NOT(ISERROR(SEARCH("E",AG2)))</formula>
    </cfRule>
    <cfRule type="containsText" dxfId="370" priority="803" operator="containsText" text="B">
      <formula>NOT(ISERROR(SEARCH("B",AG2)))</formula>
    </cfRule>
    <cfRule type="containsText" dxfId="369" priority="804" operator="containsText" text="A">
      <formula>NOT(ISERROR(SEARCH("A",AG2)))</formula>
    </cfRule>
  </conditionalFormatting>
  <conditionalFormatting sqref="AI2:AI6">
    <cfRule type="containsText" dxfId="368" priority="799" operator="containsText" text="E">
      <formula>NOT(ISERROR(SEARCH("E",AI2)))</formula>
    </cfRule>
    <cfRule type="containsText" dxfId="367" priority="800" operator="containsText" text="B">
      <formula>NOT(ISERROR(SEARCH("B",AI2)))</formula>
    </cfRule>
    <cfRule type="containsText" dxfId="366" priority="801" operator="containsText" text="A">
      <formula>NOT(ISERROR(SEARCH("A",AI2)))</formula>
    </cfRule>
  </conditionalFormatting>
  <conditionalFormatting sqref="F2:N5">
    <cfRule type="colorScale" priority="798">
      <colorScale>
        <cfvo type="min"/>
        <cfvo type="percentile" val="50"/>
        <cfvo type="max"/>
        <color rgb="FFF8696B"/>
        <color rgb="FFFFEB84"/>
        <color rgb="FF63BE7B"/>
      </colorScale>
    </cfRule>
  </conditionalFormatting>
  <conditionalFormatting sqref="AJ2">
    <cfRule type="containsText" dxfId="365" priority="795" operator="containsText" text="E">
      <formula>NOT(ISERROR(SEARCH("E",AJ2)))</formula>
    </cfRule>
    <cfRule type="containsText" dxfId="364" priority="796" operator="containsText" text="B">
      <formula>NOT(ISERROR(SEARCH("B",AJ2)))</formula>
    </cfRule>
    <cfRule type="containsText" dxfId="363" priority="797" operator="containsText" text="A">
      <formula>NOT(ISERROR(SEARCH("A",AJ2)))</formula>
    </cfRule>
  </conditionalFormatting>
  <conditionalFormatting sqref="AA2">
    <cfRule type="containsText" dxfId="362" priority="789" operator="containsText" text="D">
      <formula>NOT(ISERROR(SEARCH("D",AA2)))</formula>
    </cfRule>
    <cfRule type="containsText" dxfId="361" priority="790" operator="containsText" text="S">
      <formula>NOT(ISERROR(SEARCH("S",AA2)))</formula>
    </cfRule>
    <cfRule type="containsText" dxfId="360" priority="791" operator="containsText" text="F">
      <formula>NOT(ISERROR(SEARCH("F",AA2)))</formula>
    </cfRule>
    <cfRule type="containsText" dxfId="359" priority="792" operator="containsText" text="E">
      <formula>NOT(ISERROR(SEARCH("E",AA2)))</formula>
    </cfRule>
    <cfRule type="containsText" dxfId="358" priority="793" operator="containsText" text="B">
      <formula>NOT(ISERROR(SEARCH("B",AA2)))</formula>
    </cfRule>
    <cfRule type="containsText" dxfId="357" priority="794" operator="containsText" text="A">
      <formula>NOT(ISERROR(SEARCH("A",AA2)))</formula>
    </cfRule>
  </conditionalFormatting>
  <conditionalFormatting sqref="AA3">
    <cfRule type="containsText" dxfId="356" priority="783" operator="containsText" text="D">
      <formula>NOT(ISERROR(SEARCH("D",AA3)))</formula>
    </cfRule>
    <cfRule type="containsText" dxfId="355" priority="784" operator="containsText" text="S">
      <formula>NOT(ISERROR(SEARCH("S",AA3)))</formula>
    </cfRule>
    <cfRule type="containsText" dxfId="354" priority="785" operator="containsText" text="F">
      <formula>NOT(ISERROR(SEARCH("F",AA3)))</formula>
    </cfRule>
    <cfRule type="containsText" dxfId="353" priority="786" operator="containsText" text="E">
      <formula>NOT(ISERROR(SEARCH("E",AA3)))</formula>
    </cfRule>
    <cfRule type="containsText" dxfId="352" priority="787" operator="containsText" text="B">
      <formula>NOT(ISERROR(SEARCH("B",AA3)))</formula>
    </cfRule>
    <cfRule type="containsText" dxfId="351" priority="788" operator="containsText" text="A">
      <formula>NOT(ISERROR(SEARCH("A",AA3)))</formula>
    </cfRule>
  </conditionalFormatting>
  <conditionalFormatting sqref="AA4:AA6">
    <cfRule type="containsText" dxfId="350" priority="777" operator="containsText" text="D">
      <formula>NOT(ISERROR(SEARCH("D",AA4)))</formula>
    </cfRule>
    <cfRule type="containsText" dxfId="349" priority="778" operator="containsText" text="S">
      <formula>NOT(ISERROR(SEARCH("S",AA4)))</formula>
    </cfRule>
    <cfRule type="containsText" dxfId="348" priority="779" operator="containsText" text="F">
      <formula>NOT(ISERROR(SEARCH("F",AA4)))</formula>
    </cfRule>
    <cfRule type="containsText" dxfId="347" priority="780" operator="containsText" text="E">
      <formula>NOT(ISERROR(SEARCH("E",AA4)))</formula>
    </cfRule>
    <cfRule type="containsText" dxfId="346" priority="781" operator="containsText" text="B">
      <formula>NOT(ISERROR(SEARCH("B",AA4)))</formula>
    </cfRule>
    <cfRule type="containsText" dxfId="345" priority="782" operator="containsText" text="A">
      <formula>NOT(ISERROR(SEARCH("A",AA4)))</formula>
    </cfRule>
  </conditionalFormatting>
  <conditionalFormatting sqref="F6:N6">
    <cfRule type="colorScale" priority="776">
      <colorScale>
        <cfvo type="min"/>
        <cfvo type="percentile" val="50"/>
        <cfvo type="max"/>
        <color rgb="FFF8696B"/>
        <color rgb="FFFFEB84"/>
        <color rgb="FF63BE7B"/>
      </colorScale>
    </cfRule>
  </conditionalFormatting>
  <conditionalFormatting sqref="AJ3:AJ6">
    <cfRule type="containsText" dxfId="344" priority="739" operator="containsText" text="E">
      <formula>NOT(ISERROR(SEARCH("E",AJ3)))</formula>
    </cfRule>
    <cfRule type="containsText" dxfId="343" priority="740" operator="containsText" text="B">
      <formula>NOT(ISERROR(SEARCH("B",AJ3)))</formula>
    </cfRule>
    <cfRule type="containsText" dxfId="342" priority="741" operator="containsText" text="A">
      <formula>NOT(ISERROR(SEARCH("A",AJ3)))</formula>
    </cfRule>
  </conditionalFormatting>
  <conditionalFormatting sqref="AG7:AH15">
    <cfRule type="containsText" dxfId="341" priority="275" operator="containsText" text="E">
      <formula>NOT(ISERROR(SEARCH("E",AG7)))</formula>
    </cfRule>
    <cfRule type="containsText" dxfId="340" priority="276" operator="containsText" text="B">
      <formula>NOT(ISERROR(SEARCH("B",AG7)))</formula>
    </cfRule>
    <cfRule type="containsText" dxfId="339" priority="277" operator="containsText" text="A">
      <formula>NOT(ISERROR(SEARCH("A",AG7)))</formula>
    </cfRule>
  </conditionalFormatting>
  <conditionalFormatting sqref="AI7:AI15">
    <cfRule type="containsText" dxfId="338" priority="272" operator="containsText" text="E">
      <formula>NOT(ISERROR(SEARCH("E",AI7)))</formula>
    </cfRule>
    <cfRule type="containsText" dxfId="337" priority="273" operator="containsText" text="B">
      <formula>NOT(ISERROR(SEARCH("B",AI7)))</formula>
    </cfRule>
    <cfRule type="containsText" dxfId="336" priority="274" operator="containsText" text="A">
      <formula>NOT(ISERROR(SEARCH("A",AI7)))</formula>
    </cfRule>
  </conditionalFormatting>
  <conditionalFormatting sqref="AA7:AA9">
    <cfRule type="containsText" dxfId="335" priority="266" operator="containsText" text="D">
      <formula>NOT(ISERROR(SEARCH("D",AA7)))</formula>
    </cfRule>
    <cfRule type="containsText" dxfId="334" priority="267" operator="containsText" text="S">
      <formula>NOT(ISERROR(SEARCH("S",AA7)))</formula>
    </cfRule>
    <cfRule type="containsText" dxfId="333" priority="268" operator="containsText" text="F">
      <formula>NOT(ISERROR(SEARCH("F",AA7)))</formula>
    </cfRule>
    <cfRule type="containsText" dxfId="332" priority="269" operator="containsText" text="E">
      <formula>NOT(ISERROR(SEARCH("E",AA7)))</formula>
    </cfRule>
    <cfRule type="containsText" dxfId="331" priority="270" operator="containsText" text="B">
      <formula>NOT(ISERROR(SEARCH("B",AA7)))</formula>
    </cfRule>
    <cfRule type="containsText" dxfId="330" priority="271" operator="containsText" text="A">
      <formula>NOT(ISERROR(SEARCH("A",AA7)))</formula>
    </cfRule>
  </conditionalFormatting>
  <conditionalFormatting sqref="F7:N14">
    <cfRule type="colorScale" priority="265">
      <colorScale>
        <cfvo type="min"/>
        <cfvo type="percentile" val="50"/>
        <cfvo type="max"/>
        <color rgb="FFF8696B"/>
        <color rgb="FFFFEB84"/>
        <color rgb="FF63BE7B"/>
      </colorScale>
    </cfRule>
  </conditionalFormatting>
  <conditionalFormatting sqref="AJ7:AJ15">
    <cfRule type="containsText" dxfId="329" priority="262" operator="containsText" text="E">
      <formula>NOT(ISERROR(SEARCH("E",AJ7)))</formula>
    </cfRule>
    <cfRule type="containsText" dxfId="328" priority="263" operator="containsText" text="B">
      <formula>NOT(ISERROR(SEARCH("B",AJ7)))</formula>
    </cfRule>
    <cfRule type="containsText" dxfId="327" priority="264" operator="containsText" text="A">
      <formula>NOT(ISERROR(SEARCH("A",AJ7)))</formula>
    </cfRule>
  </conditionalFormatting>
  <conditionalFormatting sqref="AA11">
    <cfRule type="containsText" dxfId="326" priority="256" operator="containsText" text="D">
      <formula>NOT(ISERROR(SEARCH("D",AA11)))</formula>
    </cfRule>
    <cfRule type="containsText" dxfId="325" priority="257" operator="containsText" text="S">
      <formula>NOT(ISERROR(SEARCH("S",AA11)))</formula>
    </cfRule>
    <cfRule type="containsText" dxfId="324" priority="258" operator="containsText" text="F">
      <formula>NOT(ISERROR(SEARCH("F",AA11)))</formula>
    </cfRule>
    <cfRule type="containsText" dxfId="323" priority="259" operator="containsText" text="E">
      <formula>NOT(ISERROR(SEARCH("E",AA11)))</formula>
    </cfRule>
    <cfRule type="containsText" dxfId="322" priority="260" operator="containsText" text="B">
      <formula>NOT(ISERROR(SEARCH("B",AA11)))</formula>
    </cfRule>
    <cfRule type="containsText" dxfId="321" priority="261" operator="containsText" text="A">
      <formula>NOT(ISERROR(SEARCH("A",AA11)))</formula>
    </cfRule>
  </conditionalFormatting>
  <conditionalFormatting sqref="AA10">
    <cfRule type="containsText" dxfId="320" priority="250" operator="containsText" text="D">
      <formula>NOT(ISERROR(SEARCH("D",AA10)))</formula>
    </cfRule>
    <cfRule type="containsText" dxfId="319" priority="251" operator="containsText" text="S">
      <formula>NOT(ISERROR(SEARCH("S",AA10)))</formula>
    </cfRule>
    <cfRule type="containsText" dxfId="318" priority="252" operator="containsText" text="F">
      <formula>NOT(ISERROR(SEARCH("F",AA10)))</formula>
    </cfRule>
    <cfRule type="containsText" dxfId="317" priority="253" operator="containsText" text="E">
      <formula>NOT(ISERROR(SEARCH("E",AA10)))</formula>
    </cfRule>
    <cfRule type="containsText" dxfId="316" priority="254" operator="containsText" text="B">
      <formula>NOT(ISERROR(SEARCH("B",AA10)))</formula>
    </cfRule>
    <cfRule type="containsText" dxfId="315" priority="255" operator="containsText" text="A">
      <formula>NOT(ISERROR(SEARCH("A",AA10)))</formula>
    </cfRule>
  </conditionalFormatting>
  <conditionalFormatting sqref="AA12:AA15">
    <cfRule type="containsText" dxfId="314" priority="244" operator="containsText" text="D">
      <formula>NOT(ISERROR(SEARCH("D",AA12)))</formula>
    </cfRule>
    <cfRule type="containsText" dxfId="313" priority="245" operator="containsText" text="S">
      <formula>NOT(ISERROR(SEARCH("S",AA12)))</formula>
    </cfRule>
    <cfRule type="containsText" dxfId="312" priority="246" operator="containsText" text="F">
      <formula>NOT(ISERROR(SEARCH("F",AA12)))</formula>
    </cfRule>
    <cfRule type="containsText" dxfId="311" priority="247" operator="containsText" text="E">
      <formula>NOT(ISERROR(SEARCH("E",AA12)))</formula>
    </cfRule>
    <cfRule type="containsText" dxfId="310" priority="248" operator="containsText" text="B">
      <formula>NOT(ISERROR(SEARCH("B",AA12)))</formula>
    </cfRule>
    <cfRule type="containsText" dxfId="309" priority="249" operator="containsText" text="A">
      <formula>NOT(ISERROR(SEARCH("A",AA12)))</formula>
    </cfRule>
  </conditionalFormatting>
  <conditionalFormatting sqref="F15:N15">
    <cfRule type="colorScale" priority="243">
      <colorScale>
        <cfvo type="min"/>
        <cfvo type="percentile" val="50"/>
        <cfvo type="max"/>
        <color rgb="FFF8696B"/>
        <color rgb="FFFFEB84"/>
        <color rgb="FF63BE7B"/>
      </colorScale>
    </cfRule>
  </conditionalFormatting>
  <conditionalFormatting sqref="AG16:AH24">
    <cfRule type="containsText" dxfId="308" priority="240" operator="containsText" text="E">
      <formula>NOT(ISERROR(SEARCH("E",AG16)))</formula>
    </cfRule>
    <cfRule type="containsText" dxfId="307" priority="241" operator="containsText" text="B">
      <formula>NOT(ISERROR(SEARCH("B",AG16)))</formula>
    </cfRule>
    <cfRule type="containsText" dxfId="306" priority="242" operator="containsText" text="A">
      <formula>NOT(ISERROR(SEARCH("A",AG16)))</formula>
    </cfRule>
  </conditionalFormatting>
  <conditionalFormatting sqref="AI16:AI24">
    <cfRule type="containsText" dxfId="305" priority="237" operator="containsText" text="E">
      <formula>NOT(ISERROR(SEARCH("E",AI16)))</formula>
    </cfRule>
    <cfRule type="containsText" dxfId="304" priority="238" operator="containsText" text="B">
      <formula>NOT(ISERROR(SEARCH("B",AI16)))</formula>
    </cfRule>
    <cfRule type="containsText" dxfId="303" priority="239" operator="containsText" text="A">
      <formula>NOT(ISERROR(SEARCH("A",AI16)))</formula>
    </cfRule>
  </conditionalFormatting>
  <conditionalFormatting sqref="AJ16:AJ24">
    <cfRule type="containsText" dxfId="302" priority="234" operator="containsText" text="E">
      <formula>NOT(ISERROR(SEARCH("E",AJ16)))</formula>
    </cfRule>
    <cfRule type="containsText" dxfId="301" priority="235" operator="containsText" text="B">
      <formula>NOT(ISERROR(SEARCH("B",AJ16)))</formula>
    </cfRule>
    <cfRule type="containsText" dxfId="300" priority="236" operator="containsText" text="A">
      <formula>NOT(ISERROR(SEARCH("A",AJ16)))</formula>
    </cfRule>
  </conditionalFormatting>
  <conditionalFormatting sqref="AA21:AA24">
    <cfRule type="containsText" dxfId="299" priority="228" operator="containsText" text="D">
      <formula>NOT(ISERROR(SEARCH("D",AA21)))</formula>
    </cfRule>
    <cfRule type="containsText" dxfId="298" priority="229" operator="containsText" text="S">
      <formula>NOT(ISERROR(SEARCH("S",AA21)))</formula>
    </cfRule>
    <cfRule type="containsText" dxfId="297" priority="230" operator="containsText" text="F">
      <formula>NOT(ISERROR(SEARCH("F",AA21)))</formula>
    </cfRule>
    <cfRule type="containsText" dxfId="296" priority="231" operator="containsText" text="E">
      <formula>NOT(ISERROR(SEARCH("E",AA21)))</formula>
    </cfRule>
    <cfRule type="containsText" dxfId="295" priority="232" operator="containsText" text="B">
      <formula>NOT(ISERROR(SEARCH("B",AA21)))</formula>
    </cfRule>
    <cfRule type="containsText" dxfId="294" priority="233" operator="containsText" text="A">
      <formula>NOT(ISERROR(SEARCH("A",AA21)))</formula>
    </cfRule>
  </conditionalFormatting>
  <conditionalFormatting sqref="F16:N24">
    <cfRule type="colorScale" priority="227">
      <colorScale>
        <cfvo type="min"/>
        <cfvo type="percentile" val="50"/>
        <cfvo type="max"/>
        <color rgb="FFF8696B"/>
        <color rgb="FFFFEB84"/>
        <color rgb="FF63BE7B"/>
      </colorScale>
    </cfRule>
  </conditionalFormatting>
  <conditionalFormatting sqref="AA16:AA20">
    <cfRule type="containsText" dxfId="293" priority="221" operator="containsText" text="D">
      <formula>NOT(ISERROR(SEARCH("D",AA16)))</formula>
    </cfRule>
    <cfRule type="containsText" dxfId="292" priority="222" operator="containsText" text="S">
      <formula>NOT(ISERROR(SEARCH("S",AA16)))</formula>
    </cfRule>
    <cfRule type="containsText" dxfId="291" priority="223" operator="containsText" text="F">
      <formula>NOT(ISERROR(SEARCH("F",AA16)))</formula>
    </cfRule>
    <cfRule type="containsText" dxfId="290" priority="224" operator="containsText" text="E">
      <formula>NOT(ISERROR(SEARCH("E",AA16)))</formula>
    </cfRule>
    <cfRule type="containsText" dxfId="289" priority="225" operator="containsText" text="B">
      <formula>NOT(ISERROR(SEARCH("B",AA16)))</formula>
    </cfRule>
    <cfRule type="containsText" dxfId="288" priority="226" operator="containsText" text="A">
      <formula>NOT(ISERROR(SEARCH("A",AA16)))</formula>
    </cfRule>
  </conditionalFormatting>
  <conditionalFormatting sqref="AG25:AH31">
    <cfRule type="containsText" dxfId="287" priority="218" operator="containsText" text="E">
      <formula>NOT(ISERROR(SEARCH("E",AG25)))</formula>
    </cfRule>
    <cfRule type="containsText" dxfId="286" priority="219" operator="containsText" text="B">
      <formula>NOT(ISERROR(SEARCH("B",AG25)))</formula>
    </cfRule>
    <cfRule type="containsText" dxfId="285" priority="220" operator="containsText" text="A">
      <formula>NOT(ISERROR(SEARCH("A",AG25)))</formula>
    </cfRule>
  </conditionalFormatting>
  <conditionalFormatting sqref="AI25:AI31">
    <cfRule type="containsText" dxfId="284" priority="215" operator="containsText" text="E">
      <formula>NOT(ISERROR(SEARCH("E",AI25)))</formula>
    </cfRule>
    <cfRule type="containsText" dxfId="283" priority="216" operator="containsText" text="B">
      <formula>NOT(ISERROR(SEARCH("B",AI25)))</formula>
    </cfRule>
    <cfRule type="containsText" dxfId="282" priority="217" operator="containsText" text="A">
      <formula>NOT(ISERROR(SEARCH("A",AI25)))</formula>
    </cfRule>
  </conditionalFormatting>
  <conditionalFormatting sqref="AJ25:AJ31">
    <cfRule type="containsText" dxfId="281" priority="212" operator="containsText" text="E">
      <formula>NOT(ISERROR(SEARCH("E",AJ25)))</formula>
    </cfRule>
    <cfRule type="containsText" dxfId="280" priority="213" operator="containsText" text="B">
      <formula>NOT(ISERROR(SEARCH("B",AJ25)))</formula>
    </cfRule>
    <cfRule type="containsText" dxfId="279" priority="214" operator="containsText" text="A">
      <formula>NOT(ISERROR(SEARCH("A",AJ25)))</formula>
    </cfRule>
  </conditionalFormatting>
  <conditionalFormatting sqref="AA25:AA31">
    <cfRule type="containsText" dxfId="278" priority="206" operator="containsText" text="D">
      <formula>NOT(ISERROR(SEARCH("D",AA25)))</formula>
    </cfRule>
    <cfRule type="containsText" dxfId="277" priority="207" operator="containsText" text="S">
      <formula>NOT(ISERROR(SEARCH("S",AA25)))</formula>
    </cfRule>
    <cfRule type="containsText" dxfId="276" priority="208" operator="containsText" text="F">
      <formula>NOT(ISERROR(SEARCH("F",AA25)))</formula>
    </cfRule>
    <cfRule type="containsText" dxfId="275" priority="209" operator="containsText" text="E">
      <formula>NOT(ISERROR(SEARCH("E",AA25)))</formula>
    </cfRule>
    <cfRule type="containsText" dxfId="274" priority="210" operator="containsText" text="B">
      <formula>NOT(ISERROR(SEARCH("B",AA25)))</formula>
    </cfRule>
    <cfRule type="containsText" dxfId="273" priority="211" operator="containsText" text="A">
      <formula>NOT(ISERROR(SEARCH("A",AA25)))</formula>
    </cfRule>
  </conditionalFormatting>
  <conditionalFormatting sqref="F25:N31">
    <cfRule type="colorScale" priority="205">
      <colorScale>
        <cfvo type="min"/>
        <cfvo type="percentile" val="50"/>
        <cfvo type="max"/>
        <color rgb="FFF8696B"/>
        <color rgb="FFFFEB84"/>
        <color rgb="FF63BE7B"/>
      </colorScale>
    </cfRule>
  </conditionalFormatting>
  <conditionalFormatting sqref="AG32:AH39">
    <cfRule type="containsText" dxfId="272" priority="202" operator="containsText" text="E">
      <formula>NOT(ISERROR(SEARCH("E",AG32)))</formula>
    </cfRule>
    <cfRule type="containsText" dxfId="271" priority="203" operator="containsText" text="B">
      <formula>NOT(ISERROR(SEARCH("B",AG32)))</formula>
    </cfRule>
    <cfRule type="containsText" dxfId="270" priority="204" operator="containsText" text="A">
      <formula>NOT(ISERROR(SEARCH("A",AG32)))</formula>
    </cfRule>
  </conditionalFormatting>
  <conditionalFormatting sqref="AI32:AI39">
    <cfRule type="containsText" dxfId="269" priority="199" operator="containsText" text="E">
      <formula>NOT(ISERROR(SEARCH("E",AI32)))</formula>
    </cfRule>
    <cfRule type="containsText" dxfId="268" priority="200" operator="containsText" text="B">
      <formula>NOT(ISERROR(SEARCH("B",AI32)))</formula>
    </cfRule>
    <cfRule type="containsText" dxfId="267" priority="201" operator="containsText" text="A">
      <formula>NOT(ISERROR(SEARCH("A",AI32)))</formula>
    </cfRule>
  </conditionalFormatting>
  <conditionalFormatting sqref="AJ32:AJ39">
    <cfRule type="containsText" dxfId="266" priority="196" operator="containsText" text="E">
      <formula>NOT(ISERROR(SEARCH("E",AJ32)))</formula>
    </cfRule>
    <cfRule type="containsText" dxfId="265" priority="197" operator="containsText" text="B">
      <formula>NOT(ISERROR(SEARCH("B",AJ32)))</formula>
    </cfRule>
    <cfRule type="containsText" dxfId="264" priority="198" operator="containsText" text="A">
      <formula>NOT(ISERROR(SEARCH("A",AJ32)))</formula>
    </cfRule>
  </conditionalFormatting>
  <conditionalFormatting sqref="F32:N39">
    <cfRule type="colorScale" priority="189">
      <colorScale>
        <cfvo type="min"/>
        <cfvo type="percentile" val="50"/>
        <cfvo type="max"/>
        <color rgb="FFF8696B"/>
        <color rgb="FFFFEB84"/>
        <color rgb="FF63BE7B"/>
      </colorScale>
    </cfRule>
  </conditionalFormatting>
  <conditionalFormatting sqref="AA32">
    <cfRule type="containsText" dxfId="263" priority="183" operator="containsText" text="D">
      <formula>NOT(ISERROR(SEARCH("D",AA32)))</formula>
    </cfRule>
    <cfRule type="containsText" dxfId="262" priority="184" operator="containsText" text="S">
      <formula>NOT(ISERROR(SEARCH("S",AA32)))</formula>
    </cfRule>
    <cfRule type="containsText" dxfId="261" priority="185" operator="containsText" text="F">
      <formula>NOT(ISERROR(SEARCH("F",AA32)))</formula>
    </cfRule>
    <cfRule type="containsText" dxfId="260" priority="186" operator="containsText" text="E">
      <formula>NOT(ISERROR(SEARCH("E",AA32)))</formula>
    </cfRule>
    <cfRule type="containsText" dxfId="259" priority="187" operator="containsText" text="B">
      <formula>NOT(ISERROR(SEARCH("B",AA32)))</formula>
    </cfRule>
    <cfRule type="containsText" dxfId="258" priority="188" operator="containsText" text="A">
      <formula>NOT(ISERROR(SEARCH("A",AA32)))</formula>
    </cfRule>
  </conditionalFormatting>
  <conditionalFormatting sqref="AA33:AA39">
    <cfRule type="containsText" dxfId="257" priority="171" operator="containsText" text="D">
      <formula>NOT(ISERROR(SEARCH("D",AA33)))</formula>
    </cfRule>
    <cfRule type="containsText" dxfId="256" priority="172" operator="containsText" text="S">
      <formula>NOT(ISERROR(SEARCH("S",AA33)))</formula>
    </cfRule>
    <cfRule type="containsText" dxfId="255" priority="173" operator="containsText" text="F">
      <formula>NOT(ISERROR(SEARCH("F",AA33)))</formula>
    </cfRule>
    <cfRule type="containsText" dxfId="254" priority="174" operator="containsText" text="E">
      <formula>NOT(ISERROR(SEARCH("E",AA33)))</formula>
    </cfRule>
    <cfRule type="containsText" dxfId="253" priority="175" operator="containsText" text="B">
      <formula>NOT(ISERROR(SEARCH("B",AA33)))</formula>
    </cfRule>
    <cfRule type="containsText" dxfId="252" priority="176" operator="containsText" text="A">
      <formula>NOT(ISERROR(SEARCH("A",AA33)))</formula>
    </cfRule>
  </conditionalFormatting>
  <conditionalFormatting sqref="AG40:AH47">
    <cfRule type="containsText" dxfId="251" priority="168" operator="containsText" text="E">
      <formula>NOT(ISERROR(SEARCH("E",AG40)))</formula>
    </cfRule>
    <cfRule type="containsText" dxfId="250" priority="169" operator="containsText" text="B">
      <formula>NOT(ISERROR(SEARCH("B",AG40)))</formula>
    </cfRule>
    <cfRule type="containsText" dxfId="249" priority="170" operator="containsText" text="A">
      <formula>NOT(ISERROR(SEARCH("A",AG40)))</formula>
    </cfRule>
  </conditionalFormatting>
  <conditionalFormatting sqref="AI40:AI47">
    <cfRule type="containsText" dxfId="248" priority="165" operator="containsText" text="E">
      <formula>NOT(ISERROR(SEARCH("E",AI40)))</formula>
    </cfRule>
    <cfRule type="containsText" dxfId="247" priority="166" operator="containsText" text="B">
      <formula>NOT(ISERROR(SEARCH("B",AI40)))</formula>
    </cfRule>
    <cfRule type="containsText" dxfId="246" priority="167" operator="containsText" text="A">
      <formula>NOT(ISERROR(SEARCH("A",AI40)))</formula>
    </cfRule>
  </conditionalFormatting>
  <conditionalFormatting sqref="AJ40:AJ47">
    <cfRule type="containsText" dxfId="245" priority="162" operator="containsText" text="E">
      <formula>NOT(ISERROR(SEARCH("E",AJ40)))</formula>
    </cfRule>
    <cfRule type="containsText" dxfId="244" priority="163" operator="containsText" text="B">
      <formula>NOT(ISERROR(SEARCH("B",AJ40)))</formula>
    </cfRule>
    <cfRule type="containsText" dxfId="243" priority="164" operator="containsText" text="A">
      <formula>NOT(ISERROR(SEARCH("A",AJ40)))</formula>
    </cfRule>
  </conditionalFormatting>
  <conditionalFormatting sqref="F40:N47">
    <cfRule type="colorScale" priority="161">
      <colorScale>
        <cfvo type="min"/>
        <cfvo type="percentile" val="50"/>
        <cfvo type="max"/>
        <color rgb="FFF8696B"/>
        <color rgb="FFFFEB84"/>
        <color rgb="FF63BE7B"/>
      </colorScale>
    </cfRule>
  </conditionalFormatting>
  <conditionalFormatting sqref="AA40:AA47">
    <cfRule type="containsText" dxfId="242" priority="143" operator="containsText" text="D">
      <formula>NOT(ISERROR(SEARCH("D",AA40)))</formula>
    </cfRule>
    <cfRule type="containsText" dxfId="241" priority="144" operator="containsText" text="S">
      <formula>NOT(ISERROR(SEARCH("S",AA40)))</formula>
    </cfRule>
    <cfRule type="containsText" dxfId="240" priority="145" operator="containsText" text="F">
      <formula>NOT(ISERROR(SEARCH("F",AA40)))</formula>
    </cfRule>
    <cfRule type="containsText" dxfId="239" priority="146" operator="containsText" text="E">
      <formula>NOT(ISERROR(SEARCH("E",AA40)))</formula>
    </cfRule>
    <cfRule type="containsText" dxfId="238" priority="147" operator="containsText" text="B">
      <formula>NOT(ISERROR(SEARCH("B",AA40)))</formula>
    </cfRule>
    <cfRule type="containsText" dxfId="237" priority="148" operator="containsText" text="A">
      <formula>NOT(ISERROR(SEARCH("A",AA40)))</formula>
    </cfRule>
  </conditionalFormatting>
  <conditionalFormatting sqref="AG48:AH54">
    <cfRule type="containsText" dxfId="236" priority="140" operator="containsText" text="E">
      <formula>NOT(ISERROR(SEARCH("E",AG48)))</formula>
    </cfRule>
    <cfRule type="containsText" dxfId="235" priority="141" operator="containsText" text="B">
      <formula>NOT(ISERROR(SEARCH("B",AG48)))</formula>
    </cfRule>
    <cfRule type="containsText" dxfId="234" priority="142" operator="containsText" text="A">
      <formula>NOT(ISERROR(SEARCH("A",AG48)))</formula>
    </cfRule>
  </conditionalFormatting>
  <conditionalFormatting sqref="AI48:AI54">
    <cfRule type="containsText" dxfId="233" priority="137" operator="containsText" text="E">
      <formula>NOT(ISERROR(SEARCH("E",AI48)))</formula>
    </cfRule>
    <cfRule type="containsText" dxfId="232" priority="138" operator="containsText" text="B">
      <formula>NOT(ISERROR(SEARCH("B",AI48)))</formula>
    </cfRule>
    <cfRule type="containsText" dxfId="231" priority="139" operator="containsText" text="A">
      <formula>NOT(ISERROR(SEARCH("A",AI48)))</formula>
    </cfRule>
  </conditionalFormatting>
  <conditionalFormatting sqref="AJ48:AJ54">
    <cfRule type="containsText" dxfId="230" priority="134" operator="containsText" text="E">
      <formula>NOT(ISERROR(SEARCH("E",AJ48)))</formula>
    </cfRule>
    <cfRule type="containsText" dxfId="229" priority="135" operator="containsText" text="B">
      <formula>NOT(ISERROR(SEARCH("B",AJ48)))</formula>
    </cfRule>
    <cfRule type="containsText" dxfId="228" priority="136" operator="containsText" text="A">
      <formula>NOT(ISERROR(SEARCH("A",AJ48)))</formula>
    </cfRule>
  </conditionalFormatting>
  <conditionalFormatting sqref="F48:N54">
    <cfRule type="colorScale" priority="133">
      <colorScale>
        <cfvo type="min"/>
        <cfvo type="percentile" val="50"/>
        <cfvo type="max"/>
        <color rgb="FFF8696B"/>
        <color rgb="FFFFEB84"/>
        <color rgb="FF63BE7B"/>
      </colorScale>
    </cfRule>
  </conditionalFormatting>
  <conditionalFormatting sqref="AA48:AA54">
    <cfRule type="containsText" dxfId="227" priority="127" operator="containsText" text="D">
      <formula>NOT(ISERROR(SEARCH("D",AA48)))</formula>
    </cfRule>
    <cfRule type="containsText" dxfId="226" priority="128" operator="containsText" text="S">
      <formula>NOT(ISERROR(SEARCH("S",AA48)))</formula>
    </cfRule>
    <cfRule type="containsText" dxfId="225" priority="129" operator="containsText" text="F">
      <formula>NOT(ISERROR(SEARCH("F",AA48)))</formula>
    </cfRule>
    <cfRule type="containsText" dxfId="224" priority="130" operator="containsText" text="E">
      <formula>NOT(ISERROR(SEARCH("E",AA48)))</formula>
    </cfRule>
    <cfRule type="containsText" dxfId="223" priority="131" operator="containsText" text="B">
      <formula>NOT(ISERROR(SEARCH("B",AA48)))</formula>
    </cfRule>
    <cfRule type="containsText" dxfId="222" priority="132" operator="containsText" text="A">
      <formula>NOT(ISERROR(SEARCH("A",AA48)))</formula>
    </cfRule>
  </conditionalFormatting>
  <conditionalFormatting sqref="AG55:AH59">
    <cfRule type="containsText" dxfId="221" priority="124" operator="containsText" text="E">
      <formula>NOT(ISERROR(SEARCH("E",AG55)))</formula>
    </cfRule>
    <cfRule type="containsText" dxfId="220" priority="125" operator="containsText" text="B">
      <formula>NOT(ISERROR(SEARCH("B",AG55)))</formula>
    </cfRule>
    <cfRule type="containsText" dxfId="219" priority="126" operator="containsText" text="A">
      <formula>NOT(ISERROR(SEARCH("A",AG55)))</formula>
    </cfRule>
  </conditionalFormatting>
  <conditionalFormatting sqref="AI55:AI59">
    <cfRule type="containsText" dxfId="218" priority="121" operator="containsText" text="E">
      <formula>NOT(ISERROR(SEARCH("E",AI55)))</formula>
    </cfRule>
    <cfRule type="containsText" dxfId="217" priority="122" operator="containsText" text="B">
      <formula>NOT(ISERROR(SEARCH("B",AI55)))</formula>
    </cfRule>
    <cfRule type="containsText" dxfId="216" priority="123" operator="containsText" text="A">
      <formula>NOT(ISERROR(SEARCH("A",AI55)))</formula>
    </cfRule>
  </conditionalFormatting>
  <conditionalFormatting sqref="AJ55:AJ59">
    <cfRule type="containsText" dxfId="215" priority="118" operator="containsText" text="E">
      <formula>NOT(ISERROR(SEARCH("E",AJ55)))</formula>
    </cfRule>
    <cfRule type="containsText" dxfId="214" priority="119" operator="containsText" text="B">
      <formula>NOT(ISERROR(SEARCH("B",AJ55)))</formula>
    </cfRule>
    <cfRule type="containsText" dxfId="213" priority="120" operator="containsText" text="A">
      <formula>NOT(ISERROR(SEARCH("A",AJ55)))</formula>
    </cfRule>
  </conditionalFormatting>
  <conditionalFormatting sqref="F55:N59">
    <cfRule type="colorScale" priority="117">
      <colorScale>
        <cfvo type="min"/>
        <cfvo type="percentile" val="50"/>
        <cfvo type="max"/>
        <color rgb="FFF8696B"/>
        <color rgb="FFFFEB84"/>
        <color rgb="FF63BE7B"/>
      </colorScale>
    </cfRule>
  </conditionalFormatting>
  <conditionalFormatting sqref="AA55:AA56">
    <cfRule type="containsText" dxfId="212" priority="111" operator="containsText" text="D">
      <formula>NOT(ISERROR(SEARCH("D",AA55)))</formula>
    </cfRule>
    <cfRule type="containsText" dxfId="211" priority="112" operator="containsText" text="S">
      <formula>NOT(ISERROR(SEARCH("S",AA55)))</formula>
    </cfRule>
    <cfRule type="containsText" dxfId="210" priority="113" operator="containsText" text="F">
      <formula>NOT(ISERROR(SEARCH("F",AA55)))</formula>
    </cfRule>
    <cfRule type="containsText" dxfId="209" priority="114" operator="containsText" text="E">
      <formula>NOT(ISERROR(SEARCH("E",AA55)))</formula>
    </cfRule>
    <cfRule type="containsText" dxfId="208" priority="115" operator="containsText" text="B">
      <formula>NOT(ISERROR(SEARCH("B",AA55)))</formula>
    </cfRule>
    <cfRule type="containsText" dxfId="207" priority="116" operator="containsText" text="A">
      <formula>NOT(ISERROR(SEARCH("A",AA55)))</formula>
    </cfRule>
  </conditionalFormatting>
  <conditionalFormatting sqref="AA57:AA59">
    <cfRule type="containsText" dxfId="206" priority="105" operator="containsText" text="D">
      <formula>NOT(ISERROR(SEARCH("D",AA57)))</formula>
    </cfRule>
    <cfRule type="containsText" dxfId="205" priority="106" operator="containsText" text="S">
      <formula>NOT(ISERROR(SEARCH("S",AA57)))</formula>
    </cfRule>
    <cfRule type="containsText" dxfId="204" priority="107" operator="containsText" text="F">
      <formula>NOT(ISERROR(SEARCH("F",AA57)))</formula>
    </cfRule>
    <cfRule type="containsText" dxfId="203" priority="108" operator="containsText" text="E">
      <formula>NOT(ISERROR(SEARCH("E",AA57)))</formula>
    </cfRule>
    <cfRule type="containsText" dxfId="202" priority="109" operator="containsText" text="B">
      <formula>NOT(ISERROR(SEARCH("B",AA57)))</formula>
    </cfRule>
    <cfRule type="containsText" dxfId="201" priority="110" operator="containsText" text="A">
      <formula>NOT(ISERROR(SEARCH("A",AA57)))</formula>
    </cfRule>
  </conditionalFormatting>
  <conditionalFormatting sqref="AG60:AH67">
    <cfRule type="containsText" dxfId="200" priority="102" operator="containsText" text="E">
      <formula>NOT(ISERROR(SEARCH("E",AG60)))</formula>
    </cfRule>
    <cfRule type="containsText" dxfId="199" priority="103" operator="containsText" text="B">
      <formula>NOT(ISERROR(SEARCH("B",AG60)))</formula>
    </cfRule>
    <cfRule type="containsText" dxfId="198" priority="104" operator="containsText" text="A">
      <formula>NOT(ISERROR(SEARCH("A",AG60)))</formula>
    </cfRule>
  </conditionalFormatting>
  <conditionalFormatting sqref="AI60:AI67">
    <cfRule type="containsText" dxfId="197" priority="99" operator="containsText" text="E">
      <formula>NOT(ISERROR(SEARCH("E",AI60)))</formula>
    </cfRule>
    <cfRule type="containsText" dxfId="196" priority="100" operator="containsText" text="B">
      <formula>NOT(ISERROR(SEARCH("B",AI60)))</formula>
    </cfRule>
    <cfRule type="containsText" dxfId="195" priority="101" operator="containsText" text="A">
      <formula>NOT(ISERROR(SEARCH("A",AI60)))</formula>
    </cfRule>
  </conditionalFormatting>
  <conditionalFormatting sqref="AJ60:AJ67">
    <cfRule type="containsText" dxfId="194" priority="96" operator="containsText" text="E">
      <formula>NOT(ISERROR(SEARCH("E",AJ60)))</formula>
    </cfRule>
    <cfRule type="containsText" dxfId="193" priority="97" operator="containsText" text="B">
      <formula>NOT(ISERROR(SEARCH("B",AJ60)))</formula>
    </cfRule>
    <cfRule type="containsText" dxfId="192" priority="98" operator="containsText" text="A">
      <formula>NOT(ISERROR(SEARCH("A",AJ60)))</formula>
    </cfRule>
  </conditionalFormatting>
  <conditionalFormatting sqref="F60:N67">
    <cfRule type="colorScale" priority="95">
      <colorScale>
        <cfvo type="min"/>
        <cfvo type="percentile" val="50"/>
        <cfvo type="max"/>
        <color rgb="FFF8696B"/>
        <color rgb="FFFFEB84"/>
        <color rgb="FF63BE7B"/>
      </colorScale>
    </cfRule>
  </conditionalFormatting>
  <conditionalFormatting sqref="AA60:AA67">
    <cfRule type="containsText" dxfId="191" priority="89" operator="containsText" text="D">
      <formula>NOT(ISERROR(SEARCH("D",AA60)))</formula>
    </cfRule>
    <cfRule type="containsText" dxfId="190" priority="90" operator="containsText" text="S">
      <formula>NOT(ISERROR(SEARCH("S",AA60)))</formula>
    </cfRule>
    <cfRule type="containsText" dxfId="189" priority="91" operator="containsText" text="F">
      <formula>NOT(ISERROR(SEARCH("F",AA60)))</formula>
    </cfRule>
    <cfRule type="containsText" dxfId="188" priority="92" operator="containsText" text="E">
      <formula>NOT(ISERROR(SEARCH("E",AA60)))</formula>
    </cfRule>
    <cfRule type="containsText" dxfId="187" priority="93" operator="containsText" text="B">
      <formula>NOT(ISERROR(SEARCH("B",AA60)))</formula>
    </cfRule>
    <cfRule type="containsText" dxfId="186" priority="94" operator="containsText" text="A">
      <formula>NOT(ISERROR(SEARCH("A",AA60)))</formula>
    </cfRule>
  </conditionalFormatting>
  <conditionalFormatting sqref="AG68:AH75">
    <cfRule type="containsText" dxfId="185" priority="86" operator="containsText" text="E">
      <formula>NOT(ISERROR(SEARCH("E",AG68)))</formula>
    </cfRule>
    <cfRule type="containsText" dxfId="184" priority="87" operator="containsText" text="B">
      <formula>NOT(ISERROR(SEARCH("B",AG68)))</formula>
    </cfRule>
    <cfRule type="containsText" dxfId="183" priority="88" operator="containsText" text="A">
      <formula>NOT(ISERROR(SEARCH("A",AG68)))</formula>
    </cfRule>
  </conditionalFormatting>
  <conditionalFormatting sqref="AI68:AI75">
    <cfRule type="containsText" dxfId="182" priority="83" operator="containsText" text="E">
      <formula>NOT(ISERROR(SEARCH("E",AI68)))</formula>
    </cfRule>
    <cfRule type="containsText" dxfId="181" priority="84" operator="containsText" text="B">
      <formula>NOT(ISERROR(SEARCH("B",AI68)))</formula>
    </cfRule>
    <cfRule type="containsText" dxfId="180" priority="85" operator="containsText" text="A">
      <formula>NOT(ISERROR(SEARCH("A",AI68)))</formula>
    </cfRule>
  </conditionalFormatting>
  <conditionalFormatting sqref="AJ68:AJ75">
    <cfRule type="containsText" dxfId="179" priority="80" operator="containsText" text="E">
      <formula>NOT(ISERROR(SEARCH("E",AJ68)))</formula>
    </cfRule>
    <cfRule type="containsText" dxfId="178" priority="81" operator="containsText" text="B">
      <formula>NOT(ISERROR(SEARCH("B",AJ68)))</formula>
    </cfRule>
    <cfRule type="containsText" dxfId="177" priority="82" operator="containsText" text="A">
      <formula>NOT(ISERROR(SEARCH("A",AJ68)))</formula>
    </cfRule>
  </conditionalFormatting>
  <conditionalFormatting sqref="F68:N75">
    <cfRule type="colorScale" priority="79">
      <colorScale>
        <cfvo type="min"/>
        <cfvo type="percentile" val="50"/>
        <cfvo type="max"/>
        <color rgb="FFF8696B"/>
        <color rgb="FFFFEB84"/>
        <color rgb="FF63BE7B"/>
      </colorScale>
    </cfRule>
  </conditionalFormatting>
  <conditionalFormatting sqref="AA68:AA75">
    <cfRule type="containsText" dxfId="176" priority="73" operator="containsText" text="D">
      <formula>NOT(ISERROR(SEARCH("D",AA68)))</formula>
    </cfRule>
    <cfRule type="containsText" dxfId="175" priority="74" operator="containsText" text="S">
      <formula>NOT(ISERROR(SEARCH("S",AA68)))</formula>
    </cfRule>
    <cfRule type="containsText" dxfId="174" priority="75" operator="containsText" text="F">
      <formula>NOT(ISERROR(SEARCH("F",AA68)))</formula>
    </cfRule>
    <cfRule type="containsText" dxfId="173" priority="76" operator="containsText" text="E">
      <formula>NOT(ISERROR(SEARCH("E",AA68)))</formula>
    </cfRule>
    <cfRule type="containsText" dxfId="172" priority="77" operator="containsText" text="B">
      <formula>NOT(ISERROR(SEARCH("B",AA68)))</formula>
    </cfRule>
    <cfRule type="containsText" dxfId="171" priority="78" operator="containsText" text="A">
      <formula>NOT(ISERROR(SEARCH("A",AA68)))</formula>
    </cfRule>
  </conditionalFormatting>
  <conditionalFormatting sqref="AG76:AH82">
    <cfRule type="containsText" dxfId="170" priority="70" operator="containsText" text="E">
      <formula>NOT(ISERROR(SEARCH("E",AG76)))</formula>
    </cfRule>
    <cfRule type="containsText" dxfId="169" priority="71" operator="containsText" text="B">
      <formula>NOT(ISERROR(SEARCH("B",AG76)))</formula>
    </cfRule>
    <cfRule type="containsText" dxfId="168" priority="72" operator="containsText" text="A">
      <formula>NOT(ISERROR(SEARCH("A",AG76)))</formula>
    </cfRule>
  </conditionalFormatting>
  <conditionalFormatting sqref="AI76:AI82">
    <cfRule type="containsText" dxfId="167" priority="67" operator="containsText" text="E">
      <formula>NOT(ISERROR(SEARCH("E",AI76)))</formula>
    </cfRule>
    <cfRule type="containsText" dxfId="166" priority="68" operator="containsText" text="B">
      <formula>NOT(ISERROR(SEARCH("B",AI76)))</formula>
    </cfRule>
    <cfRule type="containsText" dxfId="165" priority="69" operator="containsText" text="A">
      <formula>NOT(ISERROR(SEARCH("A",AI76)))</formula>
    </cfRule>
  </conditionalFormatting>
  <conditionalFormatting sqref="AJ78:AJ82">
    <cfRule type="containsText" dxfId="164" priority="64" operator="containsText" text="E">
      <formula>NOT(ISERROR(SEARCH("E",AJ78)))</formula>
    </cfRule>
    <cfRule type="containsText" dxfId="163" priority="65" operator="containsText" text="B">
      <formula>NOT(ISERROR(SEARCH("B",AJ78)))</formula>
    </cfRule>
    <cfRule type="containsText" dxfId="162" priority="66" operator="containsText" text="A">
      <formula>NOT(ISERROR(SEARCH("A",AJ78)))</formula>
    </cfRule>
  </conditionalFormatting>
  <conditionalFormatting sqref="F76:N82">
    <cfRule type="colorScale" priority="63">
      <colorScale>
        <cfvo type="min"/>
        <cfvo type="percentile" val="50"/>
        <cfvo type="max"/>
        <color rgb="FFF8696B"/>
        <color rgb="FFFFEB84"/>
        <color rgb="FF63BE7B"/>
      </colorScale>
    </cfRule>
  </conditionalFormatting>
  <conditionalFormatting sqref="AA76:AA82">
    <cfRule type="containsText" dxfId="161" priority="57" operator="containsText" text="D">
      <formula>NOT(ISERROR(SEARCH("D",AA76)))</formula>
    </cfRule>
    <cfRule type="containsText" dxfId="160" priority="58" operator="containsText" text="S">
      <formula>NOT(ISERROR(SEARCH("S",AA76)))</formula>
    </cfRule>
    <cfRule type="containsText" dxfId="159" priority="59" operator="containsText" text="F">
      <formula>NOT(ISERROR(SEARCH("F",AA76)))</formula>
    </cfRule>
    <cfRule type="containsText" dxfId="158" priority="60" operator="containsText" text="E">
      <formula>NOT(ISERROR(SEARCH("E",AA76)))</formula>
    </cfRule>
    <cfRule type="containsText" dxfId="157" priority="61" operator="containsText" text="B">
      <formula>NOT(ISERROR(SEARCH("B",AA76)))</formula>
    </cfRule>
    <cfRule type="containsText" dxfId="156" priority="62" operator="containsText" text="A">
      <formula>NOT(ISERROR(SEARCH("A",AA76)))</formula>
    </cfRule>
  </conditionalFormatting>
  <conditionalFormatting sqref="AJ76:AJ77">
    <cfRule type="containsText" dxfId="155" priority="54" operator="containsText" text="E">
      <formula>NOT(ISERROR(SEARCH("E",AJ76)))</formula>
    </cfRule>
    <cfRule type="containsText" dxfId="154" priority="55" operator="containsText" text="B">
      <formula>NOT(ISERROR(SEARCH("B",AJ76)))</formula>
    </cfRule>
    <cfRule type="containsText" dxfId="153" priority="56" operator="containsText" text="A">
      <formula>NOT(ISERROR(SEARCH("A",AJ76)))</formula>
    </cfRule>
  </conditionalFormatting>
  <conditionalFormatting sqref="AG83:AH90">
    <cfRule type="containsText" dxfId="152" priority="51" operator="containsText" text="E">
      <formula>NOT(ISERROR(SEARCH("E",AG83)))</formula>
    </cfRule>
    <cfRule type="containsText" dxfId="151" priority="52" operator="containsText" text="B">
      <formula>NOT(ISERROR(SEARCH("B",AG83)))</formula>
    </cfRule>
    <cfRule type="containsText" dxfId="150" priority="53" operator="containsText" text="A">
      <formula>NOT(ISERROR(SEARCH("A",AG83)))</formula>
    </cfRule>
  </conditionalFormatting>
  <conditionalFormatting sqref="AI83:AI133">
    <cfRule type="containsText" dxfId="149" priority="48" operator="containsText" text="E">
      <formula>NOT(ISERROR(SEARCH("E",AI83)))</formula>
    </cfRule>
    <cfRule type="containsText" dxfId="148" priority="49" operator="containsText" text="B">
      <formula>NOT(ISERROR(SEARCH("B",AI83)))</formula>
    </cfRule>
    <cfRule type="containsText" dxfId="147" priority="50" operator="containsText" text="A">
      <formula>NOT(ISERROR(SEARCH("A",AI83)))</formula>
    </cfRule>
  </conditionalFormatting>
  <conditionalFormatting sqref="AJ83:AJ90 AJ93:AJ133">
    <cfRule type="containsText" dxfId="146" priority="45" operator="containsText" text="E">
      <formula>NOT(ISERROR(SEARCH("E",AJ83)))</formula>
    </cfRule>
    <cfRule type="containsText" dxfId="145" priority="46" operator="containsText" text="B">
      <formula>NOT(ISERROR(SEARCH("B",AJ83)))</formula>
    </cfRule>
    <cfRule type="containsText" dxfId="144" priority="47" operator="containsText" text="A">
      <formula>NOT(ISERROR(SEARCH("A",AJ83)))</formula>
    </cfRule>
  </conditionalFormatting>
  <conditionalFormatting sqref="F83:N90">
    <cfRule type="colorScale" priority="44">
      <colorScale>
        <cfvo type="min"/>
        <cfvo type="percentile" val="50"/>
        <cfvo type="max"/>
        <color rgb="FFF8696B"/>
        <color rgb="FFFFEB84"/>
        <color rgb="FF63BE7B"/>
      </colorScale>
    </cfRule>
  </conditionalFormatting>
  <conditionalFormatting sqref="AA83:AA90">
    <cfRule type="containsText" dxfId="143" priority="38" operator="containsText" text="D">
      <formula>NOT(ISERROR(SEARCH("D",AA83)))</formula>
    </cfRule>
    <cfRule type="containsText" dxfId="142" priority="39" operator="containsText" text="S">
      <formula>NOT(ISERROR(SEARCH("S",AA83)))</formula>
    </cfRule>
    <cfRule type="containsText" dxfId="141" priority="40" operator="containsText" text="F">
      <formula>NOT(ISERROR(SEARCH("F",AA83)))</formula>
    </cfRule>
    <cfRule type="containsText" dxfId="140" priority="41" operator="containsText" text="E">
      <formula>NOT(ISERROR(SEARCH("E",AA83)))</formula>
    </cfRule>
    <cfRule type="containsText" dxfId="139" priority="42" operator="containsText" text="B">
      <formula>NOT(ISERROR(SEARCH("B",AA83)))</formula>
    </cfRule>
    <cfRule type="containsText" dxfId="138" priority="43" operator="containsText" text="A">
      <formula>NOT(ISERROR(SEARCH("A",AA83)))</formula>
    </cfRule>
  </conditionalFormatting>
  <conditionalFormatting sqref="AG91:AH95">
    <cfRule type="containsText" dxfId="137" priority="35" operator="containsText" text="E">
      <formula>NOT(ISERROR(SEARCH("E",AG91)))</formula>
    </cfRule>
    <cfRule type="containsText" dxfId="136" priority="36" operator="containsText" text="B">
      <formula>NOT(ISERROR(SEARCH("B",AG91)))</formula>
    </cfRule>
    <cfRule type="containsText" dxfId="135" priority="37" operator="containsText" text="A">
      <formula>NOT(ISERROR(SEARCH("A",AG91)))</formula>
    </cfRule>
  </conditionalFormatting>
  <conditionalFormatting sqref="F91:N95">
    <cfRule type="colorScale" priority="34">
      <colorScale>
        <cfvo type="min"/>
        <cfvo type="percentile" val="50"/>
        <cfvo type="max"/>
        <color rgb="FFF8696B"/>
        <color rgb="FFFFEB84"/>
        <color rgb="FF63BE7B"/>
      </colorScale>
    </cfRule>
  </conditionalFormatting>
  <conditionalFormatting sqref="AA91:AA133">
    <cfRule type="containsText" dxfId="134" priority="28" operator="containsText" text="D">
      <formula>NOT(ISERROR(SEARCH("D",AA91)))</formula>
    </cfRule>
    <cfRule type="containsText" dxfId="133" priority="29" operator="containsText" text="S">
      <formula>NOT(ISERROR(SEARCH("S",AA91)))</formula>
    </cfRule>
    <cfRule type="containsText" dxfId="132" priority="30" operator="containsText" text="F">
      <formula>NOT(ISERROR(SEARCH("F",AA91)))</formula>
    </cfRule>
    <cfRule type="containsText" dxfId="131" priority="31" operator="containsText" text="E">
      <formula>NOT(ISERROR(SEARCH("E",AA91)))</formula>
    </cfRule>
    <cfRule type="containsText" dxfId="130" priority="32" operator="containsText" text="B">
      <formula>NOT(ISERROR(SEARCH("B",AA91)))</formula>
    </cfRule>
    <cfRule type="containsText" dxfId="129" priority="33" operator="containsText" text="A">
      <formula>NOT(ISERROR(SEARCH("A",AA91)))</formula>
    </cfRule>
  </conditionalFormatting>
  <conditionalFormatting sqref="AJ91:AJ92">
    <cfRule type="containsText" dxfId="128" priority="25" operator="containsText" text="E">
      <formula>NOT(ISERROR(SEARCH("E",AJ91)))</formula>
    </cfRule>
    <cfRule type="containsText" dxfId="127" priority="26" operator="containsText" text="B">
      <formula>NOT(ISERROR(SEARCH("B",AJ91)))</formula>
    </cfRule>
    <cfRule type="containsText" dxfId="126" priority="27" operator="containsText" text="A">
      <formula>NOT(ISERROR(SEARCH("A",AJ91)))</formula>
    </cfRule>
  </conditionalFormatting>
  <conditionalFormatting sqref="AG96:AH103">
    <cfRule type="containsText" dxfId="125" priority="22" operator="containsText" text="E">
      <formula>NOT(ISERROR(SEARCH("E",AG96)))</formula>
    </cfRule>
    <cfRule type="containsText" dxfId="124" priority="23" operator="containsText" text="B">
      <formula>NOT(ISERROR(SEARCH("B",AG96)))</formula>
    </cfRule>
    <cfRule type="containsText" dxfId="123" priority="24" operator="containsText" text="A">
      <formula>NOT(ISERROR(SEARCH("A",AG96)))</formula>
    </cfRule>
  </conditionalFormatting>
  <conditionalFormatting sqref="F96:N103">
    <cfRule type="colorScale" priority="21">
      <colorScale>
        <cfvo type="min"/>
        <cfvo type="percentile" val="50"/>
        <cfvo type="max"/>
        <color rgb="FFF8696B"/>
        <color rgb="FFFFEB84"/>
        <color rgb="FF63BE7B"/>
      </colorScale>
    </cfRule>
  </conditionalFormatting>
  <conditionalFormatting sqref="AG104:AH109">
    <cfRule type="containsText" dxfId="122" priority="18" operator="containsText" text="E">
      <formula>NOT(ISERROR(SEARCH("E",AG104)))</formula>
    </cfRule>
    <cfRule type="containsText" dxfId="121" priority="19" operator="containsText" text="B">
      <formula>NOT(ISERROR(SEARCH("B",AG104)))</formula>
    </cfRule>
    <cfRule type="containsText" dxfId="120" priority="20" operator="containsText" text="A">
      <formula>NOT(ISERROR(SEARCH("A",AG104)))</formula>
    </cfRule>
  </conditionalFormatting>
  <conditionalFormatting sqref="F104:N109">
    <cfRule type="colorScale" priority="17">
      <colorScale>
        <cfvo type="min"/>
        <cfvo type="percentile" val="50"/>
        <cfvo type="max"/>
        <color rgb="FFF8696B"/>
        <color rgb="FFFFEB84"/>
        <color rgb="FF63BE7B"/>
      </colorScale>
    </cfRule>
  </conditionalFormatting>
  <conditionalFormatting sqref="AG110:AH113">
    <cfRule type="containsText" dxfId="119" priority="14" operator="containsText" text="E">
      <formula>NOT(ISERROR(SEARCH("E",AG110)))</formula>
    </cfRule>
    <cfRule type="containsText" dxfId="118" priority="15" operator="containsText" text="B">
      <formula>NOT(ISERROR(SEARCH("B",AG110)))</formula>
    </cfRule>
    <cfRule type="containsText" dxfId="117" priority="16" operator="containsText" text="A">
      <formula>NOT(ISERROR(SEARCH("A",AG110)))</formula>
    </cfRule>
  </conditionalFormatting>
  <conditionalFormatting sqref="F110:N113">
    <cfRule type="colorScale" priority="13">
      <colorScale>
        <cfvo type="min"/>
        <cfvo type="percentile" val="50"/>
        <cfvo type="max"/>
        <color rgb="FFF8696B"/>
        <color rgb="FFFFEB84"/>
        <color rgb="FF63BE7B"/>
      </colorScale>
    </cfRule>
  </conditionalFormatting>
  <conditionalFormatting sqref="AG114:AH120">
    <cfRule type="containsText" dxfId="116" priority="10" operator="containsText" text="E">
      <formula>NOT(ISERROR(SEARCH("E",AG114)))</formula>
    </cfRule>
    <cfRule type="containsText" dxfId="115" priority="11" operator="containsText" text="B">
      <formula>NOT(ISERROR(SEARCH("B",AG114)))</formula>
    </cfRule>
    <cfRule type="containsText" dxfId="114" priority="12" operator="containsText" text="A">
      <formula>NOT(ISERROR(SEARCH("A",AG114)))</formula>
    </cfRule>
  </conditionalFormatting>
  <conditionalFormatting sqref="F114:N120">
    <cfRule type="colorScale" priority="9">
      <colorScale>
        <cfvo type="min"/>
        <cfvo type="percentile" val="50"/>
        <cfvo type="max"/>
        <color rgb="FFF8696B"/>
        <color rgb="FFFFEB84"/>
        <color rgb="FF63BE7B"/>
      </colorScale>
    </cfRule>
  </conditionalFormatting>
  <conditionalFormatting sqref="AG121:AH127">
    <cfRule type="containsText" dxfId="113" priority="6" operator="containsText" text="E">
      <formula>NOT(ISERROR(SEARCH("E",AG121)))</formula>
    </cfRule>
    <cfRule type="containsText" dxfId="112" priority="7" operator="containsText" text="B">
      <formula>NOT(ISERROR(SEARCH("B",AG121)))</formula>
    </cfRule>
    <cfRule type="containsText" dxfId="111" priority="8" operator="containsText" text="A">
      <formula>NOT(ISERROR(SEARCH("A",AG121)))</formula>
    </cfRule>
  </conditionalFormatting>
  <conditionalFormatting sqref="F121:N127">
    <cfRule type="colorScale" priority="5">
      <colorScale>
        <cfvo type="min"/>
        <cfvo type="percentile" val="50"/>
        <cfvo type="max"/>
        <color rgb="FFF8696B"/>
        <color rgb="FFFFEB84"/>
        <color rgb="FF63BE7B"/>
      </colorScale>
    </cfRule>
  </conditionalFormatting>
  <conditionalFormatting sqref="AG128:AH133">
    <cfRule type="containsText" dxfId="110" priority="2" operator="containsText" text="E">
      <formula>NOT(ISERROR(SEARCH("E",AG128)))</formula>
    </cfRule>
    <cfRule type="containsText" dxfId="109" priority="3" operator="containsText" text="B">
      <formula>NOT(ISERROR(SEARCH("B",AG128)))</formula>
    </cfRule>
    <cfRule type="containsText" dxfId="108" priority="4" operator="containsText" text="A">
      <formula>NOT(ISERROR(SEARCH("A",AG128)))</formula>
    </cfRule>
  </conditionalFormatting>
  <conditionalFormatting sqref="F128:N133">
    <cfRule type="colorScale" priority="1">
      <colorScale>
        <cfvo type="min"/>
        <cfvo type="percentile" val="50"/>
        <cfvo type="max"/>
        <color rgb="FFF8696B"/>
        <color rgb="FFFFEB84"/>
        <color rgb="FF63BE7B"/>
      </colorScale>
    </cfRule>
  </conditionalFormatting>
  <dataValidations count="2">
    <dataValidation type="list" allowBlank="1" showInputMessage="1" showErrorMessage="1" sqref="AJ2:AJ90 AJ93:AJ133" xr:uid="{388C92BE-A2A5-ED4C-B267-6A428860854E}">
      <formula1>"強風,外差し,イン先行,凍結防止,タフ"</formula1>
    </dataValidation>
    <dataValidation type="list" allowBlank="1" showInputMessage="1" showErrorMessage="1" sqref="AJ91:AJ92" xr:uid="{8F03D765-C434-324F-9FAA-CE2A42FD3A73}">
      <formula1>"強風,外差し,イン先行,タフ"</formula1>
    </dataValidation>
  </dataValidations>
  <pageMargins left="0.7" right="0.7" top="0.75" bottom="0.75" header="0.3" footer="0.3"/>
  <pageSetup paperSize="9" orientation="portrait" horizontalDpi="4294967292" verticalDpi="4294967292"/>
  <ignoredErrors>
    <ignoredError sqref="O2:R6 S2:S6 O7:S15 O16:S24 O25:S31 O32:S39 O40:S47 O48:S54 O55:S67 O68:S75 O76:S90 O91:S95 O96:S103 O104:S109 O110:S113 O114:S120 O121:S127 O128:S133"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N10"/>
  <sheetViews>
    <sheetView workbookViewId="0">
      <pane xSplit="5" ySplit="1" topLeftCell="Y2" activePane="bottomRight" state="frozen"/>
      <selection activeCell="E24" sqref="E24"/>
      <selection pane="topRight" activeCell="E24" sqref="E24"/>
      <selection pane="bottomLeft" activeCell="E24" sqref="E24"/>
      <selection pane="bottomRight" activeCell="AN10" sqref="AN10"/>
    </sheetView>
  </sheetViews>
  <sheetFormatPr baseColWidth="10" defaultColWidth="8.83203125" defaultRowHeight="15"/>
  <cols>
    <col min="1" max="1" width="10" bestFit="1" customWidth="1"/>
    <col min="2" max="2" width="8.1640625" customWidth="1"/>
    <col min="5" max="5" width="18.33203125" customWidth="1"/>
    <col min="24" max="26" width="16.6640625" customWidth="1"/>
    <col min="31" max="31" width="5.33203125" customWidth="1"/>
    <col min="34" max="34" width="8.83203125" hidden="1" customWidth="1"/>
    <col min="39" max="40" width="150.83203125" customWidth="1"/>
  </cols>
  <sheetData>
    <row r="1" spans="1:40" s="6" customFormat="1">
      <c r="A1" s="1" t="s">
        <v>5</v>
      </c>
      <c r="B1" s="1" t="s">
        <v>6</v>
      </c>
      <c r="C1" s="1" t="s">
        <v>7</v>
      </c>
      <c r="D1" s="1" t="s">
        <v>8</v>
      </c>
      <c r="E1" s="1" t="s">
        <v>9</v>
      </c>
      <c r="F1" s="1" t="s">
        <v>10</v>
      </c>
      <c r="G1" s="1" t="s">
        <v>28</v>
      </c>
      <c r="H1" s="1" t="s">
        <v>29</v>
      </c>
      <c r="I1" s="1" t="s">
        <v>30</v>
      </c>
      <c r="J1" s="1" t="s">
        <v>31</v>
      </c>
      <c r="K1" s="1" t="s">
        <v>32</v>
      </c>
      <c r="L1" s="1" t="s">
        <v>34</v>
      </c>
      <c r="M1" s="1" t="s">
        <v>35</v>
      </c>
      <c r="N1" s="1" t="s">
        <v>37</v>
      </c>
      <c r="O1" s="1" t="s">
        <v>52</v>
      </c>
      <c r="P1" s="1" t="s">
        <v>53</v>
      </c>
      <c r="Q1" s="1" t="s">
        <v>73</v>
      </c>
      <c r="R1" s="1" t="s">
        <v>16</v>
      </c>
      <c r="S1" s="1" t="s">
        <v>74</v>
      </c>
      <c r="T1" s="1" t="s">
        <v>17</v>
      </c>
      <c r="U1" s="1" t="s">
        <v>18</v>
      </c>
      <c r="V1" s="2" t="s">
        <v>20</v>
      </c>
      <c r="W1" s="2" t="s">
        <v>21</v>
      </c>
      <c r="X1" s="3" t="s">
        <v>22</v>
      </c>
      <c r="Y1" s="3" t="s">
        <v>23</v>
      </c>
      <c r="Z1" s="3" t="s">
        <v>24</v>
      </c>
      <c r="AA1" s="4" t="s">
        <v>101</v>
      </c>
      <c r="AB1" s="4" t="s">
        <v>102</v>
      </c>
      <c r="AC1" s="4" t="s">
        <v>119</v>
      </c>
      <c r="AD1" s="4" t="s">
        <v>0</v>
      </c>
      <c r="AE1" s="4" t="s">
        <v>98</v>
      </c>
      <c r="AF1" s="4" t="s">
        <v>1</v>
      </c>
      <c r="AG1" s="4" t="s">
        <v>2</v>
      </c>
      <c r="AH1" s="4"/>
      <c r="AI1" s="4" t="s">
        <v>3</v>
      </c>
      <c r="AJ1" s="4" t="s">
        <v>4</v>
      </c>
      <c r="AK1" s="4" t="s">
        <v>25</v>
      </c>
      <c r="AL1" s="4" t="s">
        <v>33</v>
      </c>
      <c r="AM1" s="1" t="s">
        <v>27</v>
      </c>
      <c r="AN1" s="1" t="s">
        <v>103</v>
      </c>
    </row>
    <row r="2" spans="1:40" s="6" customFormat="1">
      <c r="A2" s="7">
        <v>44570</v>
      </c>
      <c r="B2" s="8" t="s">
        <v>114</v>
      </c>
      <c r="C2" s="9" t="s">
        <v>115</v>
      </c>
      <c r="D2" s="10">
        <v>0.10833333333333334</v>
      </c>
      <c r="E2" s="9" t="s">
        <v>321</v>
      </c>
      <c r="F2" s="11">
        <v>13.1</v>
      </c>
      <c r="G2" s="11">
        <v>12.1</v>
      </c>
      <c r="H2" s="11">
        <v>13</v>
      </c>
      <c r="I2" s="11">
        <v>14.1</v>
      </c>
      <c r="J2" s="11">
        <v>13.5</v>
      </c>
      <c r="K2" s="11">
        <v>13.8</v>
      </c>
      <c r="L2" s="11">
        <v>14.1</v>
      </c>
      <c r="M2" s="11">
        <v>12.7</v>
      </c>
      <c r="N2" s="11">
        <v>11.6</v>
      </c>
      <c r="O2" s="11">
        <v>12.4</v>
      </c>
      <c r="P2" s="11">
        <v>12.6</v>
      </c>
      <c r="Q2" s="11">
        <v>13</v>
      </c>
      <c r="R2" s="16">
        <f t="shared" ref="R2:R7" si="0">SUM(F2:H2)</f>
        <v>38.200000000000003</v>
      </c>
      <c r="S2" s="16">
        <f t="shared" ref="S2:S7" si="1">SUM(I2:N2)</f>
        <v>79.8</v>
      </c>
      <c r="T2" s="16">
        <f t="shared" ref="T2:T7" si="2">SUM(O2:Q2)</f>
        <v>38</v>
      </c>
      <c r="U2" s="17">
        <f t="shared" ref="U2:U7" si="3">SUM(F2:J2)</f>
        <v>65.800000000000011</v>
      </c>
      <c r="V2" s="12" t="s">
        <v>126</v>
      </c>
      <c r="W2" s="12" t="s">
        <v>123</v>
      </c>
      <c r="X2" s="14" t="s">
        <v>188</v>
      </c>
      <c r="Y2" s="14" t="s">
        <v>131</v>
      </c>
      <c r="Z2" s="14" t="s">
        <v>136</v>
      </c>
      <c r="AA2" s="13">
        <v>5.3</v>
      </c>
      <c r="AB2" s="13">
        <v>4.2</v>
      </c>
      <c r="AC2" s="12" t="s">
        <v>120</v>
      </c>
      <c r="AD2" s="13">
        <v>0.1</v>
      </c>
      <c r="AE2" s="13">
        <v>-0.4</v>
      </c>
      <c r="AF2" s="13">
        <v>-0.6</v>
      </c>
      <c r="AG2" s="13">
        <v>0.3</v>
      </c>
      <c r="AH2" s="13" t="s">
        <v>393</v>
      </c>
      <c r="AI2" s="12" t="s">
        <v>389</v>
      </c>
      <c r="AJ2" s="12" t="s">
        <v>388</v>
      </c>
      <c r="AK2" s="12" t="s">
        <v>120</v>
      </c>
      <c r="AL2" s="9"/>
      <c r="AM2" s="9" t="s">
        <v>322</v>
      </c>
      <c r="AN2" s="21" t="s">
        <v>323</v>
      </c>
    </row>
    <row r="3" spans="1:40" s="6" customFormat="1">
      <c r="A3" s="7">
        <v>44571</v>
      </c>
      <c r="B3" s="8" t="s">
        <v>111</v>
      </c>
      <c r="C3" s="9" t="s">
        <v>115</v>
      </c>
      <c r="D3" s="10">
        <v>0.1083912037037037</v>
      </c>
      <c r="E3" s="9" t="s">
        <v>355</v>
      </c>
      <c r="F3" s="11">
        <v>12.8</v>
      </c>
      <c r="G3" s="11">
        <v>12</v>
      </c>
      <c r="H3" s="11">
        <v>11.9</v>
      </c>
      <c r="I3" s="11">
        <v>13.2</v>
      </c>
      <c r="J3" s="11">
        <v>14.7</v>
      </c>
      <c r="K3" s="11">
        <v>14.5</v>
      </c>
      <c r="L3" s="11">
        <v>13.6</v>
      </c>
      <c r="M3" s="11">
        <v>12.4</v>
      </c>
      <c r="N3" s="11">
        <v>12.5</v>
      </c>
      <c r="O3" s="11">
        <v>12.8</v>
      </c>
      <c r="P3" s="11">
        <v>12.7</v>
      </c>
      <c r="Q3" s="11">
        <v>13.4</v>
      </c>
      <c r="R3" s="16">
        <f t="shared" si="0"/>
        <v>36.700000000000003</v>
      </c>
      <c r="S3" s="16">
        <f t="shared" si="1"/>
        <v>80.900000000000006</v>
      </c>
      <c r="T3" s="16">
        <f t="shared" si="2"/>
        <v>38.9</v>
      </c>
      <c r="U3" s="17">
        <f t="shared" si="3"/>
        <v>64.600000000000009</v>
      </c>
      <c r="V3" s="12" t="s">
        <v>122</v>
      </c>
      <c r="W3" s="12" t="s">
        <v>129</v>
      </c>
      <c r="X3" s="14" t="s">
        <v>136</v>
      </c>
      <c r="Y3" s="14" t="s">
        <v>109</v>
      </c>
      <c r="Z3" s="14" t="s">
        <v>364</v>
      </c>
      <c r="AA3" s="13">
        <v>4.9000000000000004</v>
      </c>
      <c r="AB3" s="13">
        <v>3.7</v>
      </c>
      <c r="AC3" s="12" t="s">
        <v>120</v>
      </c>
      <c r="AD3" s="13">
        <v>1.5</v>
      </c>
      <c r="AE3" s="13">
        <v>-0.3</v>
      </c>
      <c r="AF3" s="13">
        <v>0.8</v>
      </c>
      <c r="AG3" s="13">
        <v>0.4</v>
      </c>
      <c r="AH3" s="13"/>
      <c r="AI3" s="12" t="s">
        <v>388</v>
      </c>
      <c r="AJ3" s="12" t="s">
        <v>388</v>
      </c>
      <c r="AK3" s="12" t="s">
        <v>120</v>
      </c>
      <c r="AL3" s="9"/>
      <c r="AM3" s="9" t="s">
        <v>354</v>
      </c>
      <c r="AN3" s="21" t="s">
        <v>382</v>
      </c>
    </row>
    <row r="4" spans="1:40" s="6" customFormat="1">
      <c r="A4" s="7">
        <v>44633</v>
      </c>
      <c r="B4" s="8" t="s">
        <v>114</v>
      </c>
      <c r="C4" s="9" t="s">
        <v>115</v>
      </c>
      <c r="D4" s="10">
        <v>0.10909722222222222</v>
      </c>
      <c r="E4" s="9" t="s">
        <v>751</v>
      </c>
      <c r="F4" s="11">
        <v>13.3</v>
      </c>
      <c r="G4" s="11">
        <v>12.5</v>
      </c>
      <c r="H4" s="11">
        <v>13</v>
      </c>
      <c r="I4" s="11">
        <v>13.1</v>
      </c>
      <c r="J4" s="11">
        <v>14</v>
      </c>
      <c r="K4" s="11">
        <v>13.8</v>
      </c>
      <c r="L4" s="11">
        <v>13.7</v>
      </c>
      <c r="M4" s="11">
        <v>12.8</v>
      </c>
      <c r="N4" s="11">
        <v>12.3</v>
      </c>
      <c r="O4" s="11">
        <v>12.7</v>
      </c>
      <c r="P4" s="11">
        <v>12.9</v>
      </c>
      <c r="Q4" s="11">
        <v>13.5</v>
      </c>
      <c r="R4" s="16">
        <f t="shared" si="0"/>
        <v>38.799999999999997</v>
      </c>
      <c r="S4" s="16">
        <f t="shared" si="1"/>
        <v>79.7</v>
      </c>
      <c r="T4" s="16">
        <f t="shared" si="2"/>
        <v>39.1</v>
      </c>
      <c r="U4" s="17">
        <f t="shared" si="3"/>
        <v>65.900000000000006</v>
      </c>
      <c r="V4" s="12" t="s">
        <v>126</v>
      </c>
      <c r="W4" s="12" t="s">
        <v>123</v>
      </c>
      <c r="X4" s="14" t="s">
        <v>217</v>
      </c>
      <c r="Y4" s="14" t="s">
        <v>663</v>
      </c>
      <c r="Z4" s="14" t="s">
        <v>136</v>
      </c>
      <c r="AA4" s="13">
        <v>2</v>
      </c>
      <c r="AB4" s="13">
        <v>3</v>
      </c>
      <c r="AC4" s="12" t="s">
        <v>120</v>
      </c>
      <c r="AD4" s="13">
        <v>1.7</v>
      </c>
      <c r="AE4" s="13" t="s">
        <v>386</v>
      </c>
      <c r="AF4" s="13">
        <v>1.3</v>
      </c>
      <c r="AG4" s="13">
        <v>0.4</v>
      </c>
      <c r="AH4" s="13"/>
      <c r="AI4" s="12" t="s">
        <v>392</v>
      </c>
      <c r="AJ4" s="12" t="s">
        <v>388</v>
      </c>
      <c r="AK4" s="12" t="s">
        <v>120</v>
      </c>
      <c r="AL4" s="9"/>
      <c r="AM4" s="9" t="s">
        <v>783</v>
      </c>
      <c r="AN4" s="21" t="s">
        <v>784</v>
      </c>
    </row>
    <row r="5" spans="1:40" s="6" customFormat="1">
      <c r="A5" s="7">
        <v>44641</v>
      </c>
      <c r="B5" s="8" t="s">
        <v>111</v>
      </c>
      <c r="C5" s="9" t="s">
        <v>138</v>
      </c>
      <c r="D5" s="10">
        <v>0.10836805555555555</v>
      </c>
      <c r="E5" s="9" t="s">
        <v>865</v>
      </c>
      <c r="F5" s="11">
        <v>13.2</v>
      </c>
      <c r="G5" s="11">
        <v>12.4</v>
      </c>
      <c r="H5" s="11">
        <v>12.1</v>
      </c>
      <c r="I5" s="11">
        <v>12.1</v>
      </c>
      <c r="J5" s="11">
        <v>13.2</v>
      </c>
      <c r="K5" s="11">
        <v>14.4</v>
      </c>
      <c r="L5" s="11">
        <v>15.3</v>
      </c>
      <c r="M5" s="11">
        <v>14</v>
      </c>
      <c r="N5" s="11">
        <v>12.2</v>
      </c>
      <c r="O5" s="11">
        <v>12.4</v>
      </c>
      <c r="P5" s="11">
        <v>12.3</v>
      </c>
      <c r="Q5" s="11">
        <v>12.7</v>
      </c>
      <c r="R5" s="16">
        <f t="shared" si="0"/>
        <v>37.700000000000003</v>
      </c>
      <c r="S5" s="16">
        <f t="shared" si="1"/>
        <v>81.2</v>
      </c>
      <c r="T5" s="16">
        <f t="shared" si="2"/>
        <v>37.400000000000006</v>
      </c>
      <c r="U5" s="17">
        <f t="shared" si="3"/>
        <v>63</v>
      </c>
      <c r="V5" s="12" t="s">
        <v>122</v>
      </c>
      <c r="W5" s="12" t="s">
        <v>123</v>
      </c>
      <c r="X5" s="14" t="s">
        <v>109</v>
      </c>
      <c r="Y5" s="14" t="s">
        <v>610</v>
      </c>
      <c r="Z5" s="14" t="s">
        <v>125</v>
      </c>
      <c r="AA5" s="13">
        <v>10.9</v>
      </c>
      <c r="AB5" s="13">
        <v>8.6999999999999993</v>
      </c>
      <c r="AC5" s="12" t="s">
        <v>121</v>
      </c>
      <c r="AD5" s="13">
        <v>1.3</v>
      </c>
      <c r="AE5" s="13">
        <v>-0.4</v>
      </c>
      <c r="AF5" s="13">
        <v>2</v>
      </c>
      <c r="AG5" s="13">
        <v>-1.1000000000000001</v>
      </c>
      <c r="AH5" s="13"/>
      <c r="AI5" s="12" t="s">
        <v>392</v>
      </c>
      <c r="AJ5" s="12" t="s">
        <v>388</v>
      </c>
      <c r="AK5" s="12" t="s">
        <v>120</v>
      </c>
      <c r="AL5" s="9"/>
      <c r="AM5" s="9" t="s">
        <v>864</v>
      </c>
      <c r="AN5" s="21" t="s">
        <v>866</v>
      </c>
    </row>
    <row r="6" spans="1:40" s="6" customFormat="1">
      <c r="A6" s="7">
        <v>44653</v>
      </c>
      <c r="B6" s="8" t="s">
        <v>114</v>
      </c>
      <c r="C6" s="9" t="s">
        <v>262</v>
      </c>
      <c r="D6" s="10">
        <v>0.10765046296296295</v>
      </c>
      <c r="E6" s="9" t="s">
        <v>953</v>
      </c>
      <c r="F6" s="11">
        <v>12.7</v>
      </c>
      <c r="G6" s="11">
        <v>12.3</v>
      </c>
      <c r="H6" s="11">
        <v>12.7</v>
      </c>
      <c r="I6" s="11">
        <v>12.8</v>
      </c>
      <c r="J6" s="11">
        <v>13.4</v>
      </c>
      <c r="K6" s="11">
        <v>13.5</v>
      </c>
      <c r="L6" s="11">
        <v>13.2</v>
      </c>
      <c r="M6" s="11">
        <v>12.6</v>
      </c>
      <c r="N6" s="11">
        <v>12.5</v>
      </c>
      <c r="O6" s="11">
        <v>12.9</v>
      </c>
      <c r="P6" s="11">
        <v>12.9</v>
      </c>
      <c r="Q6" s="11">
        <v>13.6</v>
      </c>
      <c r="R6" s="16">
        <f t="shared" si="0"/>
        <v>37.700000000000003</v>
      </c>
      <c r="S6" s="16">
        <f t="shared" si="1"/>
        <v>78</v>
      </c>
      <c r="T6" s="16">
        <f t="shared" si="2"/>
        <v>39.4</v>
      </c>
      <c r="U6" s="17">
        <f t="shared" si="3"/>
        <v>63.9</v>
      </c>
      <c r="V6" s="12" t="s">
        <v>108</v>
      </c>
      <c r="W6" s="12" t="s">
        <v>116</v>
      </c>
      <c r="X6" s="14" t="s">
        <v>663</v>
      </c>
      <c r="Y6" s="14" t="s">
        <v>294</v>
      </c>
      <c r="Z6" s="14" t="s">
        <v>136</v>
      </c>
      <c r="AA6" s="13">
        <v>12.7</v>
      </c>
      <c r="AB6" s="13">
        <v>13.5</v>
      </c>
      <c r="AC6" s="12" t="s">
        <v>121</v>
      </c>
      <c r="AD6" s="13">
        <v>-0.8</v>
      </c>
      <c r="AE6" s="13" t="s">
        <v>386</v>
      </c>
      <c r="AF6" s="13">
        <v>0.3</v>
      </c>
      <c r="AG6" s="13">
        <v>-1.1000000000000001</v>
      </c>
      <c r="AH6" s="13"/>
      <c r="AI6" s="12" t="s">
        <v>387</v>
      </c>
      <c r="AJ6" s="12" t="s">
        <v>388</v>
      </c>
      <c r="AK6" s="12" t="s">
        <v>120</v>
      </c>
      <c r="AL6" s="9"/>
      <c r="AM6" s="9" t="s">
        <v>954</v>
      </c>
      <c r="AN6" s="21" t="s">
        <v>979</v>
      </c>
    </row>
    <row r="7" spans="1:40" s="6" customFormat="1">
      <c r="A7" s="7">
        <v>44660</v>
      </c>
      <c r="B7" s="8" t="s">
        <v>111</v>
      </c>
      <c r="C7" s="9" t="s">
        <v>115</v>
      </c>
      <c r="D7" s="10">
        <v>0.10703703703703704</v>
      </c>
      <c r="E7" s="9" t="s">
        <v>1032</v>
      </c>
      <c r="F7" s="11">
        <v>13.3</v>
      </c>
      <c r="G7" s="11">
        <v>12.1</v>
      </c>
      <c r="H7" s="11">
        <v>13.3</v>
      </c>
      <c r="I7" s="11">
        <v>12.6</v>
      </c>
      <c r="J7" s="11">
        <v>12.5</v>
      </c>
      <c r="K7" s="11">
        <v>13.1</v>
      </c>
      <c r="L7" s="11">
        <v>13.5</v>
      </c>
      <c r="M7" s="11">
        <v>12.8</v>
      </c>
      <c r="N7" s="11">
        <v>12.7</v>
      </c>
      <c r="O7" s="11">
        <v>12.9</v>
      </c>
      <c r="P7" s="11">
        <v>12.8</v>
      </c>
      <c r="Q7" s="11">
        <v>13.2</v>
      </c>
      <c r="R7" s="16">
        <f t="shared" si="0"/>
        <v>38.700000000000003</v>
      </c>
      <c r="S7" s="16">
        <f t="shared" si="1"/>
        <v>77.2</v>
      </c>
      <c r="T7" s="16">
        <f t="shared" si="2"/>
        <v>38.900000000000006</v>
      </c>
      <c r="U7" s="17">
        <f t="shared" si="3"/>
        <v>63.800000000000004</v>
      </c>
      <c r="V7" s="12" t="s">
        <v>108</v>
      </c>
      <c r="W7" s="12" t="s">
        <v>123</v>
      </c>
      <c r="X7" s="14" t="s">
        <v>610</v>
      </c>
      <c r="Y7" s="14" t="s">
        <v>212</v>
      </c>
      <c r="Z7" s="14" t="s">
        <v>294</v>
      </c>
      <c r="AA7" s="13">
        <v>6.8</v>
      </c>
      <c r="AB7" s="13">
        <v>5.5</v>
      </c>
      <c r="AC7" s="12" t="s">
        <v>106</v>
      </c>
      <c r="AD7" s="13">
        <v>-0.2</v>
      </c>
      <c r="AE7" s="13" t="s">
        <v>386</v>
      </c>
      <c r="AF7" s="13">
        <v>0.5</v>
      </c>
      <c r="AG7" s="13">
        <v>-0.7</v>
      </c>
      <c r="AH7" s="13"/>
      <c r="AI7" s="12" t="s">
        <v>388</v>
      </c>
      <c r="AJ7" s="12" t="s">
        <v>387</v>
      </c>
      <c r="AK7" s="12" t="s">
        <v>106</v>
      </c>
      <c r="AL7" s="9" t="s">
        <v>665</v>
      </c>
      <c r="AM7" s="9" t="s">
        <v>1031</v>
      </c>
      <c r="AN7" s="21" t="s">
        <v>1033</v>
      </c>
    </row>
    <row r="8" spans="1:40" s="6" customFormat="1">
      <c r="A8" s="7">
        <v>44821</v>
      </c>
      <c r="B8" s="8" t="s">
        <v>111</v>
      </c>
      <c r="C8" s="9" t="s">
        <v>115</v>
      </c>
      <c r="D8" s="10">
        <v>0.10767361111111111</v>
      </c>
      <c r="E8" s="9" t="s">
        <v>1253</v>
      </c>
      <c r="F8" s="11">
        <v>13.3</v>
      </c>
      <c r="G8" s="11">
        <v>12.9</v>
      </c>
      <c r="H8" s="11">
        <v>13.6</v>
      </c>
      <c r="I8" s="11">
        <v>12.9</v>
      </c>
      <c r="J8" s="11">
        <v>13.3</v>
      </c>
      <c r="K8" s="11">
        <v>14.1</v>
      </c>
      <c r="L8" s="11">
        <v>13.5</v>
      </c>
      <c r="M8" s="11">
        <v>12.6</v>
      </c>
      <c r="N8" s="11">
        <v>12.4</v>
      </c>
      <c r="O8" s="11">
        <v>12.1</v>
      </c>
      <c r="P8" s="11">
        <v>12</v>
      </c>
      <c r="Q8" s="11">
        <v>12.6</v>
      </c>
      <c r="R8" s="16">
        <f t="shared" ref="R8:R9" si="4">SUM(F8:H8)</f>
        <v>39.800000000000004</v>
      </c>
      <c r="S8" s="16">
        <f t="shared" ref="S8:S9" si="5">SUM(I8:N8)</f>
        <v>78.800000000000011</v>
      </c>
      <c r="T8" s="16">
        <f t="shared" ref="T8:T9" si="6">SUM(O8:Q8)</f>
        <v>36.700000000000003</v>
      </c>
      <c r="U8" s="17">
        <f t="shared" ref="U8:U9" si="7">SUM(F8:J8)</f>
        <v>66</v>
      </c>
      <c r="V8" s="12" t="s">
        <v>126</v>
      </c>
      <c r="W8" s="12" t="s">
        <v>123</v>
      </c>
      <c r="X8" s="14" t="s">
        <v>361</v>
      </c>
      <c r="Y8" s="14" t="s">
        <v>134</v>
      </c>
      <c r="Z8" s="14" t="s">
        <v>447</v>
      </c>
      <c r="AA8" s="13">
        <v>3.4</v>
      </c>
      <c r="AB8" s="13">
        <v>1.8</v>
      </c>
      <c r="AC8" s="12" t="s">
        <v>121</v>
      </c>
      <c r="AD8" s="13">
        <v>0.3</v>
      </c>
      <c r="AE8" s="13">
        <v>-0.8</v>
      </c>
      <c r="AF8" s="13">
        <v>1.2</v>
      </c>
      <c r="AG8" s="13">
        <v>-1.7</v>
      </c>
      <c r="AH8" s="13"/>
      <c r="AI8" s="12" t="s">
        <v>394</v>
      </c>
      <c r="AJ8" s="12" t="s">
        <v>387</v>
      </c>
      <c r="AK8" s="12" t="s">
        <v>106</v>
      </c>
      <c r="AL8" s="9"/>
      <c r="AM8" s="9" t="s">
        <v>1255</v>
      </c>
      <c r="AN8" s="21" t="s">
        <v>1254</v>
      </c>
    </row>
    <row r="9" spans="1:40" s="6" customFormat="1">
      <c r="A9" s="7">
        <v>44823</v>
      </c>
      <c r="B9" s="8" t="s">
        <v>114</v>
      </c>
      <c r="C9" s="9" t="s">
        <v>808</v>
      </c>
      <c r="D9" s="10">
        <v>0.10695601851851851</v>
      </c>
      <c r="E9" s="9" t="s">
        <v>1303</v>
      </c>
      <c r="F9" s="11">
        <v>13.1</v>
      </c>
      <c r="G9" s="11">
        <v>11.9</v>
      </c>
      <c r="H9" s="11">
        <v>12.5</v>
      </c>
      <c r="I9" s="11">
        <v>12.2</v>
      </c>
      <c r="J9" s="11">
        <v>12.4</v>
      </c>
      <c r="K9" s="11">
        <v>13.3</v>
      </c>
      <c r="L9" s="11">
        <v>13.3</v>
      </c>
      <c r="M9" s="11">
        <v>12.7</v>
      </c>
      <c r="N9" s="11">
        <v>12.8</v>
      </c>
      <c r="O9" s="11">
        <v>13.6</v>
      </c>
      <c r="P9" s="11">
        <v>13.2</v>
      </c>
      <c r="Q9" s="11">
        <v>13.1</v>
      </c>
      <c r="R9" s="16">
        <f t="shared" si="4"/>
        <v>37.5</v>
      </c>
      <c r="S9" s="16">
        <f t="shared" si="5"/>
        <v>76.7</v>
      </c>
      <c r="T9" s="16">
        <f t="shared" si="6"/>
        <v>39.9</v>
      </c>
      <c r="U9" s="17">
        <f t="shared" si="7"/>
        <v>62.1</v>
      </c>
      <c r="V9" s="12" t="s">
        <v>108</v>
      </c>
      <c r="W9" s="12" t="s">
        <v>130</v>
      </c>
      <c r="X9" s="14" t="s">
        <v>281</v>
      </c>
      <c r="Y9" s="14" t="s">
        <v>196</v>
      </c>
      <c r="Z9" s="14" t="s">
        <v>193</v>
      </c>
      <c r="AA9" s="13">
        <v>17.5</v>
      </c>
      <c r="AB9" s="13">
        <v>13.1</v>
      </c>
      <c r="AC9" s="12" t="s">
        <v>569</v>
      </c>
      <c r="AD9" s="13">
        <v>-1.8</v>
      </c>
      <c r="AE9" s="13" t="s">
        <v>386</v>
      </c>
      <c r="AF9" s="13">
        <v>1</v>
      </c>
      <c r="AG9" s="13">
        <v>-2.8</v>
      </c>
      <c r="AH9" s="13"/>
      <c r="AI9" s="12" t="s">
        <v>392</v>
      </c>
      <c r="AJ9" s="12" t="s">
        <v>387</v>
      </c>
      <c r="AK9" s="12" t="s">
        <v>106</v>
      </c>
      <c r="AL9" s="9"/>
      <c r="AM9" s="9" t="s">
        <v>1320</v>
      </c>
      <c r="AN9" s="21" t="s">
        <v>1321</v>
      </c>
    </row>
    <row r="10" spans="1:40" s="6" customFormat="1">
      <c r="A10" s="7">
        <v>44912</v>
      </c>
      <c r="B10" s="8" t="s">
        <v>111</v>
      </c>
      <c r="C10" s="9" t="s">
        <v>115</v>
      </c>
      <c r="D10" s="10">
        <v>0.1063425925925926</v>
      </c>
      <c r="E10" s="9" t="s">
        <v>259</v>
      </c>
      <c r="F10" s="11">
        <v>13.1</v>
      </c>
      <c r="G10" s="11">
        <v>12.1</v>
      </c>
      <c r="H10" s="11">
        <v>12.9</v>
      </c>
      <c r="I10" s="11">
        <v>12.9</v>
      </c>
      <c r="J10" s="11">
        <v>13.7</v>
      </c>
      <c r="K10" s="11">
        <v>13.4</v>
      </c>
      <c r="L10" s="11">
        <v>13</v>
      </c>
      <c r="M10" s="11">
        <v>12.1</v>
      </c>
      <c r="N10" s="11">
        <v>12.2</v>
      </c>
      <c r="O10" s="11">
        <v>13</v>
      </c>
      <c r="P10" s="11">
        <v>12.6</v>
      </c>
      <c r="Q10" s="11">
        <v>12.8</v>
      </c>
      <c r="R10" s="16">
        <f t="shared" ref="R10" si="8">SUM(F10:H10)</f>
        <v>38.1</v>
      </c>
      <c r="S10" s="16">
        <f t="shared" ref="S10" si="9">SUM(I10:N10)</f>
        <v>77.3</v>
      </c>
      <c r="T10" s="16">
        <f t="shared" ref="T10" si="10">SUM(O10:Q10)</f>
        <v>38.400000000000006</v>
      </c>
      <c r="U10" s="17">
        <f t="shared" ref="U10" si="11">SUM(F10:J10)</f>
        <v>64.7</v>
      </c>
      <c r="V10" s="12" t="s">
        <v>122</v>
      </c>
      <c r="W10" s="12" t="s">
        <v>123</v>
      </c>
      <c r="X10" s="14" t="s">
        <v>134</v>
      </c>
      <c r="Y10" s="14" t="s">
        <v>131</v>
      </c>
      <c r="Z10" s="14" t="s">
        <v>1631</v>
      </c>
      <c r="AA10" s="13">
        <v>5.5</v>
      </c>
      <c r="AB10" s="13">
        <v>4.7</v>
      </c>
      <c r="AC10" s="12" t="s">
        <v>106</v>
      </c>
      <c r="AD10" s="13">
        <v>-1.2</v>
      </c>
      <c r="AE10" s="13" t="s">
        <v>386</v>
      </c>
      <c r="AF10" s="13">
        <v>-0.1</v>
      </c>
      <c r="AG10" s="13">
        <v>-1.1000000000000001</v>
      </c>
      <c r="AH10" s="13"/>
      <c r="AI10" s="12" t="s">
        <v>387</v>
      </c>
      <c r="AJ10" s="12" t="s">
        <v>388</v>
      </c>
      <c r="AK10" s="12" t="s">
        <v>106</v>
      </c>
      <c r="AL10" s="9"/>
      <c r="AM10" s="9" t="s">
        <v>1632</v>
      </c>
      <c r="AN10" s="21" t="s">
        <v>1658</v>
      </c>
    </row>
  </sheetData>
  <autoFilter ref="A1:AM2" xr:uid="{00000000-0009-0000-0000-00000A000000}"/>
  <phoneticPr fontId="2"/>
  <conditionalFormatting sqref="AI2:AJ2">
    <cfRule type="containsText" dxfId="107" priority="610" operator="containsText" text="E">
      <formula>NOT(ISERROR(SEARCH("E",AI2)))</formula>
    </cfRule>
    <cfRule type="containsText" dxfId="106" priority="611" operator="containsText" text="B">
      <formula>NOT(ISERROR(SEARCH("B",AI2)))</formula>
    </cfRule>
    <cfRule type="containsText" dxfId="105" priority="612" operator="containsText" text="A">
      <formula>NOT(ISERROR(SEARCH("A",AI2)))</formula>
    </cfRule>
  </conditionalFormatting>
  <conditionalFormatting sqref="AK2">
    <cfRule type="containsText" dxfId="104" priority="604" operator="containsText" text="E">
      <formula>NOT(ISERROR(SEARCH("E",AK2)))</formula>
    </cfRule>
    <cfRule type="containsText" dxfId="103" priority="605" operator="containsText" text="B">
      <formula>NOT(ISERROR(SEARCH("B",AK2)))</formula>
    </cfRule>
    <cfRule type="containsText" dxfId="102" priority="606" operator="containsText" text="A">
      <formula>NOT(ISERROR(SEARCH("A",AK2)))</formula>
    </cfRule>
  </conditionalFormatting>
  <conditionalFormatting sqref="F2:Q2">
    <cfRule type="colorScale" priority="1106">
      <colorScale>
        <cfvo type="min"/>
        <cfvo type="percentile" val="50"/>
        <cfvo type="max"/>
        <color rgb="FFF8696B"/>
        <color rgb="FFFFEB84"/>
        <color rgb="FF63BE7B"/>
      </colorScale>
    </cfRule>
  </conditionalFormatting>
  <conditionalFormatting sqref="AI3:AJ3">
    <cfRule type="containsText" dxfId="101" priority="235" operator="containsText" text="E">
      <formula>NOT(ISERROR(SEARCH("E",AI3)))</formula>
    </cfRule>
    <cfRule type="containsText" dxfId="100" priority="236" operator="containsText" text="B">
      <formula>NOT(ISERROR(SEARCH("B",AI3)))</formula>
    </cfRule>
    <cfRule type="containsText" dxfId="99" priority="237" operator="containsText" text="A">
      <formula>NOT(ISERROR(SEARCH("A",AI3)))</formula>
    </cfRule>
  </conditionalFormatting>
  <conditionalFormatting sqref="AK3">
    <cfRule type="containsText" dxfId="98" priority="232" operator="containsText" text="E">
      <formula>NOT(ISERROR(SEARCH("E",AK3)))</formula>
    </cfRule>
    <cfRule type="containsText" dxfId="97" priority="233" operator="containsText" text="B">
      <formula>NOT(ISERROR(SEARCH("B",AK3)))</formula>
    </cfRule>
    <cfRule type="containsText" dxfId="96" priority="234" operator="containsText" text="A">
      <formula>NOT(ISERROR(SEARCH("A",AK3)))</formula>
    </cfRule>
  </conditionalFormatting>
  <conditionalFormatting sqref="F3:Q3">
    <cfRule type="colorScale" priority="238">
      <colorScale>
        <cfvo type="min"/>
        <cfvo type="percentile" val="50"/>
        <cfvo type="max"/>
        <color rgb="FFF8696B"/>
        <color rgb="FFFFEB84"/>
        <color rgb="FF63BE7B"/>
      </colorScale>
    </cfRule>
  </conditionalFormatting>
  <conditionalFormatting sqref="AC2:AC3">
    <cfRule type="containsText" dxfId="95" priority="208" operator="containsText" text="D">
      <formula>NOT(ISERROR(SEARCH("D",AC2)))</formula>
    </cfRule>
    <cfRule type="containsText" dxfId="94" priority="209" operator="containsText" text="S">
      <formula>NOT(ISERROR(SEARCH("S",AC2)))</formula>
    </cfRule>
    <cfRule type="containsText" dxfId="93" priority="210" operator="containsText" text="F">
      <formula>NOT(ISERROR(SEARCH("F",AC2)))</formula>
    </cfRule>
    <cfRule type="containsText" dxfId="92" priority="211" operator="containsText" text="E">
      <formula>NOT(ISERROR(SEARCH("E",AC2)))</formula>
    </cfRule>
    <cfRule type="containsText" dxfId="91" priority="212" operator="containsText" text="B">
      <formula>NOT(ISERROR(SEARCH("B",AC2)))</formula>
    </cfRule>
    <cfRule type="containsText" dxfId="90" priority="213" operator="containsText" text="A">
      <formula>NOT(ISERROR(SEARCH("A",AC2)))</formula>
    </cfRule>
  </conditionalFormatting>
  <conditionalFormatting sqref="AL2:AL3">
    <cfRule type="containsText" dxfId="89" priority="205" operator="containsText" text="E">
      <formula>NOT(ISERROR(SEARCH("E",AL2)))</formula>
    </cfRule>
    <cfRule type="containsText" dxfId="88" priority="206" operator="containsText" text="B">
      <formula>NOT(ISERROR(SEARCH("B",AL2)))</formula>
    </cfRule>
    <cfRule type="containsText" dxfId="87" priority="207" operator="containsText" text="A">
      <formula>NOT(ISERROR(SEARCH("A",AL2)))</formula>
    </cfRule>
  </conditionalFormatting>
  <conditionalFormatting sqref="AI4:AJ4">
    <cfRule type="containsText" dxfId="86" priority="75" operator="containsText" text="E">
      <formula>NOT(ISERROR(SEARCH("E",AI4)))</formula>
    </cfRule>
    <cfRule type="containsText" dxfId="85" priority="76" operator="containsText" text="B">
      <formula>NOT(ISERROR(SEARCH("B",AI4)))</formula>
    </cfRule>
    <cfRule type="containsText" dxfId="84" priority="77" operator="containsText" text="A">
      <formula>NOT(ISERROR(SEARCH("A",AI4)))</formula>
    </cfRule>
  </conditionalFormatting>
  <conditionalFormatting sqref="AK4">
    <cfRule type="containsText" dxfId="83" priority="72" operator="containsText" text="E">
      <formula>NOT(ISERROR(SEARCH("E",AK4)))</formula>
    </cfRule>
    <cfRule type="containsText" dxfId="82" priority="73" operator="containsText" text="B">
      <formula>NOT(ISERROR(SEARCH("B",AK4)))</formula>
    </cfRule>
    <cfRule type="containsText" dxfId="81" priority="74" operator="containsText" text="A">
      <formula>NOT(ISERROR(SEARCH("A",AK4)))</formula>
    </cfRule>
  </conditionalFormatting>
  <conditionalFormatting sqref="F4:Q4">
    <cfRule type="colorScale" priority="78">
      <colorScale>
        <cfvo type="min"/>
        <cfvo type="percentile" val="50"/>
        <cfvo type="max"/>
        <color rgb="FFF8696B"/>
        <color rgb="FFFFEB84"/>
        <color rgb="FF63BE7B"/>
      </colorScale>
    </cfRule>
  </conditionalFormatting>
  <conditionalFormatting sqref="AC4">
    <cfRule type="containsText" dxfId="80" priority="66" operator="containsText" text="D">
      <formula>NOT(ISERROR(SEARCH("D",AC4)))</formula>
    </cfRule>
    <cfRule type="containsText" dxfId="79" priority="67" operator="containsText" text="S">
      <formula>NOT(ISERROR(SEARCH("S",AC4)))</formula>
    </cfRule>
    <cfRule type="containsText" dxfId="78" priority="68" operator="containsText" text="F">
      <formula>NOT(ISERROR(SEARCH("F",AC4)))</formula>
    </cfRule>
    <cfRule type="containsText" dxfId="77" priority="69" operator="containsText" text="E">
      <formula>NOT(ISERROR(SEARCH("E",AC4)))</formula>
    </cfRule>
    <cfRule type="containsText" dxfId="76" priority="70" operator="containsText" text="B">
      <formula>NOT(ISERROR(SEARCH("B",AC4)))</formula>
    </cfRule>
    <cfRule type="containsText" dxfId="75" priority="71" operator="containsText" text="A">
      <formula>NOT(ISERROR(SEARCH("A",AC4)))</formula>
    </cfRule>
  </conditionalFormatting>
  <conditionalFormatting sqref="AL4">
    <cfRule type="containsText" dxfId="74" priority="63" operator="containsText" text="E">
      <formula>NOT(ISERROR(SEARCH("E",AL4)))</formula>
    </cfRule>
    <cfRule type="containsText" dxfId="73" priority="64" operator="containsText" text="B">
      <formula>NOT(ISERROR(SEARCH("B",AL4)))</formula>
    </cfRule>
    <cfRule type="containsText" dxfId="72" priority="65" operator="containsText" text="A">
      <formula>NOT(ISERROR(SEARCH("A",AL4)))</formula>
    </cfRule>
  </conditionalFormatting>
  <conditionalFormatting sqref="AI5:AJ5">
    <cfRule type="containsText" dxfId="71" priority="59" operator="containsText" text="E">
      <formula>NOT(ISERROR(SEARCH("E",AI5)))</formula>
    </cfRule>
    <cfRule type="containsText" dxfId="70" priority="60" operator="containsText" text="B">
      <formula>NOT(ISERROR(SEARCH("B",AI5)))</formula>
    </cfRule>
    <cfRule type="containsText" dxfId="69" priority="61" operator="containsText" text="A">
      <formula>NOT(ISERROR(SEARCH("A",AI5)))</formula>
    </cfRule>
  </conditionalFormatting>
  <conditionalFormatting sqref="AK5">
    <cfRule type="containsText" dxfId="68" priority="56" operator="containsText" text="E">
      <formula>NOT(ISERROR(SEARCH("E",AK5)))</formula>
    </cfRule>
    <cfRule type="containsText" dxfId="67" priority="57" operator="containsText" text="B">
      <formula>NOT(ISERROR(SEARCH("B",AK5)))</formula>
    </cfRule>
    <cfRule type="containsText" dxfId="66" priority="58" operator="containsText" text="A">
      <formula>NOT(ISERROR(SEARCH("A",AK5)))</formula>
    </cfRule>
  </conditionalFormatting>
  <conditionalFormatting sqref="F5:Q5">
    <cfRule type="colorScale" priority="62">
      <colorScale>
        <cfvo type="min"/>
        <cfvo type="percentile" val="50"/>
        <cfvo type="max"/>
        <color rgb="FFF8696B"/>
        <color rgb="FFFFEB84"/>
        <color rgb="FF63BE7B"/>
      </colorScale>
    </cfRule>
  </conditionalFormatting>
  <conditionalFormatting sqref="AC5">
    <cfRule type="containsText" dxfId="65" priority="50" operator="containsText" text="D">
      <formula>NOT(ISERROR(SEARCH("D",AC5)))</formula>
    </cfRule>
    <cfRule type="containsText" dxfId="64" priority="51" operator="containsText" text="S">
      <formula>NOT(ISERROR(SEARCH("S",AC5)))</formula>
    </cfRule>
    <cfRule type="containsText" dxfId="63" priority="52" operator="containsText" text="F">
      <formula>NOT(ISERROR(SEARCH("F",AC5)))</formula>
    </cfRule>
    <cfRule type="containsText" dxfId="62" priority="53" operator="containsText" text="E">
      <formula>NOT(ISERROR(SEARCH("E",AC5)))</formula>
    </cfRule>
    <cfRule type="containsText" dxfId="61" priority="54" operator="containsText" text="B">
      <formula>NOT(ISERROR(SEARCH("B",AC5)))</formula>
    </cfRule>
    <cfRule type="containsText" dxfId="60" priority="55" operator="containsText" text="A">
      <formula>NOT(ISERROR(SEARCH("A",AC5)))</formula>
    </cfRule>
  </conditionalFormatting>
  <conditionalFormatting sqref="AL5">
    <cfRule type="containsText" dxfId="59" priority="47" operator="containsText" text="E">
      <formula>NOT(ISERROR(SEARCH("E",AL5)))</formula>
    </cfRule>
    <cfRule type="containsText" dxfId="58" priority="48" operator="containsText" text="B">
      <formula>NOT(ISERROR(SEARCH("B",AL5)))</formula>
    </cfRule>
    <cfRule type="containsText" dxfId="57" priority="49" operator="containsText" text="A">
      <formula>NOT(ISERROR(SEARCH("A",AL5)))</formula>
    </cfRule>
  </conditionalFormatting>
  <conditionalFormatting sqref="AI6:AJ6">
    <cfRule type="containsText" dxfId="56" priority="43" operator="containsText" text="E">
      <formula>NOT(ISERROR(SEARCH("E",AI6)))</formula>
    </cfRule>
    <cfRule type="containsText" dxfId="55" priority="44" operator="containsText" text="B">
      <formula>NOT(ISERROR(SEARCH("B",AI6)))</formula>
    </cfRule>
    <cfRule type="containsText" dxfId="54" priority="45" operator="containsText" text="A">
      <formula>NOT(ISERROR(SEARCH("A",AI6)))</formula>
    </cfRule>
  </conditionalFormatting>
  <conditionalFormatting sqref="AK6">
    <cfRule type="containsText" dxfId="53" priority="40" operator="containsText" text="E">
      <formula>NOT(ISERROR(SEARCH("E",AK6)))</formula>
    </cfRule>
    <cfRule type="containsText" dxfId="52" priority="41" operator="containsText" text="B">
      <formula>NOT(ISERROR(SEARCH("B",AK6)))</formula>
    </cfRule>
    <cfRule type="containsText" dxfId="51" priority="42" operator="containsText" text="A">
      <formula>NOT(ISERROR(SEARCH("A",AK6)))</formula>
    </cfRule>
  </conditionalFormatting>
  <conditionalFormatting sqref="F6:Q6">
    <cfRule type="colorScale" priority="46">
      <colorScale>
        <cfvo type="min"/>
        <cfvo type="percentile" val="50"/>
        <cfvo type="max"/>
        <color rgb="FFF8696B"/>
        <color rgb="FFFFEB84"/>
        <color rgb="FF63BE7B"/>
      </colorScale>
    </cfRule>
  </conditionalFormatting>
  <conditionalFormatting sqref="AC6">
    <cfRule type="containsText" dxfId="50" priority="34" operator="containsText" text="D">
      <formula>NOT(ISERROR(SEARCH("D",AC6)))</formula>
    </cfRule>
    <cfRule type="containsText" dxfId="49" priority="35" operator="containsText" text="S">
      <formula>NOT(ISERROR(SEARCH("S",AC6)))</formula>
    </cfRule>
    <cfRule type="containsText" dxfId="48" priority="36" operator="containsText" text="F">
      <formula>NOT(ISERROR(SEARCH("F",AC6)))</formula>
    </cfRule>
    <cfRule type="containsText" dxfId="47" priority="37" operator="containsText" text="E">
      <formula>NOT(ISERROR(SEARCH("E",AC6)))</formula>
    </cfRule>
    <cfRule type="containsText" dxfId="46" priority="38" operator="containsText" text="B">
      <formula>NOT(ISERROR(SEARCH("B",AC6)))</formula>
    </cfRule>
    <cfRule type="containsText" dxfId="45" priority="39" operator="containsText" text="A">
      <formula>NOT(ISERROR(SEARCH("A",AC6)))</formula>
    </cfRule>
  </conditionalFormatting>
  <conditionalFormatting sqref="AL6">
    <cfRule type="containsText" dxfId="44" priority="31" operator="containsText" text="E">
      <formula>NOT(ISERROR(SEARCH("E",AL6)))</formula>
    </cfRule>
    <cfRule type="containsText" dxfId="43" priority="32" operator="containsText" text="B">
      <formula>NOT(ISERROR(SEARCH("B",AL6)))</formula>
    </cfRule>
    <cfRule type="containsText" dxfId="42" priority="33" operator="containsText" text="A">
      <formula>NOT(ISERROR(SEARCH("A",AL6)))</formula>
    </cfRule>
  </conditionalFormatting>
  <conditionalFormatting sqref="AI7:AJ7">
    <cfRule type="containsText" dxfId="41" priority="27" operator="containsText" text="E">
      <formula>NOT(ISERROR(SEARCH("E",AI7)))</formula>
    </cfRule>
    <cfRule type="containsText" dxfId="40" priority="28" operator="containsText" text="B">
      <formula>NOT(ISERROR(SEARCH("B",AI7)))</formula>
    </cfRule>
    <cfRule type="containsText" dxfId="39" priority="29" operator="containsText" text="A">
      <formula>NOT(ISERROR(SEARCH("A",AI7)))</formula>
    </cfRule>
  </conditionalFormatting>
  <conditionalFormatting sqref="AK7:AK10">
    <cfRule type="containsText" dxfId="38" priority="24" operator="containsText" text="E">
      <formula>NOT(ISERROR(SEARCH("E",AK7)))</formula>
    </cfRule>
    <cfRule type="containsText" dxfId="37" priority="25" operator="containsText" text="B">
      <formula>NOT(ISERROR(SEARCH("B",AK7)))</formula>
    </cfRule>
    <cfRule type="containsText" dxfId="36" priority="26" operator="containsText" text="A">
      <formula>NOT(ISERROR(SEARCH("A",AK7)))</formula>
    </cfRule>
  </conditionalFormatting>
  <conditionalFormatting sqref="F7:Q7">
    <cfRule type="colorScale" priority="30">
      <colorScale>
        <cfvo type="min"/>
        <cfvo type="percentile" val="50"/>
        <cfvo type="max"/>
        <color rgb="FFF8696B"/>
        <color rgb="FFFFEB84"/>
        <color rgb="FF63BE7B"/>
      </colorScale>
    </cfRule>
  </conditionalFormatting>
  <conditionalFormatting sqref="AC7:AC9">
    <cfRule type="containsText" dxfId="35" priority="18" operator="containsText" text="D">
      <formula>NOT(ISERROR(SEARCH("D",AC7)))</formula>
    </cfRule>
    <cfRule type="containsText" dxfId="34" priority="19" operator="containsText" text="S">
      <formula>NOT(ISERROR(SEARCH("S",AC7)))</formula>
    </cfRule>
    <cfRule type="containsText" dxfId="33" priority="20" operator="containsText" text="F">
      <formula>NOT(ISERROR(SEARCH("F",AC7)))</formula>
    </cfRule>
    <cfRule type="containsText" dxfId="32" priority="21" operator="containsText" text="E">
      <formula>NOT(ISERROR(SEARCH("E",AC7)))</formula>
    </cfRule>
    <cfRule type="containsText" dxfId="31" priority="22" operator="containsText" text="B">
      <formula>NOT(ISERROR(SEARCH("B",AC7)))</formula>
    </cfRule>
    <cfRule type="containsText" dxfId="30" priority="23" operator="containsText" text="A">
      <formula>NOT(ISERROR(SEARCH("A",AC7)))</formula>
    </cfRule>
  </conditionalFormatting>
  <conditionalFormatting sqref="AL7:AL10">
    <cfRule type="containsText" dxfId="29" priority="15" operator="containsText" text="E">
      <formula>NOT(ISERROR(SEARCH("E",AL7)))</formula>
    </cfRule>
    <cfRule type="containsText" dxfId="28" priority="16" operator="containsText" text="B">
      <formula>NOT(ISERROR(SEARCH("B",AL7)))</formula>
    </cfRule>
    <cfRule type="containsText" dxfId="27" priority="17" operator="containsText" text="A">
      <formula>NOT(ISERROR(SEARCH("A",AL7)))</formula>
    </cfRule>
  </conditionalFormatting>
  <conditionalFormatting sqref="AI8:AJ9">
    <cfRule type="containsText" dxfId="26" priority="11" operator="containsText" text="E">
      <formula>NOT(ISERROR(SEARCH("E",AI8)))</formula>
    </cfRule>
    <cfRule type="containsText" dxfId="25" priority="12" operator="containsText" text="B">
      <formula>NOT(ISERROR(SEARCH("B",AI8)))</formula>
    </cfRule>
    <cfRule type="containsText" dxfId="24" priority="13" operator="containsText" text="A">
      <formula>NOT(ISERROR(SEARCH("A",AI8)))</formula>
    </cfRule>
  </conditionalFormatting>
  <conditionalFormatting sqref="F8:Q9">
    <cfRule type="colorScale" priority="14">
      <colorScale>
        <cfvo type="min"/>
        <cfvo type="percentile" val="50"/>
        <cfvo type="max"/>
        <color rgb="FFF8696B"/>
        <color rgb="FFFFEB84"/>
        <color rgb="FF63BE7B"/>
      </colorScale>
    </cfRule>
  </conditionalFormatting>
  <conditionalFormatting sqref="AI10:AJ10">
    <cfRule type="containsText" dxfId="23" priority="7" operator="containsText" text="E">
      <formula>NOT(ISERROR(SEARCH("E",AI10)))</formula>
    </cfRule>
    <cfRule type="containsText" dxfId="22" priority="8" operator="containsText" text="B">
      <formula>NOT(ISERROR(SEARCH("B",AI10)))</formula>
    </cfRule>
    <cfRule type="containsText" dxfId="21" priority="9" operator="containsText" text="A">
      <formula>NOT(ISERROR(SEARCH("A",AI10)))</formula>
    </cfRule>
  </conditionalFormatting>
  <conditionalFormatting sqref="F10:Q10">
    <cfRule type="colorScale" priority="10">
      <colorScale>
        <cfvo type="min"/>
        <cfvo type="percentile" val="50"/>
        <cfvo type="max"/>
        <color rgb="FFF8696B"/>
        <color rgb="FFFFEB84"/>
        <color rgb="FF63BE7B"/>
      </colorScale>
    </cfRule>
  </conditionalFormatting>
  <conditionalFormatting sqref="AC10">
    <cfRule type="containsText" dxfId="20" priority="1" operator="containsText" text="D">
      <formula>NOT(ISERROR(SEARCH("D",AC10)))</formula>
    </cfRule>
    <cfRule type="containsText" dxfId="19" priority="2" operator="containsText" text="S">
      <formula>NOT(ISERROR(SEARCH("S",AC10)))</formula>
    </cfRule>
    <cfRule type="containsText" dxfId="18" priority="3" operator="containsText" text="F">
      <formula>NOT(ISERROR(SEARCH("F",AC10)))</formula>
    </cfRule>
    <cfRule type="containsText" dxfId="17" priority="4" operator="containsText" text="E">
      <formula>NOT(ISERROR(SEARCH("E",AC10)))</formula>
    </cfRule>
    <cfRule type="containsText" dxfId="16" priority="5" operator="containsText" text="B">
      <formula>NOT(ISERROR(SEARCH("B",AC10)))</formula>
    </cfRule>
    <cfRule type="containsText" dxfId="15" priority="6" operator="containsText" text="A">
      <formula>NOT(ISERROR(SEARCH("A",AC10)))</formula>
    </cfRule>
  </conditionalFormatting>
  <dataValidations count="1">
    <dataValidation type="list" allowBlank="1" showInputMessage="1" showErrorMessage="1" sqref="AL2:AL10" xr:uid="{6DFF734A-DE75-AF4C-82A4-4337882617EB}">
      <formula1>"強風,外差し,イン先行,凍結防止,タフ"</formula1>
    </dataValidation>
  </dataValidations>
  <pageMargins left="0.7" right="0.7" top="0.75" bottom="0.75" header="0.3" footer="0.3"/>
  <pageSetup paperSize="9" orientation="portrait" horizontalDpi="4294967292" verticalDpi="4294967292"/>
  <ignoredErrors>
    <ignoredError sqref="R2:U2 R3:U3 R4:U4 R5:U5 R6:U7 R8:U9 R10:U10"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N2"/>
  <sheetViews>
    <sheetView topLeftCell="AA1" workbookViewId="0">
      <selection activeCell="AN14" sqref="AN14"/>
    </sheetView>
  </sheetViews>
  <sheetFormatPr baseColWidth="10" defaultColWidth="8.83203125" defaultRowHeight="15"/>
  <cols>
    <col min="1" max="1" width="10" bestFit="1" customWidth="1"/>
    <col min="2" max="2" width="8.1640625" customWidth="1"/>
    <col min="5" max="5" width="18.33203125" customWidth="1"/>
    <col min="24" max="26" width="16.6640625" customWidth="1"/>
    <col min="31" max="31" width="5.33203125" customWidth="1"/>
    <col min="34" max="34" width="8.83203125" hidden="1" customWidth="1"/>
    <col min="39" max="40" width="150.83203125" customWidth="1"/>
  </cols>
  <sheetData>
    <row r="1" spans="1:40" s="6" customFormat="1">
      <c r="A1" s="1" t="s">
        <v>5</v>
      </c>
      <c r="B1" s="1" t="s">
        <v>75</v>
      </c>
      <c r="C1" s="1" t="s">
        <v>7</v>
      </c>
      <c r="D1" s="1" t="s">
        <v>76</v>
      </c>
      <c r="E1" s="1" t="s">
        <v>9</v>
      </c>
      <c r="F1" s="1" t="s">
        <v>77</v>
      </c>
      <c r="G1" s="1" t="s">
        <v>56</v>
      </c>
      <c r="H1" s="1" t="s">
        <v>78</v>
      </c>
      <c r="I1" s="1" t="s">
        <v>79</v>
      </c>
      <c r="J1" s="1" t="s">
        <v>80</v>
      </c>
      <c r="K1" s="1" t="s">
        <v>81</v>
      </c>
      <c r="L1" s="1" t="s">
        <v>82</v>
      </c>
      <c r="M1" s="1" t="s">
        <v>83</v>
      </c>
      <c r="N1" s="1" t="s">
        <v>84</v>
      </c>
      <c r="O1" s="1" t="s">
        <v>85</v>
      </c>
      <c r="P1" s="1" t="s">
        <v>86</v>
      </c>
      <c r="Q1" s="1" t="s">
        <v>87</v>
      </c>
      <c r="R1" s="1" t="s">
        <v>88</v>
      </c>
      <c r="S1" s="1" t="s">
        <v>68</v>
      </c>
      <c r="T1" s="1" t="s">
        <v>69</v>
      </c>
      <c r="U1" s="1" t="s">
        <v>17</v>
      </c>
      <c r="V1" s="2" t="s">
        <v>70</v>
      </c>
      <c r="W1" s="2" t="s">
        <v>21</v>
      </c>
      <c r="X1" s="3" t="s">
        <v>22</v>
      </c>
      <c r="Y1" s="3" t="s">
        <v>23</v>
      </c>
      <c r="Z1" s="3" t="s">
        <v>24</v>
      </c>
      <c r="AA1" s="4" t="s">
        <v>101</v>
      </c>
      <c r="AB1" s="4" t="s">
        <v>102</v>
      </c>
      <c r="AC1" s="4" t="s">
        <v>119</v>
      </c>
      <c r="AD1" s="4" t="s">
        <v>0</v>
      </c>
      <c r="AE1" s="4" t="s">
        <v>98</v>
      </c>
      <c r="AF1" s="4" t="s">
        <v>1</v>
      </c>
      <c r="AG1" s="4" t="s">
        <v>2</v>
      </c>
      <c r="AH1" s="4"/>
      <c r="AI1" s="4" t="s">
        <v>3</v>
      </c>
      <c r="AJ1" s="4" t="s">
        <v>4</v>
      </c>
      <c r="AK1" s="4" t="s">
        <v>25</v>
      </c>
      <c r="AL1" s="4" t="s">
        <v>71</v>
      </c>
      <c r="AM1" s="5" t="s">
        <v>72</v>
      </c>
      <c r="AN1" s="5" t="s">
        <v>103</v>
      </c>
    </row>
    <row r="2" spans="1:40" s="6" customFormat="1">
      <c r="A2" s="7">
        <v>44906</v>
      </c>
      <c r="B2" s="8" t="s">
        <v>114</v>
      </c>
      <c r="C2" s="9" t="s">
        <v>115</v>
      </c>
      <c r="D2" s="10">
        <v>0.11116898148148148</v>
      </c>
      <c r="E2" s="9" t="s">
        <v>1564</v>
      </c>
      <c r="F2" s="18">
        <v>7.2</v>
      </c>
      <c r="G2" s="19">
        <v>11.2</v>
      </c>
      <c r="H2" s="19">
        <v>11.2</v>
      </c>
      <c r="I2" s="19">
        <v>12.4</v>
      </c>
      <c r="J2" s="19">
        <v>12.9</v>
      </c>
      <c r="K2" s="19">
        <v>14</v>
      </c>
      <c r="L2" s="19">
        <v>14.7</v>
      </c>
      <c r="M2" s="19">
        <v>14</v>
      </c>
      <c r="N2" s="19">
        <v>12.2</v>
      </c>
      <c r="O2" s="19">
        <v>11.8</v>
      </c>
      <c r="P2" s="19">
        <v>12.7</v>
      </c>
      <c r="Q2" s="19">
        <v>12.9</v>
      </c>
      <c r="R2" s="19">
        <v>13.3</v>
      </c>
      <c r="S2" s="16">
        <f>SUM(F2:H2)</f>
        <v>29.599999999999998</v>
      </c>
      <c r="T2" s="16">
        <f>SUM(I2:O2)</f>
        <v>92</v>
      </c>
      <c r="U2" s="16">
        <f>SUM(P2:R2)</f>
        <v>38.900000000000006</v>
      </c>
      <c r="V2" s="12" t="s">
        <v>108</v>
      </c>
      <c r="W2" s="12" t="s">
        <v>123</v>
      </c>
      <c r="X2" s="14" t="s">
        <v>272</v>
      </c>
      <c r="Y2" s="14" t="s">
        <v>409</v>
      </c>
      <c r="Z2" s="14" t="s">
        <v>1565</v>
      </c>
      <c r="AA2" s="13">
        <v>8</v>
      </c>
      <c r="AB2" s="13">
        <v>7.8</v>
      </c>
      <c r="AC2" s="12" t="s">
        <v>106</v>
      </c>
      <c r="AD2" s="13">
        <v>-2</v>
      </c>
      <c r="AE2" s="13" t="s">
        <v>386</v>
      </c>
      <c r="AF2" s="13">
        <v>-1</v>
      </c>
      <c r="AG2" s="13">
        <v>-1</v>
      </c>
      <c r="AH2" s="13" t="s">
        <v>393</v>
      </c>
      <c r="AI2" s="12" t="s">
        <v>543</v>
      </c>
      <c r="AJ2" s="12" t="s">
        <v>387</v>
      </c>
      <c r="AK2" s="12" t="s">
        <v>106</v>
      </c>
      <c r="AL2" s="9"/>
      <c r="AM2" s="9" t="s">
        <v>1605</v>
      </c>
      <c r="AN2" s="21" t="s">
        <v>1606</v>
      </c>
    </row>
  </sheetData>
  <autoFilter ref="A1:AM2" xr:uid="{00000000-0009-0000-0000-00000B000000}"/>
  <phoneticPr fontId="2"/>
  <conditionalFormatting sqref="AI2:AJ2">
    <cfRule type="containsText" dxfId="14" priority="53" operator="containsText" text="E">
      <formula>NOT(ISERROR(SEARCH("E",AI2)))</formula>
    </cfRule>
    <cfRule type="containsText" dxfId="13" priority="54" operator="containsText" text="B">
      <formula>NOT(ISERROR(SEARCH("B",AI2)))</formula>
    </cfRule>
    <cfRule type="containsText" dxfId="12" priority="55" operator="containsText" text="A">
      <formula>NOT(ISERROR(SEARCH("A",AI2)))</formula>
    </cfRule>
  </conditionalFormatting>
  <conditionalFormatting sqref="AK2">
    <cfRule type="containsText" dxfId="11" priority="50" operator="containsText" text="E">
      <formula>NOT(ISERROR(SEARCH("E",AK2)))</formula>
    </cfRule>
    <cfRule type="containsText" dxfId="10" priority="51" operator="containsText" text="B">
      <formula>NOT(ISERROR(SEARCH("B",AK2)))</formula>
    </cfRule>
    <cfRule type="containsText" dxfId="9" priority="52" operator="containsText" text="A">
      <formula>NOT(ISERROR(SEARCH("A",AK2)))</formula>
    </cfRule>
  </conditionalFormatting>
  <conditionalFormatting sqref="F2:R2">
    <cfRule type="colorScale" priority="43">
      <colorScale>
        <cfvo type="min"/>
        <cfvo type="percentile" val="50"/>
        <cfvo type="max"/>
        <color rgb="FFF8696B"/>
        <color rgb="FFFFEB84"/>
        <color rgb="FF63BE7B"/>
      </colorScale>
    </cfRule>
  </conditionalFormatting>
  <conditionalFormatting sqref="AC2">
    <cfRule type="containsText" dxfId="8" priority="4" operator="containsText" text="D">
      <formula>NOT(ISERROR(SEARCH("D",AC2)))</formula>
    </cfRule>
    <cfRule type="containsText" dxfId="7" priority="5" operator="containsText" text="S">
      <formula>NOT(ISERROR(SEARCH("S",AC2)))</formula>
    </cfRule>
    <cfRule type="containsText" dxfId="6" priority="6" operator="containsText" text="F">
      <formula>NOT(ISERROR(SEARCH("F",AC2)))</formula>
    </cfRule>
    <cfRule type="containsText" dxfId="5" priority="7" operator="containsText" text="E">
      <formula>NOT(ISERROR(SEARCH("E",AC2)))</formula>
    </cfRule>
    <cfRule type="containsText" dxfId="4" priority="8" operator="containsText" text="B">
      <formula>NOT(ISERROR(SEARCH("B",AC2)))</formula>
    </cfRule>
    <cfRule type="containsText" dxfId="3" priority="9" operator="containsText" text="A">
      <formula>NOT(ISERROR(SEARCH("A",AC2)))</formula>
    </cfRule>
  </conditionalFormatting>
  <conditionalFormatting sqref="AL2">
    <cfRule type="containsText" dxfId="2" priority="1" operator="containsText" text="E">
      <formula>NOT(ISERROR(SEARCH("E",AL2)))</formula>
    </cfRule>
    <cfRule type="containsText" dxfId="1" priority="2" operator="containsText" text="B">
      <formula>NOT(ISERROR(SEARCH("B",AL2)))</formula>
    </cfRule>
    <cfRule type="containsText" dxfId="0" priority="3" operator="containsText" text="A">
      <formula>NOT(ISERROR(SEARCH("A",AL2)))</formula>
    </cfRule>
  </conditionalFormatting>
  <dataValidations count="1">
    <dataValidation type="list" allowBlank="1" showInputMessage="1" showErrorMessage="1" sqref="AL2" xr:uid="{0A1048CD-32E4-C746-ADEC-8297A5D1D427}">
      <formula1>"強風,外差し,イン先行,凍結防止,タフ"</formula1>
    </dataValidation>
  </dataValidations>
  <pageMargins left="0.7" right="0.7" top="0.75" bottom="0.75" header="0.3" footer="0.3"/>
  <pageSetup paperSize="9" orientation="portrait" horizontalDpi="4294967292" verticalDpi="4294967292"/>
  <ignoredErrors>
    <ignoredError sqref="S2:U2"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
  <sheetViews>
    <sheetView workbookViewId="0">
      <selection activeCell="D10" sqref="D10"/>
    </sheetView>
  </sheetViews>
  <sheetFormatPr baseColWidth="10" defaultColWidth="12.83203125" defaultRowHeight="1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I33"/>
  <sheetViews>
    <sheetView workbookViewId="0">
      <pane xSplit="5" ySplit="1" topLeftCell="Z4" activePane="bottomRight" state="frozen"/>
      <selection activeCell="E24" sqref="E24"/>
      <selection pane="topRight" activeCell="E24" sqref="E24"/>
      <selection pane="bottomLeft" activeCell="E24" sqref="E24"/>
      <selection pane="bottomRight" activeCell="E33" sqref="E33"/>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0" max="20" width="5.83203125" customWidth="1"/>
    <col min="26" max="26" width="5.33203125" customWidth="1"/>
    <col min="29" max="29" width="8.83203125" hidden="1" customWidth="1"/>
    <col min="34" max="35" width="150.83203125" customWidth="1"/>
  </cols>
  <sheetData>
    <row r="1" spans="1:35" s="6" customFormat="1">
      <c r="A1" s="1" t="s">
        <v>5</v>
      </c>
      <c r="B1" s="1" t="s">
        <v>6</v>
      </c>
      <c r="C1" s="1" t="s">
        <v>7</v>
      </c>
      <c r="D1" s="1" t="s">
        <v>8</v>
      </c>
      <c r="E1" s="1" t="s">
        <v>9</v>
      </c>
      <c r="F1" s="1" t="s">
        <v>10</v>
      </c>
      <c r="G1" s="1" t="s">
        <v>28</v>
      </c>
      <c r="H1" s="1" t="s">
        <v>29</v>
      </c>
      <c r="I1" s="1" t="s">
        <v>30</v>
      </c>
      <c r="J1" s="1" t="s">
        <v>31</v>
      </c>
      <c r="K1" s="1" t="s">
        <v>32</v>
      </c>
      <c r="L1" s="1" t="s">
        <v>16</v>
      </c>
      <c r="M1" s="1" t="s">
        <v>17</v>
      </c>
      <c r="N1" s="1" t="s">
        <v>18</v>
      </c>
      <c r="O1" s="1" t="s">
        <v>20</v>
      </c>
      <c r="P1" s="1" t="s">
        <v>21</v>
      </c>
      <c r="Q1" s="4" t="s">
        <v>22</v>
      </c>
      <c r="R1" s="4" t="s">
        <v>23</v>
      </c>
      <c r="S1" s="4" t="s">
        <v>24</v>
      </c>
      <c r="T1" s="4" t="s">
        <v>100</v>
      </c>
      <c r="U1" s="4" t="s">
        <v>101</v>
      </c>
      <c r="V1" s="4" t="s">
        <v>102</v>
      </c>
      <c r="W1" s="4" t="s">
        <v>118</v>
      </c>
      <c r="X1" s="4" t="s">
        <v>119</v>
      </c>
      <c r="Y1" s="4" t="s">
        <v>0</v>
      </c>
      <c r="Z1" s="4" t="s">
        <v>98</v>
      </c>
      <c r="AA1" s="4" t="s">
        <v>1</v>
      </c>
      <c r="AB1" s="4" t="s">
        <v>2</v>
      </c>
      <c r="AC1" s="4"/>
      <c r="AD1" s="4" t="s">
        <v>3</v>
      </c>
      <c r="AE1" s="4" t="s">
        <v>4</v>
      </c>
      <c r="AF1" s="4" t="s">
        <v>25</v>
      </c>
      <c r="AG1" s="4" t="s">
        <v>33</v>
      </c>
      <c r="AH1" s="5" t="s">
        <v>27</v>
      </c>
      <c r="AI1" s="5" t="s">
        <v>103</v>
      </c>
    </row>
    <row r="2" spans="1:35" s="6" customFormat="1">
      <c r="A2" s="7">
        <v>44570</v>
      </c>
      <c r="B2" s="8" t="s">
        <v>246</v>
      </c>
      <c r="C2" s="9" t="s">
        <v>115</v>
      </c>
      <c r="D2" s="10">
        <v>4.731481481481481E-2</v>
      </c>
      <c r="E2" s="9" t="s">
        <v>295</v>
      </c>
      <c r="F2" s="11">
        <v>11.9</v>
      </c>
      <c r="G2" s="11">
        <v>10.3</v>
      </c>
      <c r="H2" s="11">
        <v>11.1</v>
      </c>
      <c r="I2" s="11">
        <v>11.6</v>
      </c>
      <c r="J2" s="11">
        <v>11.6</v>
      </c>
      <c r="K2" s="11">
        <v>12.3</v>
      </c>
      <c r="L2" s="16">
        <f>SUM(F2:H2)</f>
        <v>33.300000000000004</v>
      </c>
      <c r="M2" s="16">
        <f>SUM(I2:K2)</f>
        <v>35.5</v>
      </c>
      <c r="N2" s="17">
        <f>SUM(F2:J2)</f>
        <v>56.500000000000007</v>
      </c>
      <c r="O2" s="12" t="s">
        <v>225</v>
      </c>
      <c r="P2" s="12" t="s">
        <v>123</v>
      </c>
      <c r="Q2" s="14" t="s">
        <v>306</v>
      </c>
      <c r="R2" s="14" t="s">
        <v>326</v>
      </c>
      <c r="S2" s="14" t="s">
        <v>193</v>
      </c>
      <c r="T2" s="14" t="s">
        <v>106</v>
      </c>
      <c r="U2" s="13">
        <v>11.7</v>
      </c>
      <c r="V2" s="13">
        <v>12.7</v>
      </c>
      <c r="W2" s="13">
        <v>9.8000000000000007</v>
      </c>
      <c r="X2" s="12" t="s">
        <v>106</v>
      </c>
      <c r="Y2" s="13">
        <v>-0.5</v>
      </c>
      <c r="Z2" s="13" t="s">
        <v>386</v>
      </c>
      <c r="AA2" s="13">
        <v>-0.1</v>
      </c>
      <c r="AB2" s="9">
        <v>-0.4</v>
      </c>
      <c r="AC2" s="9"/>
      <c r="AD2" s="12" t="s">
        <v>387</v>
      </c>
      <c r="AE2" s="12" t="s">
        <v>387</v>
      </c>
      <c r="AF2" s="12" t="s">
        <v>106</v>
      </c>
      <c r="AG2" s="9"/>
      <c r="AH2" s="9" t="s">
        <v>324</v>
      </c>
      <c r="AI2" s="21" t="s">
        <v>325</v>
      </c>
    </row>
    <row r="3" spans="1:35" s="6" customFormat="1">
      <c r="A3" s="7">
        <v>44576</v>
      </c>
      <c r="B3" s="8" t="s">
        <v>105</v>
      </c>
      <c r="C3" s="9" t="s">
        <v>115</v>
      </c>
      <c r="D3" s="10">
        <v>4.7303240740740743E-2</v>
      </c>
      <c r="E3" s="9" t="s">
        <v>426</v>
      </c>
      <c r="F3" s="11">
        <v>11.9</v>
      </c>
      <c r="G3" s="11">
        <v>10.4</v>
      </c>
      <c r="H3" s="11">
        <v>10.8</v>
      </c>
      <c r="I3" s="11">
        <v>11.4</v>
      </c>
      <c r="J3" s="11">
        <v>11.5</v>
      </c>
      <c r="K3" s="11">
        <v>12.7</v>
      </c>
      <c r="L3" s="16">
        <f>SUM(F3:H3)</f>
        <v>33.1</v>
      </c>
      <c r="M3" s="16">
        <f>SUM(I3:K3)</f>
        <v>35.599999999999994</v>
      </c>
      <c r="N3" s="17">
        <f>SUM(F3:J3)</f>
        <v>56</v>
      </c>
      <c r="O3" s="12" t="s">
        <v>225</v>
      </c>
      <c r="P3" s="12" t="s">
        <v>116</v>
      </c>
      <c r="Q3" s="14" t="s">
        <v>247</v>
      </c>
      <c r="R3" s="14" t="s">
        <v>427</v>
      </c>
      <c r="S3" s="14" t="s">
        <v>128</v>
      </c>
      <c r="T3" s="14" t="s">
        <v>106</v>
      </c>
      <c r="U3" s="13">
        <v>12.1</v>
      </c>
      <c r="V3" s="13">
        <v>13.5</v>
      </c>
      <c r="W3" s="13">
        <v>9.9</v>
      </c>
      <c r="X3" s="12" t="s">
        <v>120</v>
      </c>
      <c r="Y3" s="13">
        <v>0.6</v>
      </c>
      <c r="Z3" s="13" t="s">
        <v>386</v>
      </c>
      <c r="AA3" s="13">
        <v>0.8</v>
      </c>
      <c r="AB3" s="9">
        <v>-0.2</v>
      </c>
      <c r="AC3" s="9"/>
      <c r="AD3" s="12" t="s">
        <v>392</v>
      </c>
      <c r="AE3" s="12" t="s">
        <v>388</v>
      </c>
      <c r="AF3" s="12" t="s">
        <v>120</v>
      </c>
      <c r="AG3" s="9"/>
      <c r="AH3" s="9" t="s">
        <v>425</v>
      </c>
      <c r="AI3" s="21" t="s">
        <v>465</v>
      </c>
    </row>
    <row r="4" spans="1:35" s="6" customFormat="1">
      <c r="A4" s="7">
        <v>44577</v>
      </c>
      <c r="B4" s="8" t="s">
        <v>113</v>
      </c>
      <c r="C4" s="9" t="s">
        <v>115</v>
      </c>
      <c r="D4" s="10">
        <v>4.7326388888888883E-2</v>
      </c>
      <c r="E4" s="9" t="s">
        <v>446</v>
      </c>
      <c r="F4" s="11">
        <v>11.9</v>
      </c>
      <c r="G4" s="11">
        <v>10.4</v>
      </c>
      <c r="H4" s="11">
        <v>11.3</v>
      </c>
      <c r="I4" s="11">
        <v>11.8</v>
      </c>
      <c r="J4" s="11">
        <v>11.3</v>
      </c>
      <c r="K4" s="11">
        <v>12.2</v>
      </c>
      <c r="L4" s="16">
        <f>SUM(F4:H4)</f>
        <v>33.6</v>
      </c>
      <c r="M4" s="16">
        <f>SUM(I4:K4)</f>
        <v>35.299999999999997</v>
      </c>
      <c r="N4" s="17">
        <f>SUM(F4:J4)</f>
        <v>56.7</v>
      </c>
      <c r="O4" s="12" t="s">
        <v>108</v>
      </c>
      <c r="P4" s="12" t="s">
        <v>129</v>
      </c>
      <c r="Q4" s="14" t="s">
        <v>447</v>
      </c>
      <c r="R4" s="14" t="s">
        <v>241</v>
      </c>
      <c r="S4" s="14" t="s">
        <v>448</v>
      </c>
      <c r="T4" s="14" t="s">
        <v>106</v>
      </c>
      <c r="U4" s="13">
        <v>12.5</v>
      </c>
      <c r="V4" s="13">
        <v>11.8</v>
      </c>
      <c r="W4" s="13">
        <v>9.6999999999999993</v>
      </c>
      <c r="X4" s="12" t="s">
        <v>120</v>
      </c>
      <c r="Y4" s="13">
        <v>0.5</v>
      </c>
      <c r="Z4" s="13" t="s">
        <v>386</v>
      </c>
      <c r="AA4" s="13">
        <v>0.6</v>
      </c>
      <c r="AB4" s="9">
        <v>-0.1</v>
      </c>
      <c r="AC4" s="9"/>
      <c r="AD4" s="12" t="s">
        <v>388</v>
      </c>
      <c r="AE4" s="12" t="s">
        <v>387</v>
      </c>
      <c r="AF4" s="12" t="s">
        <v>121</v>
      </c>
      <c r="AG4" s="9"/>
      <c r="AH4" s="9" t="s">
        <v>483</v>
      </c>
      <c r="AI4" s="21" t="s">
        <v>484</v>
      </c>
    </row>
    <row r="5" spans="1:35" s="6" customFormat="1">
      <c r="A5" s="7">
        <v>44577</v>
      </c>
      <c r="B5" s="8" t="s">
        <v>111</v>
      </c>
      <c r="C5" s="9" t="s">
        <v>115</v>
      </c>
      <c r="D5" s="10">
        <v>4.7962962962962964E-2</v>
      </c>
      <c r="E5" s="9" t="s">
        <v>450</v>
      </c>
      <c r="F5" s="11">
        <v>11.9</v>
      </c>
      <c r="G5" s="11">
        <v>11</v>
      </c>
      <c r="H5" s="11">
        <v>11.4</v>
      </c>
      <c r="I5" s="11">
        <v>11.7</v>
      </c>
      <c r="J5" s="11">
        <v>11.3</v>
      </c>
      <c r="K5" s="11">
        <v>12.1</v>
      </c>
      <c r="L5" s="16">
        <f>SUM(F5:H5)</f>
        <v>34.299999999999997</v>
      </c>
      <c r="M5" s="16">
        <f>SUM(I5:K5)</f>
        <v>35.1</v>
      </c>
      <c r="N5" s="17">
        <f>SUM(F5:J5)</f>
        <v>57.3</v>
      </c>
      <c r="O5" s="12" t="s">
        <v>108</v>
      </c>
      <c r="P5" s="12" t="s">
        <v>123</v>
      </c>
      <c r="Q5" s="14" t="s">
        <v>445</v>
      </c>
      <c r="R5" s="14" t="s">
        <v>451</v>
      </c>
      <c r="S5" s="14" t="s">
        <v>452</v>
      </c>
      <c r="T5" s="14" t="s">
        <v>106</v>
      </c>
      <c r="U5" s="13">
        <v>12.5</v>
      </c>
      <c r="V5" s="13">
        <v>11.8</v>
      </c>
      <c r="W5" s="13">
        <v>9.6999999999999993</v>
      </c>
      <c r="X5" s="12" t="s">
        <v>120</v>
      </c>
      <c r="Y5" s="13">
        <v>0.6</v>
      </c>
      <c r="Z5" s="13" t="s">
        <v>386</v>
      </c>
      <c r="AA5" s="13">
        <v>0.7</v>
      </c>
      <c r="AB5" s="9">
        <v>-0.1</v>
      </c>
      <c r="AC5" s="9"/>
      <c r="AD5" s="12" t="s">
        <v>388</v>
      </c>
      <c r="AE5" s="12" t="s">
        <v>388</v>
      </c>
      <c r="AF5" s="12" t="s">
        <v>106</v>
      </c>
      <c r="AG5" s="9"/>
      <c r="AH5" s="9" t="s">
        <v>487</v>
      </c>
      <c r="AI5" s="21" t="s">
        <v>488</v>
      </c>
    </row>
    <row r="6" spans="1:35" s="6" customFormat="1">
      <c r="A6" s="7">
        <v>44625</v>
      </c>
      <c r="B6" s="8" t="s">
        <v>105</v>
      </c>
      <c r="C6" s="9" t="s">
        <v>115</v>
      </c>
      <c r="D6" s="10">
        <v>4.6631944444444441E-2</v>
      </c>
      <c r="E6" s="9" t="s">
        <v>667</v>
      </c>
      <c r="F6" s="11">
        <v>11.9</v>
      </c>
      <c r="G6" s="11">
        <v>10.6</v>
      </c>
      <c r="H6" s="11">
        <v>10.9</v>
      </c>
      <c r="I6" s="11">
        <v>11.3</v>
      </c>
      <c r="J6" s="11">
        <v>11.2</v>
      </c>
      <c r="K6" s="11">
        <v>12</v>
      </c>
      <c r="L6" s="16">
        <f>SUM(F6:H6)</f>
        <v>33.4</v>
      </c>
      <c r="M6" s="16">
        <f>SUM(I6:K6)</f>
        <v>34.5</v>
      </c>
      <c r="N6" s="17">
        <f>SUM(F6:J6)</f>
        <v>55.900000000000006</v>
      </c>
      <c r="O6" s="12" t="s">
        <v>225</v>
      </c>
      <c r="P6" s="12" t="s">
        <v>123</v>
      </c>
      <c r="Q6" s="14" t="s">
        <v>668</v>
      </c>
      <c r="R6" s="14" t="s">
        <v>333</v>
      </c>
      <c r="S6" s="14" t="s">
        <v>371</v>
      </c>
      <c r="T6" s="14" t="s">
        <v>569</v>
      </c>
      <c r="U6" s="13">
        <v>11.2</v>
      </c>
      <c r="V6" s="13">
        <v>12.8</v>
      </c>
      <c r="W6" s="13">
        <v>9.6</v>
      </c>
      <c r="X6" s="12" t="s">
        <v>106</v>
      </c>
      <c r="Y6" s="13">
        <v>-0.1</v>
      </c>
      <c r="Z6" s="13" t="s">
        <v>386</v>
      </c>
      <c r="AA6" s="13">
        <v>0.4</v>
      </c>
      <c r="AB6" s="9">
        <v>-0.5</v>
      </c>
      <c r="AC6" s="9"/>
      <c r="AD6" s="12" t="s">
        <v>388</v>
      </c>
      <c r="AE6" s="12" t="s">
        <v>387</v>
      </c>
      <c r="AF6" s="12" t="s">
        <v>120</v>
      </c>
      <c r="AG6" s="9" t="s">
        <v>665</v>
      </c>
      <c r="AH6" s="9"/>
      <c r="AI6" s="21"/>
    </row>
    <row r="7" spans="1:35" s="6" customFormat="1">
      <c r="A7" s="7">
        <v>44632</v>
      </c>
      <c r="B7" s="8" t="s">
        <v>113</v>
      </c>
      <c r="C7" s="9" t="s">
        <v>115</v>
      </c>
      <c r="D7" s="10">
        <v>4.6631944444444441E-2</v>
      </c>
      <c r="E7" s="9" t="s">
        <v>740</v>
      </c>
      <c r="F7" s="11">
        <v>11.6</v>
      </c>
      <c r="G7" s="11">
        <v>10.5</v>
      </c>
      <c r="H7" s="11">
        <v>10.9</v>
      </c>
      <c r="I7" s="11">
        <v>11.3</v>
      </c>
      <c r="J7" s="11">
        <v>11.4</v>
      </c>
      <c r="K7" s="11">
        <v>12.2</v>
      </c>
      <c r="L7" s="16">
        <f t="shared" ref="L7:L9" si="0">SUM(F7:H7)</f>
        <v>33</v>
      </c>
      <c r="M7" s="16">
        <f t="shared" ref="M7:M9" si="1">SUM(I7:K7)</f>
        <v>34.900000000000006</v>
      </c>
      <c r="N7" s="17">
        <f t="shared" ref="N7:N9" si="2">SUM(F7:J7)</f>
        <v>55.699999999999996</v>
      </c>
      <c r="O7" s="12" t="s">
        <v>225</v>
      </c>
      <c r="P7" s="12" t="s">
        <v>123</v>
      </c>
      <c r="Q7" s="14" t="s">
        <v>498</v>
      </c>
      <c r="R7" s="14" t="s">
        <v>407</v>
      </c>
      <c r="S7" s="14" t="s">
        <v>241</v>
      </c>
      <c r="T7" s="14" t="s">
        <v>569</v>
      </c>
      <c r="U7" s="13">
        <v>10.7</v>
      </c>
      <c r="V7" s="13">
        <v>11.8</v>
      </c>
      <c r="W7" s="13">
        <v>9.8000000000000007</v>
      </c>
      <c r="X7" s="12" t="s">
        <v>106</v>
      </c>
      <c r="Y7" s="13">
        <v>-0.5</v>
      </c>
      <c r="Z7" s="13" t="s">
        <v>386</v>
      </c>
      <c r="AA7" s="13" t="s">
        <v>390</v>
      </c>
      <c r="AB7" s="9">
        <v>-0.5</v>
      </c>
      <c r="AC7" s="9"/>
      <c r="AD7" s="12" t="s">
        <v>387</v>
      </c>
      <c r="AE7" s="12" t="s">
        <v>387</v>
      </c>
      <c r="AF7" s="12" t="s">
        <v>106</v>
      </c>
      <c r="AG7" s="9"/>
      <c r="AH7" s="9" t="s">
        <v>739</v>
      </c>
      <c r="AI7" s="21" t="s">
        <v>769</v>
      </c>
    </row>
    <row r="8" spans="1:35" s="6" customFormat="1">
      <c r="A8" s="7">
        <v>44632</v>
      </c>
      <c r="B8" s="8" t="s">
        <v>111</v>
      </c>
      <c r="C8" s="9" t="s">
        <v>115</v>
      </c>
      <c r="D8" s="10">
        <v>4.731481481481481E-2</v>
      </c>
      <c r="E8" s="9" t="s">
        <v>743</v>
      </c>
      <c r="F8" s="11">
        <v>11.8</v>
      </c>
      <c r="G8" s="11">
        <v>10.9</v>
      </c>
      <c r="H8" s="11">
        <v>11.3</v>
      </c>
      <c r="I8" s="11">
        <v>11.4</v>
      </c>
      <c r="J8" s="11">
        <v>11.3</v>
      </c>
      <c r="K8" s="11">
        <v>12.1</v>
      </c>
      <c r="L8" s="16">
        <f t="shared" si="0"/>
        <v>34</v>
      </c>
      <c r="M8" s="16">
        <f t="shared" si="1"/>
        <v>34.800000000000004</v>
      </c>
      <c r="N8" s="17">
        <f t="shared" si="2"/>
        <v>56.7</v>
      </c>
      <c r="O8" s="12" t="s">
        <v>108</v>
      </c>
      <c r="P8" s="12" t="s">
        <v>123</v>
      </c>
      <c r="Q8" s="14" t="s">
        <v>216</v>
      </c>
      <c r="R8" s="14" t="s">
        <v>407</v>
      </c>
      <c r="S8" s="14" t="s">
        <v>498</v>
      </c>
      <c r="T8" s="14" t="s">
        <v>569</v>
      </c>
      <c r="U8" s="13">
        <v>10.7</v>
      </c>
      <c r="V8" s="13">
        <v>11.8</v>
      </c>
      <c r="W8" s="13">
        <v>9.8000000000000007</v>
      </c>
      <c r="X8" s="12" t="s">
        <v>106</v>
      </c>
      <c r="Y8" s="13" t="s">
        <v>390</v>
      </c>
      <c r="Z8" s="13" t="s">
        <v>386</v>
      </c>
      <c r="AA8" s="13">
        <v>0.5</v>
      </c>
      <c r="AB8" s="9">
        <v>-0.5</v>
      </c>
      <c r="AC8" s="9"/>
      <c r="AD8" s="12" t="s">
        <v>388</v>
      </c>
      <c r="AE8" s="12" t="s">
        <v>387</v>
      </c>
      <c r="AF8" s="12" t="s">
        <v>106</v>
      </c>
      <c r="AG8" s="9"/>
      <c r="AH8" s="9" t="s">
        <v>770</v>
      </c>
      <c r="AI8" s="21" t="s">
        <v>771</v>
      </c>
    </row>
    <row r="9" spans="1:35" s="6" customFormat="1">
      <c r="A9" s="7">
        <v>44633</v>
      </c>
      <c r="B9" s="8" t="s">
        <v>246</v>
      </c>
      <c r="C9" s="9" t="s">
        <v>115</v>
      </c>
      <c r="D9" s="10">
        <v>4.7280092592592589E-2</v>
      </c>
      <c r="E9" s="9" t="s">
        <v>750</v>
      </c>
      <c r="F9" s="11">
        <v>11.9</v>
      </c>
      <c r="G9" s="11">
        <v>10.3</v>
      </c>
      <c r="H9" s="11">
        <v>11</v>
      </c>
      <c r="I9" s="11">
        <v>11.7</v>
      </c>
      <c r="J9" s="11">
        <v>11.5</v>
      </c>
      <c r="K9" s="11">
        <v>12.1</v>
      </c>
      <c r="L9" s="16">
        <f t="shared" si="0"/>
        <v>33.200000000000003</v>
      </c>
      <c r="M9" s="16">
        <f t="shared" si="1"/>
        <v>35.299999999999997</v>
      </c>
      <c r="N9" s="17">
        <f t="shared" si="2"/>
        <v>56.400000000000006</v>
      </c>
      <c r="O9" s="12" t="s">
        <v>225</v>
      </c>
      <c r="P9" s="12" t="s">
        <v>123</v>
      </c>
      <c r="Q9" s="14" t="s">
        <v>326</v>
      </c>
      <c r="R9" s="14" t="s">
        <v>193</v>
      </c>
      <c r="S9" s="14" t="s">
        <v>241</v>
      </c>
      <c r="T9" s="14" t="s">
        <v>569</v>
      </c>
      <c r="U9" s="13">
        <v>10.9</v>
      </c>
      <c r="V9" s="13">
        <v>12.2</v>
      </c>
      <c r="W9" s="13">
        <v>9.8000000000000007</v>
      </c>
      <c r="X9" s="12" t="s">
        <v>106</v>
      </c>
      <c r="Y9" s="13">
        <v>-0.7</v>
      </c>
      <c r="Z9" s="13" t="s">
        <v>386</v>
      </c>
      <c r="AA9" s="13">
        <v>-0.3</v>
      </c>
      <c r="AB9" s="9">
        <v>-0.4</v>
      </c>
      <c r="AC9" s="9"/>
      <c r="AD9" s="12" t="s">
        <v>389</v>
      </c>
      <c r="AE9" s="12" t="s">
        <v>387</v>
      </c>
      <c r="AF9" s="12" t="s">
        <v>121</v>
      </c>
      <c r="AG9" s="9"/>
      <c r="AH9" s="9" t="s">
        <v>781</v>
      </c>
      <c r="AI9" s="21" t="s">
        <v>782</v>
      </c>
    </row>
    <row r="10" spans="1:35" s="6" customFormat="1">
      <c r="A10" s="7">
        <v>44646</v>
      </c>
      <c r="B10" s="8" t="s">
        <v>133</v>
      </c>
      <c r="C10" s="9" t="s">
        <v>115</v>
      </c>
      <c r="D10" s="10">
        <v>4.7928240740740737E-2</v>
      </c>
      <c r="E10" s="9" t="s">
        <v>877</v>
      </c>
      <c r="F10" s="11">
        <v>12</v>
      </c>
      <c r="G10" s="11">
        <v>10.8</v>
      </c>
      <c r="H10" s="11">
        <v>11.3</v>
      </c>
      <c r="I10" s="11">
        <v>11.6</v>
      </c>
      <c r="J10" s="11">
        <v>11.3</v>
      </c>
      <c r="K10" s="11">
        <v>12.1</v>
      </c>
      <c r="L10" s="16">
        <f t="shared" ref="L10:L11" si="3">SUM(F10:H10)</f>
        <v>34.1</v>
      </c>
      <c r="M10" s="16">
        <f t="shared" ref="M10:M11" si="4">SUM(I10:K10)</f>
        <v>35</v>
      </c>
      <c r="N10" s="17">
        <f t="shared" ref="N10:N11" si="5">SUM(F10:J10)</f>
        <v>57</v>
      </c>
      <c r="O10" s="12" t="s">
        <v>108</v>
      </c>
      <c r="P10" s="12" t="s">
        <v>123</v>
      </c>
      <c r="Q10" s="14" t="s">
        <v>882</v>
      </c>
      <c r="R10" s="14" t="s">
        <v>883</v>
      </c>
      <c r="S10" s="14" t="s">
        <v>294</v>
      </c>
      <c r="T10" s="14" t="s">
        <v>569</v>
      </c>
      <c r="U10" s="13">
        <v>11.7</v>
      </c>
      <c r="V10" s="13">
        <v>11.5</v>
      </c>
      <c r="W10" s="13">
        <v>9.6999999999999993</v>
      </c>
      <c r="X10" s="12" t="s">
        <v>106</v>
      </c>
      <c r="Y10" s="13">
        <v>-0.1</v>
      </c>
      <c r="Z10" s="13" t="s">
        <v>386</v>
      </c>
      <c r="AA10" s="13">
        <v>0.1</v>
      </c>
      <c r="AB10" s="9">
        <v>-0.2</v>
      </c>
      <c r="AC10" s="9"/>
      <c r="AD10" s="12" t="s">
        <v>387</v>
      </c>
      <c r="AE10" s="12" t="s">
        <v>388</v>
      </c>
      <c r="AF10" s="12" t="s">
        <v>106</v>
      </c>
      <c r="AG10" s="9" t="s">
        <v>665</v>
      </c>
      <c r="AH10" s="9" t="s">
        <v>876</v>
      </c>
      <c r="AI10" s="21" t="s">
        <v>911</v>
      </c>
    </row>
    <row r="11" spans="1:35" s="6" customFormat="1">
      <c r="A11" s="7">
        <v>44647</v>
      </c>
      <c r="B11" s="8" t="s">
        <v>111</v>
      </c>
      <c r="C11" s="9" t="s">
        <v>808</v>
      </c>
      <c r="D11" s="10">
        <v>4.7928240740740737E-2</v>
      </c>
      <c r="E11" s="9" t="s">
        <v>890</v>
      </c>
      <c r="F11" s="11">
        <v>11.7</v>
      </c>
      <c r="G11" s="11">
        <v>10.6</v>
      </c>
      <c r="H11" s="11">
        <v>11.3</v>
      </c>
      <c r="I11" s="11">
        <v>11.9</v>
      </c>
      <c r="J11" s="11">
        <v>11.4</v>
      </c>
      <c r="K11" s="11">
        <v>12.2</v>
      </c>
      <c r="L11" s="16">
        <f t="shared" si="3"/>
        <v>33.599999999999994</v>
      </c>
      <c r="M11" s="16">
        <f t="shared" si="4"/>
        <v>35.5</v>
      </c>
      <c r="N11" s="17">
        <f t="shared" si="5"/>
        <v>56.899999999999991</v>
      </c>
      <c r="O11" s="12" t="s">
        <v>225</v>
      </c>
      <c r="P11" s="12" t="s">
        <v>123</v>
      </c>
      <c r="Q11" s="14" t="s">
        <v>241</v>
      </c>
      <c r="R11" s="14" t="s">
        <v>689</v>
      </c>
      <c r="S11" s="14" t="s">
        <v>407</v>
      </c>
      <c r="T11" s="14" t="s">
        <v>569</v>
      </c>
      <c r="U11" s="13">
        <v>14.5</v>
      </c>
      <c r="V11" s="13">
        <v>13.9</v>
      </c>
      <c r="W11" s="13">
        <v>9.1</v>
      </c>
      <c r="X11" s="12" t="s">
        <v>120</v>
      </c>
      <c r="Y11" s="13">
        <v>0.3</v>
      </c>
      <c r="Z11" s="13" t="s">
        <v>386</v>
      </c>
      <c r="AA11" s="13">
        <v>0.2</v>
      </c>
      <c r="AB11" s="9">
        <v>0.1</v>
      </c>
      <c r="AC11" s="9"/>
      <c r="AD11" s="12" t="s">
        <v>387</v>
      </c>
      <c r="AE11" s="12" t="s">
        <v>387</v>
      </c>
      <c r="AF11" s="12" t="s">
        <v>106</v>
      </c>
      <c r="AG11" s="9"/>
      <c r="AH11" s="9" t="s">
        <v>936</v>
      </c>
      <c r="AI11" s="21" t="s">
        <v>937</v>
      </c>
    </row>
    <row r="12" spans="1:35" s="6" customFormat="1">
      <c r="A12" s="7">
        <v>44660</v>
      </c>
      <c r="B12" s="8" t="s">
        <v>113</v>
      </c>
      <c r="C12" s="9" t="s">
        <v>115</v>
      </c>
      <c r="D12" s="10">
        <v>4.6608796296296294E-2</v>
      </c>
      <c r="E12" s="9" t="s">
        <v>1035</v>
      </c>
      <c r="F12" s="11">
        <v>11.9</v>
      </c>
      <c r="G12" s="11">
        <v>10.3</v>
      </c>
      <c r="H12" s="11">
        <v>11</v>
      </c>
      <c r="I12" s="11">
        <v>11</v>
      </c>
      <c r="J12" s="11">
        <v>11.8</v>
      </c>
      <c r="K12" s="11">
        <v>11.7</v>
      </c>
      <c r="L12" s="16">
        <f t="shared" ref="L12:L13" si="6">SUM(F12:H12)</f>
        <v>33.200000000000003</v>
      </c>
      <c r="M12" s="16">
        <f t="shared" ref="M12:M13" si="7">SUM(I12:K12)</f>
        <v>34.5</v>
      </c>
      <c r="N12" s="17">
        <f t="shared" ref="N12:N13" si="8">SUM(F12:J12)</f>
        <v>56</v>
      </c>
      <c r="O12" s="12" t="s">
        <v>225</v>
      </c>
      <c r="P12" s="12" t="s">
        <v>123</v>
      </c>
      <c r="Q12" s="14" t="s">
        <v>241</v>
      </c>
      <c r="R12" s="14" t="s">
        <v>407</v>
      </c>
      <c r="S12" s="14" t="s">
        <v>216</v>
      </c>
      <c r="T12" s="14" t="s">
        <v>121</v>
      </c>
      <c r="U12" s="13">
        <v>13.1</v>
      </c>
      <c r="V12" s="13">
        <v>13.5</v>
      </c>
      <c r="W12" s="13">
        <v>9.3000000000000007</v>
      </c>
      <c r="X12" s="12" t="s">
        <v>569</v>
      </c>
      <c r="Y12" s="13">
        <v>-0.7</v>
      </c>
      <c r="Z12" s="13" t="s">
        <v>386</v>
      </c>
      <c r="AA12" s="13">
        <v>0.2</v>
      </c>
      <c r="AB12" s="9">
        <v>-0.9</v>
      </c>
      <c r="AC12" s="9"/>
      <c r="AD12" s="12" t="s">
        <v>387</v>
      </c>
      <c r="AE12" s="12" t="s">
        <v>387</v>
      </c>
      <c r="AF12" s="12" t="s">
        <v>106</v>
      </c>
      <c r="AG12" s="9" t="s">
        <v>665</v>
      </c>
      <c r="AH12" s="9" t="s">
        <v>1034</v>
      </c>
      <c r="AI12" s="21" t="s">
        <v>1036</v>
      </c>
    </row>
    <row r="13" spans="1:35" s="6" customFormat="1">
      <c r="A13" s="7">
        <v>44661</v>
      </c>
      <c r="B13" s="8" t="s">
        <v>105</v>
      </c>
      <c r="C13" s="9" t="s">
        <v>115</v>
      </c>
      <c r="D13" s="10">
        <v>4.5925925925925926E-2</v>
      </c>
      <c r="E13" s="9" t="s">
        <v>1062</v>
      </c>
      <c r="F13" s="11">
        <v>12</v>
      </c>
      <c r="G13" s="11">
        <v>10.5</v>
      </c>
      <c r="H13" s="11">
        <v>10.7</v>
      </c>
      <c r="I13" s="11">
        <v>11.2</v>
      </c>
      <c r="J13" s="11">
        <v>11.3</v>
      </c>
      <c r="K13" s="11">
        <v>11.1</v>
      </c>
      <c r="L13" s="16">
        <f t="shared" si="6"/>
        <v>33.200000000000003</v>
      </c>
      <c r="M13" s="16">
        <f t="shared" si="7"/>
        <v>33.6</v>
      </c>
      <c r="N13" s="17">
        <f t="shared" si="8"/>
        <v>55.7</v>
      </c>
      <c r="O13" s="12" t="s">
        <v>108</v>
      </c>
      <c r="P13" s="12" t="s">
        <v>123</v>
      </c>
      <c r="Q13" s="14" t="s">
        <v>1063</v>
      </c>
      <c r="R13" s="14" t="s">
        <v>1063</v>
      </c>
      <c r="S13" s="14" t="s">
        <v>407</v>
      </c>
      <c r="T13" s="14" t="s">
        <v>121</v>
      </c>
      <c r="U13" s="13">
        <v>12.2</v>
      </c>
      <c r="V13" s="13">
        <v>12.7</v>
      </c>
      <c r="W13" s="13">
        <v>9.4</v>
      </c>
      <c r="X13" s="12" t="s">
        <v>569</v>
      </c>
      <c r="Y13" s="13">
        <v>-1.3</v>
      </c>
      <c r="Z13" s="13" t="s">
        <v>386</v>
      </c>
      <c r="AA13" s="13">
        <v>-0.4</v>
      </c>
      <c r="AB13" s="9">
        <v>-0.9</v>
      </c>
      <c r="AC13" s="9" t="s">
        <v>393</v>
      </c>
      <c r="AD13" s="12" t="s">
        <v>389</v>
      </c>
      <c r="AE13" s="12" t="s">
        <v>388</v>
      </c>
      <c r="AF13" s="12" t="s">
        <v>120</v>
      </c>
      <c r="AG13" s="9"/>
      <c r="AH13" s="9" t="s">
        <v>1074</v>
      </c>
      <c r="AI13" s="21" t="s">
        <v>1075</v>
      </c>
    </row>
    <row r="14" spans="1:35" s="6" customFormat="1">
      <c r="A14" s="7">
        <v>44667</v>
      </c>
      <c r="B14" s="8" t="s">
        <v>133</v>
      </c>
      <c r="C14" s="9" t="s">
        <v>808</v>
      </c>
      <c r="D14" s="10">
        <v>4.7303240740740743E-2</v>
      </c>
      <c r="E14" s="9" t="s">
        <v>1086</v>
      </c>
      <c r="F14" s="11">
        <v>11.7</v>
      </c>
      <c r="G14" s="11">
        <v>10.3</v>
      </c>
      <c r="H14" s="11">
        <v>10.9</v>
      </c>
      <c r="I14" s="11">
        <v>11.6</v>
      </c>
      <c r="J14" s="11">
        <v>11.8</v>
      </c>
      <c r="K14" s="11">
        <v>12.4</v>
      </c>
      <c r="L14" s="16">
        <f t="shared" ref="L14:L15" si="9">SUM(F14:H14)</f>
        <v>32.9</v>
      </c>
      <c r="M14" s="16">
        <f t="shared" ref="M14:M15" si="10">SUM(I14:K14)</f>
        <v>35.799999999999997</v>
      </c>
      <c r="N14" s="17">
        <f t="shared" ref="N14:N15" si="11">SUM(F14:J14)</f>
        <v>56.3</v>
      </c>
      <c r="O14" s="12" t="s">
        <v>225</v>
      </c>
      <c r="P14" s="12" t="s">
        <v>130</v>
      </c>
      <c r="Q14" s="14" t="s">
        <v>303</v>
      </c>
      <c r="R14" s="14" t="s">
        <v>534</v>
      </c>
      <c r="S14" s="14" t="s">
        <v>362</v>
      </c>
      <c r="T14" s="14" t="s">
        <v>121</v>
      </c>
      <c r="U14" s="13">
        <v>13.5</v>
      </c>
      <c r="V14" s="13">
        <v>14.8</v>
      </c>
      <c r="W14" s="13">
        <v>8.6999999999999993</v>
      </c>
      <c r="X14" s="12" t="s">
        <v>106</v>
      </c>
      <c r="Y14" s="13">
        <v>-0.5</v>
      </c>
      <c r="Z14" s="13" t="s">
        <v>386</v>
      </c>
      <c r="AA14" s="13">
        <v>0.1</v>
      </c>
      <c r="AB14" s="9">
        <v>-0.6</v>
      </c>
      <c r="AC14" s="9"/>
      <c r="AD14" s="12" t="s">
        <v>387</v>
      </c>
      <c r="AE14" s="12" t="s">
        <v>387</v>
      </c>
      <c r="AF14" s="12" t="s">
        <v>106</v>
      </c>
      <c r="AG14" s="9"/>
      <c r="AH14" s="9" t="s">
        <v>1115</v>
      </c>
      <c r="AI14" s="21" t="s">
        <v>1116</v>
      </c>
    </row>
    <row r="15" spans="1:35" s="6" customFormat="1">
      <c r="A15" s="7">
        <v>44668</v>
      </c>
      <c r="B15" s="8" t="s">
        <v>111</v>
      </c>
      <c r="C15" s="9" t="s">
        <v>115</v>
      </c>
      <c r="D15" s="10">
        <v>4.7291666666666669E-2</v>
      </c>
      <c r="E15" s="9" t="s">
        <v>1100</v>
      </c>
      <c r="F15" s="11">
        <v>11.9</v>
      </c>
      <c r="G15" s="11">
        <v>10.8</v>
      </c>
      <c r="H15" s="11">
        <v>11.2</v>
      </c>
      <c r="I15" s="11">
        <v>11.5</v>
      </c>
      <c r="J15" s="11">
        <v>11.4</v>
      </c>
      <c r="K15" s="11">
        <v>11.8</v>
      </c>
      <c r="L15" s="16">
        <f t="shared" si="9"/>
        <v>33.900000000000006</v>
      </c>
      <c r="M15" s="16">
        <f t="shared" si="10"/>
        <v>34.700000000000003</v>
      </c>
      <c r="N15" s="17">
        <f t="shared" si="11"/>
        <v>56.800000000000004</v>
      </c>
      <c r="O15" s="12" t="s">
        <v>108</v>
      </c>
      <c r="P15" s="12" t="s">
        <v>123</v>
      </c>
      <c r="Q15" s="14" t="s">
        <v>407</v>
      </c>
      <c r="R15" s="14" t="s">
        <v>452</v>
      </c>
      <c r="S15" s="14" t="s">
        <v>247</v>
      </c>
      <c r="T15" s="14" t="s">
        <v>121</v>
      </c>
      <c r="U15" s="13">
        <v>12.2</v>
      </c>
      <c r="V15" s="13">
        <v>13.6</v>
      </c>
      <c r="W15" s="13">
        <v>9.1999999999999993</v>
      </c>
      <c r="X15" s="12" t="s">
        <v>121</v>
      </c>
      <c r="Y15" s="13">
        <v>-0.2</v>
      </c>
      <c r="Z15" s="13" t="s">
        <v>386</v>
      </c>
      <c r="AA15" s="13">
        <v>0.4</v>
      </c>
      <c r="AB15" s="9">
        <v>-0.6</v>
      </c>
      <c r="AC15" s="9"/>
      <c r="AD15" s="12" t="s">
        <v>388</v>
      </c>
      <c r="AE15" s="12" t="s">
        <v>388</v>
      </c>
      <c r="AF15" s="12" t="s">
        <v>120</v>
      </c>
      <c r="AG15" s="9"/>
      <c r="AH15" s="9" t="s">
        <v>1141</v>
      </c>
      <c r="AI15" s="21" t="s">
        <v>1142</v>
      </c>
    </row>
    <row r="16" spans="1:35" s="6" customFormat="1">
      <c r="A16" s="7">
        <v>44814</v>
      </c>
      <c r="B16" s="8" t="s">
        <v>111</v>
      </c>
      <c r="C16" s="9" t="s">
        <v>115</v>
      </c>
      <c r="D16" s="10">
        <v>4.6597222222222227E-2</v>
      </c>
      <c r="E16" s="9" t="s">
        <v>1086</v>
      </c>
      <c r="F16" s="11">
        <v>11.6</v>
      </c>
      <c r="G16" s="11">
        <v>10.4</v>
      </c>
      <c r="H16" s="11">
        <v>10.6</v>
      </c>
      <c r="I16" s="11">
        <v>10.9</v>
      </c>
      <c r="J16" s="11">
        <v>11.7</v>
      </c>
      <c r="K16" s="11">
        <v>12.4</v>
      </c>
      <c r="L16" s="16">
        <f t="shared" ref="L16:L17" si="12">SUM(F16:H16)</f>
        <v>32.6</v>
      </c>
      <c r="M16" s="16">
        <f t="shared" ref="M16:M17" si="13">SUM(I16:K16)</f>
        <v>35</v>
      </c>
      <c r="N16" s="17">
        <f t="shared" ref="N16:N17" si="14">SUM(F16:J16)</f>
        <v>55.2</v>
      </c>
      <c r="O16" s="12" t="s">
        <v>225</v>
      </c>
      <c r="P16" s="12" t="s">
        <v>123</v>
      </c>
      <c r="Q16" s="14" t="s">
        <v>303</v>
      </c>
      <c r="R16" s="14" t="s">
        <v>292</v>
      </c>
      <c r="S16" s="14" t="s">
        <v>326</v>
      </c>
      <c r="T16" s="14" t="s">
        <v>121</v>
      </c>
      <c r="U16" s="13">
        <v>11.7</v>
      </c>
      <c r="V16" s="13">
        <v>14.4</v>
      </c>
      <c r="W16" s="13">
        <v>9.1999999999999993</v>
      </c>
      <c r="X16" s="12" t="s">
        <v>569</v>
      </c>
      <c r="Y16" s="13">
        <v>-1.2</v>
      </c>
      <c r="Z16" s="13" t="s">
        <v>386</v>
      </c>
      <c r="AA16" s="13">
        <v>-0.2</v>
      </c>
      <c r="AB16" s="9">
        <v>-1</v>
      </c>
      <c r="AC16" s="9"/>
      <c r="AD16" s="12" t="s">
        <v>387</v>
      </c>
      <c r="AE16" s="12" t="s">
        <v>387</v>
      </c>
      <c r="AF16" s="12" t="s">
        <v>106</v>
      </c>
      <c r="AG16" s="9" t="s">
        <v>665</v>
      </c>
      <c r="AH16" s="9" t="s">
        <v>1196</v>
      </c>
      <c r="AI16" s="21" t="s">
        <v>1197</v>
      </c>
    </row>
    <row r="17" spans="1:35" s="6" customFormat="1">
      <c r="A17" s="7">
        <v>44815</v>
      </c>
      <c r="B17" s="8" t="s">
        <v>113</v>
      </c>
      <c r="C17" s="9" t="s">
        <v>115</v>
      </c>
      <c r="D17" s="10">
        <v>4.6597222222222227E-2</v>
      </c>
      <c r="E17" s="9" t="s">
        <v>1176</v>
      </c>
      <c r="F17" s="11">
        <v>11.7</v>
      </c>
      <c r="G17" s="11">
        <v>10.5</v>
      </c>
      <c r="H17" s="11">
        <v>11</v>
      </c>
      <c r="I17" s="11">
        <v>11.2</v>
      </c>
      <c r="J17" s="11">
        <v>11.4</v>
      </c>
      <c r="K17" s="11">
        <v>11.8</v>
      </c>
      <c r="L17" s="16">
        <f t="shared" si="12"/>
        <v>33.200000000000003</v>
      </c>
      <c r="M17" s="16">
        <f t="shared" si="13"/>
        <v>34.400000000000006</v>
      </c>
      <c r="N17" s="17">
        <f t="shared" si="14"/>
        <v>55.800000000000004</v>
      </c>
      <c r="O17" s="12" t="s">
        <v>108</v>
      </c>
      <c r="P17" s="12" t="s">
        <v>123</v>
      </c>
      <c r="Q17" s="14" t="s">
        <v>1177</v>
      </c>
      <c r="R17" s="14" t="s">
        <v>407</v>
      </c>
      <c r="S17" s="14" t="s">
        <v>255</v>
      </c>
      <c r="T17" s="14" t="s">
        <v>121</v>
      </c>
      <c r="U17" s="13">
        <v>12.5</v>
      </c>
      <c r="V17" s="13">
        <v>14.6</v>
      </c>
      <c r="W17" s="13">
        <v>9.1</v>
      </c>
      <c r="X17" s="12" t="s">
        <v>569</v>
      </c>
      <c r="Y17" s="13">
        <v>-0.8</v>
      </c>
      <c r="Z17" s="13" t="s">
        <v>386</v>
      </c>
      <c r="AA17" s="13">
        <v>0.4</v>
      </c>
      <c r="AB17" s="9">
        <v>-1.2</v>
      </c>
      <c r="AC17" s="9"/>
      <c r="AD17" s="12" t="s">
        <v>388</v>
      </c>
      <c r="AE17" s="12" t="s">
        <v>387</v>
      </c>
      <c r="AF17" s="12" t="s">
        <v>106</v>
      </c>
      <c r="AG17" s="9"/>
      <c r="AH17" s="9" t="s">
        <v>1218</v>
      </c>
      <c r="AI17" s="21" t="s">
        <v>1219</v>
      </c>
    </row>
    <row r="18" spans="1:35" s="6" customFormat="1">
      <c r="A18" s="7">
        <v>44821</v>
      </c>
      <c r="B18" s="8" t="s">
        <v>1149</v>
      </c>
      <c r="C18" s="9" t="s">
        <v>115</v>
      </c>
      <c r="D18" s="10">
        <v>4.7928240740740737E-2</v>
      </c>
      <c r="E18" s="9" t="s">
        <v>1233</v>
      </c>
      <c r="F18" s="11">
        <v>12.2</v>
      </c>
      <c r="G18" s="11">
        <v>11</v>
      </c>
      <c r="H18" s="11">
        <v>11.4</v>
      </c>
      <c r="I18" s="11">
        <v>11.1</v>
      </c>
      <c r="J18" s="11">
        <v>11.5</v>
      </c>
      <c r="K18" s="11">
        <v>11.9</v>
      </c>
      <c r="L18" s="16">
        <f t="shared" ref="L18:L20" si="15">SUM(F18:H18)</f>
        <v>34.6</v>
      </c>
      <c r="M18" s="16">
        <f t="shared" ref="M18:M20" si="16">SUM(I18:K18)</f>
        <v>34.5</v>
      </c>
      <c r="N18" s="17">
        <f t="shared" ref="N18:N20" si="17">SUM(F18:J18)</f>
        <v>57.2</v>
      </c>
      <c r="O18" s="12" t="s">
        <v>108</v>
      </c>
      <c r="P18" s="12" t="s">
        <v>123</v>
      </c>
      <c r="Q18" s="14" t="s">
        <v>306</v>
      </c>
      <c r="R18" s="14" t="s">
        <v>370</v>
      </c>
      <c r="S18" s="14" t="s">
        <v>747</v>
      </c>
      <c r="T18" s="14" t="s">
        <v>121</v>
      </c>
      <c r="U18" s="13">
        <v>10.4</v>
      </c>
      <c r="V18" s="13">
        <v>13.3</v>
      </c>
      <c r="W18" s="13">
        <v>9.1999999999999993</v>
      </c>
      <c r="X18" s="12" t="s">
        <v>569</v>
      </c>
      <c r="Y18" s="13">
        <v>-0.8</v>
      </c>
      <c r="Z18" s="13" t="s">
        <v>386</v>
      </c>
      <c r="AA18" s="13">
        <v>0.5</v>
      </c>
      <c r="AB18" s="9">
        <v>-1.3</v>
      </c>
      <c r="AC18" s="9"/>
      <c r="AD18" s="12" t="s">
        <v>388</v>
      </c>
      <c r="AE18" s="12" t="s">
        <v>388</v>
      </c>
      <c r="AF18" s="12" t="s">
        <v>106</v>
      </c>
      <c r="AG18" s="9"/>
      <c r="AH18" s="9" t="s">
        <v>1232</v>
      </c>
      <c r="AI18" s="21" t="s">
        <v>1234</v>
      </c>
    </row>
    <row r="19" spans="1:35" s="6" customFormat="1">
      <c r="A19" s="7">
        <v>44822</v>
      </c>
      <c r="B19" s="8" t="s">
        <v>1150</v>
      </c>
      <c r="C19" s="9" t="s">
        <v>115</v>
      </c>
      <c r="D19" s="10">
        <v>4.8634259259259259E-2</v>
      </c>
      <c r="E19" s="9" t="s">
        <v>1275</v>
      </c>
      <c r="F19" s="11">
        <v>12.3</v>
      </c>
      <c r="G19" s="11">
        <v>11.1</v>
      </c>
      <c r="H19" s="11">
        <v>11.9</v>
      </c>
      <c r="I19" s="11">
        <v>11.8</v>
      </c>
      <c r="J19" s="11">
        <v>11.7</v>
      </c>
      <c r="K19" s="11">
        <v>11.4</v>
      </c>
      <c r="L19" s="16">
        <f t="shared" si="15"/>
        <v>35.299999999999997</v>
      </c>
      <c r="M19" s="16">
        <f t="shared" si="16"/>
        <v>34.9</v>
      </c>
      <c r="N19" s="17">
        <f t="shared" si="17"/>
        <v>58.8</v>
      </c>
      <c r="O19" s="12" t="s">
        <v>122</v>
      </c>
      <c r="P19" s="12" t="s">
        <v>127</v>
      </c>
      <c r="Q19" s="14" t="s">
        <v>241</v>
      </c>
      <c r="R19" s="14" t="s">
        <v>278</v>
      </c>
      <c r="S19" s="14" t="s">
        <v>247</v>
      </c>
      <c r="T19" s="14" t="s">
        <v>121</v>
      </c>
      <c r="U19" s="13">
        <v>11.3</v>
      </c>
      <c r="V19" s="13">
        <v>14.1</v>
      </c>
      <c r="W19" s="13">
        <v>9.3000000000000007</v>
      </c>
      <c r="X19" s="12" t="s">
        <v>121</v>
      </c>
      <c r="Y19" s="13">
        <v>0.1</v>
      </c>
      <c r="Z19" s="13">
        <v>-0.1</v>
      </c>
      <c r="AA19" s="13">
        <v>0.5</v>
      </c>
      <c r="AB19" s="9">
        <v>-0.5</v>
      </c>
      <c r="AC19" s="9"/>
      <c r="AD19" s="12" t="s">
        <v>388</v>
      </c>
      <c r="AE19" s="12" t="s">
        <v>387</v>
      </c>
      <c r="AF19" s="12" t="s">
        <v>106</v>
      </c>
      <c r="AG19" s="9"/>
      <c r="AH19" s="9" t="s">
        <v>1274</v>
      </c>
      <c r="AI19" s="21" t="s">
        <v>1276</v>
      </c>
    </row>
    <row r="20" spans="1:35" s="6" customFormat="1">
      <c r="A20" s="7">
        <v>44822</v>
      </c>
      <c r="B20" s="8" t="s">
        <v>114</v>
      </c>
      <c r="C20" s="9" t="s">
        <v>808</v>
      </c>
      <c r="D20" s="10">
        <v>4.868055555555556E-2</v>
      </c>
      <c r="E20" s="9" t="s">
        <v>1288</v>
      </c>
      <c r="F20" s="11">
        <v>12.3</v>
      </c>
      <c r="G20" s="11">
        <v>10.8</v>
      </c>
      <c r="H20" s="11">
        <v>11.5</v>
      </c>
      <c r="I20" s="11">
        <v>11.7</v>
      </c>
      <c r="J20" s="11">
        <v>11.9</v>
      </c>
      <c r="K20" s="11">
        <v>12.4</v>
      </c>
      <c r="L20" s="16">
        <f t="shared" si="15"/>
        <v>34.6</v>
      </c>
      <c r="M20" s="16">
        <f t="shared" si="16"/>
        <v>36</v>
      </c>
      <c r="N20" s="17">
        <f t="shared" si="17"/>
        <v>58.199999999999996</v>
      </c>
      <c r="O20" s="12" t="s">
        <v>108</v>
      </c>
      <c r="P20" s="12" t="s">
        <v>116</v>
      </c>
      <c r="Q20" s="14" t="s">
        <v>306</v>
      </c>
      <c r="R20" s="14" t="s">
        <v>128</v>
      </c>
      <c r="S20" s="14" t="s">
        <v>734</v>
      </c>
      <c r="T20" s="14" t="s">
        <v>121</v>
      </c>
      <c r="U20" s="13">
        <v>11.3</v>
      </c>
      <c r="V20" s="13">
        <v>14.1</v>
      </c>
      <c r="W20" s="13">
        <v>9.3000000000000007</v>
      </c>
      <c r="X20" s="12" t="s">
        <v>395</v>
      </c>
      <c r="Y20" s="13">
        <v>1.4</v>
      </c>
      <c r="Z20" s="13" t="s">
        <v>386</v>
      </c>
      <c r="AA20" s="13">
        <v>0.4</v>
      </c>
      <c r="AB20" s="9">
        <v>1</v>
      </c>
      <c r="AC20" s="9"/>
      <c r="AD20" s="12" t="s">
        <v>388</v>
      </c>
      <c r="AE20" s="12" t="s">
        <v>387</v>
      </c>
      <c r="AF20" s="12" t="s">
        <v>106</v>
      </c>
      <c r="AG20" s="9"/>
      <c r="AH20" s="9" t="s">
        <v>1308</v>
      </c>
      <c r="AI20" s="21" t="s">
        <v>1315</v>
      </c>
    </row>
    <row r="21" spans="1:35" s="6" customFormat="1">
      <c r="A21" s="7">
        <v>44828</v>
      </c>
      <c r="B21" s="8" t="s">
        <v>114</v>
      </c>
      <c r="C21" s="9" t="s">
        <v>798</v>
      </c>
      <c r="D21" s="10">
        <v>4.7256944444444449E-2</v>
      </c>
      <c r="E21" s="9" t="s">
        <v>1343</v>
      </c>
      <c r="F21" s="11">
        <v>12.1</v>
      </c>
      <c r="G21" s="11">
        <v>11.2</v>
      </c>
      <c r="H21" s="11">
        <v>11.5</v>
      </c>
      <c r="I21" s="11">
        <v>11.4</v>
      </c>
      <c r="J21" s="11">
        <v>11</v>
      </c>
      <c r="K21" s="11">
        <v>11.1</v>
      </c>
      <c r="L21" s="16">
        <f t="shared" ref="L21:L23" si="18">SUM(F21:H21)</f>
        <v>34.799999999999997</v>
      </c>
      <c r="M21" s="16">
        <f t="shared" ref="M21:M23" si="19">SUM(I21:K21)</f>
        <v>33.5</v>
      </c>
      <c r="N21" s="17">
        <f t="shared" ref="N21:N23" si="20">SUM(F21:J21)</f>
        <v>57.199999999999996</v>
      </c>
      <c r="O21" s="12" t="s">
        <v>122</v>
      </c>
      <c r="P21" s="12" t="s">
        <v>314</v>
      </c>
      <c r="Q21" s="14" t="s">
        <v>370</v>
      </c>
      <c r="R21" s="14" t="s">
        <v>894</v>
      </c>
      <c r="S21" s="14" t="s">
        <v>1344</v>
      </c>
      <c r="T21" s="14" t="s">
        <v>106</v>
      </c>
      <c r="U21" s="13">
        <v>16</v>
      </c>
      <c r="V21" s="13">
        <v>15.9</v>
      </c>
      <c r="W21" s="13">
        <v>7.8</v>
      </c>
      <c r="X21" s="12" t="s">
        <v>106</v>
      </c>
      <c r="Y21" s="13">
        <v>-0.9</v>
      </c>
      <c r="Z21" s="13">
        <v>-0.3</v>
      </c>
      <c r="AA21" s="13">
        <v>-0.7</v>
      </c>
      <c r="AB21" s="9">
        <v>-0.5</v>
      </c>
      <c r="AC21" s="9" t="s">
        <v>393</v>
      </c>
      <c r="AD21" s="12" t="s">
        <v>389</v>
      </c>
      <c r="AE21" s="12" t="s">
        <v>387</v>
      </c>
      <c r="AF21" s="12" t="s">
        <v>106</v>
      </c>
      <c r="AG21" s="9"/>
      <c r="AH21" s="9" t="s">
        <v>1342</v>
      </c>
      <c r="AI21" s="21" t="s">
        <v>1345</v>
      </c>
    </row>
    <row r="22" spans="1:35" s="6" customFormat="1">
      <c r="A22" s="7">
        <v>44828</v>
      </c>
      <c r="B22" s="8" t="s">
        <v>1329</v>
      </c>
      <c r="C22" s="9" t="s">
        <v>808</v>
      </c>
      <c r="D22" s="10">
        <v>4.7962962962962964E-2</v>
      </c>
      <c r="E22" s="9" t="s">
        <v>1330</v>
      </c>
      <c r="F22" s="11">
        <v>11.9</v>
      </c>
      <c r="G22" s="11">
        <v>10.6</v>
      </c>
      <c r="H22" s="11">
        <v>11.3</v>
      </c>
      <c r="I22" s="11">
        <v>11.8</v>
      </c>
      <c r="J22" s="11">
        <v>11.4</v>
      </c>
      <c r="K22" s="11">
        <v>12.4</v>
      </c>
      <c r="L22" s="16">
        <f t="shared" si="18"/>
        <v>33.799999999999997</v>
      </c>
      <c r="M22" s="16">
        <f t="shared" si="19"/>
        <v>35.6</v>
      </c>
      <c r="N22" s="17">
        <f t="shared" si="20"/>
        <v>56.999999999999993</v>
      </c>
      <c r="O22" s="12" t="s">
        <v>225</v>
      </c>
      <c r="P22" s="12" t="s">
        <v>116</v>
      </c>
      <c r="Q22" s="14" t="s">
        <v>1336</v>
      </c>
      <c r="R22" s="14" t="s">
        <v>433</v>
      </c>
      <c r="S22" s="14" t="s">
        <v>212</v>
      </c>
      <c r="T22" s="14" t="s">
        <v>106</v>
      </c>
      <c r="U22" s="13">
        <v>16</v>
      </c>
      <c r="V22" s="13">
        <v>15.9</v>
      </c>
      <c r="W22" s="13">
        <v>7.8</v>
      </c>
      <c r="X22" s="12" t="s">
        <v>106</v>
      </c>
      <c r="Y22" s="13">
        <v>0.4</v>
      </c>
      <c r="Z22" s="13" t="s">
        <v>386</v>
      </c>
      <c r="AA22" s="13">
        <v>1</v>
      </c>
      <c r="AB22" s="9">
        <v>-0.6</v>
      </c>
      <c r="AC22" s="9"/>
      <c r="AD22" s="12" t="s">
        <v>392</v>
      </c>
      <c r="AE22" s="12" t="s">
        <v>388</v>
      </c>
      <c r="AF22" s="12" t="s">
        <v>106</v>
      </c>
      <c r="AG22" s="9"/>
      <c r="AH22" s="9" t="s">
        <v>1357</v>
      </c>
      <c r="AI22" s="21" t="s">
        <v>1358</v>
      </c>
    </row>
    <row r="23" spans="1:35" s="6" customFormat="1">
      <c r="A23" s="7">
        <v>44829</v>
      </c>
      <c r="B23" s="8" t="s">
        <v>1222</v>
      </c>
      <c r="C23" s="9" t="s">
        <v>138</v>
      </c>
      <c r="D23" s="10">
        <v>4.7962962962962964E-2</v>
      </c>
      <c r="E23" s="9" t="s">
        <v>1371</v>
      </c>
      <c r="F23" s="11">
        <v>12</v>
      </c>
      <c r="G23" s="11">
        <v>10.5</v>
      </c>
      <c r="H23" s="11">
        <v>11.3</v>
      </c>
      <c r="I23" s="11">
        <v>11.3</v>
      </c>
      <c r="J23" s="11">
        <v>11.7</v>
      </c>
      <c r="K23" s="11">
        <v>12.6</v>
      </c>
      <c r="L23" s="16">
        <f t="shared" si="18"/>
        <v>33.799999999999997</v>
      </c>
      <c r="M23" s="16">
        <f t="shared" si="19"/>
        <v>35.6</v>
      </c>
      <c r="N23" s="17">
        <f t="shared" si="20"/>
        <v>56.8</v>
      </c>
      <c r="O23" s="12" t="s">
        <v>225</v>
      </c>
      <c r="P23" s="12" t="s">
        <v>116</v>
      </c>
      <c r="Q23" s="14" t="s">
        <v>498</v>
      </c>
      <c r="R23" s="14" t="s">
        <v>427</v>
      </c>
      <c r="S23" s="14" t="s">
        <v>253</v>
      </c>
      <c r="T23" s="14" t="s">
        <v>106</v>
      </c>
      <c r="U23" s="13">
        <v>13.9</v>
      </c>
      <c r="V23" s="13">
        <v>13.6</v>
      </c>
      <c r="W23" s="13">
        <v>8.8000000000000007</v>
      </c>
      <c r="X23" s="12" t="s">
        <v>106</v>
      </c>
      <c r="Y23" s="13">
        <v>-0.5</v>
      </c>
      <c r="Z23" s="13" t="s">
        <v>386</v>
      </c>
      <c r="AA23" s="13">
        <v>0.2</v>
      </c>
      <c r="AB23" s="9">
        <v>-0.7</v>
      </c>
      <c r="AC23" s="9"/>
      <c r="AD23" s="12" t="s">
        <v>387</v>
      </c>
      <c r="AE23" s="12" t="s">
        <v>388</v>
      </c>
      <c r="AF23" s="12" t="s">
        <v>120</v>
      </c>
      <c r="AG23" s="9"/>
      <c r="AH23" s="9" t="s">
        <v>1370</v>
      </c>
      <c r="AI23" s="21" t="s">
        <v>1372</v>
      </c>
    </row>
    <row r="24" spans="1:35" s="6" customFormat="1">
      <c r="A24" s="7">
        <v>44835</v>
      </c>
      <c r="B24" s="8" t="s">
        <v>1149</v>
      </c>
      <c r="C24" s="9" t="s">
        <v>115</v>
      </c>
      <c r="D24" s="10">
        <v>4.7962962962962964E-2</v>
      </c>
      <c r="E24" s="9" t="s">
        <v>1402</v>
      </c>
      <c r="F24" s="11">
        <v>11.9</v>
      </c>
      <c r="G24" s="11">
        <v>10.8</v>
      </c>
      <c r="H24" s="11">
        <v>11.3</v>
      </c>
      <c r="I24" s="11">
        <v>11.6</v>
      </c>
      <c r="J24" s="11">
        <v>11.4</v>
      </c>
      <c r="K24" s="11">
        <v>12.4</v>
      </c>
      <c r="L24" s="16">
        <f t="shared" ref="L24:L27" si="21">SUM(F24:H24)</f>
        <v>34</v>
      </c>
      <c r="M24" s="16">
        <f t="shared" ref="M24:M27" si="22">SUM(I24:K24)</f>
        <v>35.4</v>
      </c>
      <c r="N24" s="17">
        <f t="shared" ref="N24:N27" si="23">SUM(F24:J24)</f>
        <v>57</v>
      </c>
      <c r="O24" s="12" t="s">
        <v>225</v>
      </c>
      <c r="P24" s="12" t="s">
        <v>123</v>
      </c>
      <c r="Q24" s="14" t="s">
        <v>135</v>
      </c>
      <c r="R24" s="14" t="s">
        <v>370</v>
      </c>
      <c r="S24" s="14" t="s">
        <v>683</v>
      </c>
      <c r="T24" s="14" t="s">
        <v>106</v>
      </c>
      <c r="U24" s="13">
        <v>11.9</v>
      </c>
      <c r="V24" s="13">
        <v>13</v>
      </c>
      <c r="W24" s="13">
        <v>9</v>
      </c>
      <c r="X24" s="12" t="s">
        <v>121</v>
      </c>
      <c r="Y24" s="13">
        <v>-0.5</v>
      </c>
      <c r="Z24" s="13" t="s">
        <v>386</v>
      </c>
      <c r="AA24" s="13">
        <v>0.3</v>
      </c>
      <c r="AB24" s="9">
        <v>-0.8</v>
      </c>
      <c r="AC24" s="9"/>
      <c r="AD24" s="12" t="s">
        <v>388</v>
      </c>
      <c r="AE24" s="12" t="s">
        <v>387</v>
      </c>
      <c r="AF24" s="12" t="s">
        <v>106</v>
      </c>
      <c r="AG24" s="9"/>
      <c r="AH24" s="9" t="s">
        <v>1404</v>
      </c>
      <c r="AI24" s="21" t="s">
        <v>1427</v>
      </c>
    </row>
    <row r="25" spans="1:35" s="6" customFormat="1">
      <c r="A25" s="7">
        <v>44835</v>
      </c>
      <c r="B25" s="8" t="s">
        <v>111</v>
      </c>
      <c r="C25" s="9" t="s">
        <v>115</v>
      </c>
      <c r="D25" s="10">
        <v>4.6608796296296294E-2</v>
      </c>
      <c r="E25" s="9" t="s">
        <v>1045</v>
      </c>
      <c r="F25" s="11">
        <v>11.9</v>
      </c>
      <c r="G25" s="11">
        <v>10.6</v>
      </c>
      <c r="H25" s="11">
        <v>10.9</v>
      </c>
      <c r="I25" s="11">
        <v>11.1</v>
      </c>
      <c r="J25" s="11">
        <v>11.3</v>
      </c>
      <c r="K25" s="11">
        <v>11.9</v>
      </c>
      <c r="L25" s="16">
        <f t="shared" si="21"/>
        <v>33.4</v>
      </c>
      <c r="M25" s="16">
        <f t="shared" si="22"/>
        <v>34.299999999999997</v>
      </c>
      <c r="N25" s="17">
        <f t="shared" si="23"/>
        <v>55.8</v>
      </c>
      <c r="O25" s="12" t="s">
        <v>225</v>
      </c>
      <c r="P25" s="12" t="s">
        <v>123</v>
      </c>
      <c r="Q25" s="14" t="s">
        <v>241</v>
      </c>
      <c r="R25" s="14" t="s">
        <v>217</v>
      </c>
      <c r="S25" s="14" t="s">
        <v>109</v>
      </c>
      <c r="T25" s="14" t="s">
        <v>106</v>
      </c>
      <c r="U25" s="13">
        <v>11.9</v>
      </c>
      <c r="V25" s="13">
        <v>13</v>
      </c>
      <c r="W25" s="13">
        <v>9</v>
      </c>
      <c r="X25" s="12" t="s">
        <v>121</v>
      </c>
      <c r="Y25" s="13">
        <v>-1.1000000000000001</v>
      </c>
      <c r="Z25" s="13" t="s">
        <v>386</v>
      </c>
      <c r="AA25" s="13">
        <v>-0.3</v>
      </c>
      <c r="AB25" s="9">
        <v>-0.8</v>
      </c>
      <c r="AC25" s="9"/>
      <c r="AD25" s="12" t="s">
        <v>389</v>
      </c>
      <c r="AE25" s="12" t="s">
        <v>387</v>
      </c>
      <c r="AF25" s="12" t="s">
        <v>106</v>
      </c>
      <c r="AG25" s="9"/>
      <c r="AH25" s="9" t="s">
        <v>1436</v>
      </c>
      <c r="AI25" s="21" t="s">
        <v>1437</v>
      </c>
    </row>
    <row r="26" spans="1:35" s="6" customFormat="1">
      <c r="A26" s="7">
        <v>44836</v>
      </c>
      <c r="B26" s="8" t="s">
        <v>1223</v>
      </c>
      <c r="C26" s="9" t="s">
        <v>115</v>
      </c>
      <c r="D26" s="10">
        <v>4.8634259259259259E-2</v>
      </c>
      <c r="E26" s="9" t="s">
        <v>1419</v>
      </c>
      <c r="F26" s="11">
        <v>12.1</v>
      </c>
      <c r="G26" s="11">
        <v>11.3</v>
      </c>
      <c r="H26" s="11">
        <v>11.9</v>
      </c>
      <c r="I26" s="11">
        <v>11.6</v>
      </c>
      <c r="J26" s="11">
        <v>11.4</v>
      </c>
      <c r="K26" s="11">
        <v>11.9</v>
      </c>
      <c r="L26" s="16">
        <f t="shared" si="21"/>
        <v>35.299999999999997</v>
      </c>
      <c r="M26" s="16">
        <f t="shared" si="22"/>
        <v>34.9</v>
      </c>
      <c r="N26" s="17">
        <f t="shared" si="23"/>
        <v>58.3</v>
      </c>
      <c r="O26" s="12" t="s">
        <v>108</v>
      </c>
      <c r="P26" s="12" t="s">
        <v>123</v>
      </c>
      <c r="Q26" s="14" t="s">
        <v>125</v>
      </c>
      <c r="R26" s="14" t="s">
        <v>255</v>
      </c>
      <c r="S26" s="14" t="s">
        <v>196</v>
      </c>
      <c r="T26" s="14" t="s">
        <v>106</v>
      </c>
      <c r="U26" s="13">
        <v>11</v>
      </c>
      <c r="V26" s="13">
        <v>12</v>
      </c>
      <c r="W26" s="13">
        <v>8.9</v>
      </c>
      <c r="X26" s="12" t="s">
        <v>121</v>
      </c>
      <c r="Y26" s="13">
        <v>0.1</v>
      </c>
      <c r="Z26" s="13">
        <v>-0.1</v>
      </c>
      <c r="AA26" s="13">
        <v>0.6</v>
      </c>
      <c r="AB26" s="9">
        <v>-0.6</v>
      </c>
      <c r="AC26" s="9"/>
      <c r="AD26" s="12" t="s">
        <v>388</v>
      </c>
      <c r="AE26" s="12" t="s">
        <v>388</v>
      </c>
      <c r="AF26" s="12" t="s">
        <v>120</v>
      </c>
      <c r="AG26" s="9"/>
      <c r="AH26" s="9" t="s">
        <v>1446</v>
      </c>
      <c r="AI26" s="21" t="s">
        <v>1447</v>
      </c>
    </row>
    <row r="27" spans="1:35" s="6" customFormat="1">
      <c r="A27" s="7">
        <v>44836</v>
      </c>
      <c r="B27" s="8" t="s">
        <v>105</v>
      </c>
      <c r="C27" s="9" t="s">
        <v>115</v>
      </c>
      <c r="D27" s="10">
        <v>4.6620370370370368E-2</v>
      </c>
      <c r="E27" s="9" t="s">
        <v>667</v>
      </c>
      <c r="F27" s="11">
        <v>11.9</v>
      </c>
      <c r="G27" s="11">
        <v>10.1</v>
      </c>
      <c r="H27" s="11">
        <v>10.7</v>
      </c>
      <c r="I27" s="11">
        <v>11.4</v>
      </c>
      <c r="J27" s="11">
        <v>11.4</v>
      </c>
      <c r="K27" s="11">
        <v>12.3</v>
      </c>
      <c r="L27" s="16">
        <f t="shared" si="21"/>
        <v>32.700000000000003</v>
      </c>
      <c r="M27" s="16">
        <f t="shared" si="22"/>
        <v>35.1</v>
      </c>
      <c r="N27" s="17">
        <f t="shared" si="23"/>
        <v>55.5</v>
      </c>
      <c r="O27" s="12" t="s">
        <v>225</v>
      </c>
      <c r="P27" s="12" t="s">
        <v>116</v>
      </c>
      <c r="Q27" s="14" t="s">
        <v>668</v>
      </c>
      <c r="R27" s="14" t="s">
        <v>220</v>
      </c>
      <c r="S27" s="14" t="s">
        <v>333</v>
      </c>
      <c r="T27" s="14" t="s">
        <v>106</v>
      </c>
      <c r="U27" s="13">
        <v>11</v>
      </c>
      <c r="V27" s="13">
        <v>12</v>
      </c>
      <c r="W27" s="13">
        <v>8.9</v>
      </c>
      <c r="X27" s="12" t="s">
        <v>121</v>
      </c>
      <c r="Y27" s="13" t="s">
        <v>390</v>
      </c>
      <c r="Z27" s="13" t="s">
        <v>386</v>
      </c>
      <c r="AA27" s="13">
        <v>0.6</v>
      </c>
      <c r="AB27" s="9">
        <v>-0.6</v>
      </c>
      <c r="AC27" s="9"/>
      <c r="AD27" s="12" t="s">
        <v>388</v>
      </c>
      <c r="AE27" s="12" t="s">
        <v>387</v>
      </c>
      <c r="AF27" s="12" t="s">
        <v>106</v>
      </c>
      <c r="AG27" s="9"/>
      <c r="AH27" s="9"/>
      <c r="AI27" s="21"/>
    </row>
    <row r="28" spans="1:35" s="6" customFormat="1">
      <c r="A28" s="7">
        <v>44898</v>
      </c>
      <c r="B28" s="8" t="s">
        <v>1150</v>
      </c>
      <c r="C28" s="9" t="s">
        <v>115</v>
      </c>
      <c r="D28" s="10">
        <v>4.8009259259259258E-2</v>
      </c>
      <c r="E28" s="9" t="s">
        <v>1474</v>
      </c>
      <c r="F28" s="11">
        <v>12.2</v>
      </c>
      <c r="G28" s="11">
        <v>10.6</v>
      </c>
      <c r="H28" s="11">
        <v>11.5</v>
      </c>
      <c r="I28" s="11">
        <v>12</v>
      </c>
      <c r="J28" s="11">
        <v>11.6</v>
      </c>
      <c r="K28" s="11">
        <v>11.9</v>
      </c>
      <c r="L28" s="16">
        <f t="shared" ref="L28:L31" si="24">SUM(F28:H28)</f>
        <v>34.299999999999997</v>
      </c>
      <c r="M28" s="16">
        <f t="shared" ref="M28:M31" si="25">SUM(I28:K28)</f>
        <v>35.5</v>
      </c>
      <c r="N28" s="17">
        <f t="shared" ref="N28:N31" si="26">SUM(F28:J28)</f>
        <v>57.9</v>
      </c>
      <c r="O28" s="12" t="s">
        <v>225</v>
      </c>
      <c r="P28" s="12" t="s">
        <v>123</v>
      </c>
      <c r="Q28" s="14" t="s">
        <v>1475</v>
      </c>
      <c r="R28" s="14" t="s">
        <v>253</v>
      </c>
      <c r="S28" s="14" t="s">
        <v>370</v>
      </c>
      <c r="T28" s="14" t="s">
        <v>569</v>
      </c>
      <c r="U28" s="13">
        <v>11.8</v>
      </c>
      <c r="V28" s="13">
        <v>12.9</v>
      </c>
      <c r="W28" s="13">
        <v>9.5</v>
      </c>
      <c r="X28" s="12" t="s">
        <v>121</v>
      </c>
      <c r="Y28" s="13">
        <v>-0.3</v>
      </c>
      <c r="Z28" s="13" t="s">
        <v>386</v>
      </c>
      <c r="AA28" s="13">
        <v>0.5</v>
      </c>
      <c r="AB28" s="9">
        <v>-0.8</v>
      </c>
      <c r="AC28" s="9"/>
      <c r="AD28" s="12" t="s">
        <v>388</v>
      </c>
      <c r="AE28" s="12" t="s">
        <v>387</v>
      </c>
      <c r="AF28" s="12" t="s">
        <v>106</v>
      </c>
      <c r="AG28" s="9"/>
      <c r="AH28" s="9" t="s">
        <v>1508</v>
      </c>
      <c r="AI28" s="21" t="s">
        <v>1509</v>
      </c>
    </row>
    <row r="29" spans="1:35" s="6" customFormat="1">
      <c r="A29" s="7">
        <v>44898</v>
      </c>
      <c r="B29" s="8" t="s">
        <v>111</v>
      </c>
      <c r="C29" s="9" t="s">
        <v>115</v>
      </c>
      <c r="D29" s="10">
        <v>4.7245370370370375E-2</v>
      </c>
      <c r="E29" s="9" t="s">
        <v>1343</v>
      </c>
      <c r="F29" s="11">
        <v>11.8</v>
      </c>
      <c r="G29" s="11">
        <v>10.5</v>
      </c>
      <c r="H29" s="11">
        <v>10.9</v>
      </c>
      <c r="I29" s="11">
        <v>11.7</v>
      </c>
      <c r="J29" s="11">
        <v>11.7</v>
      </c>
      <c r="K29" s="11">
        <v>11.6</v>
      </c>
      <c r="L29" s="16">
        <f t="shared" si="24"/>
        <v>33.200000000000003</v>
      </c>
      <c r="M29" s="16">
        <f t="shared" si="25"/>
        <v>35</v>
      </c>
      <c r="N29" s="17">
        <f t="shared" si="26"/>
        <v>56.600000000000009</v>
      </c>
      <c r="O29" s="12" t="s">
        <v>225</v>
      </c>
      <c r="P29" s="12" t="s">
        <v>123</v>
      </c>
      <c r="Q29" s="14" t="s">
        <v>370</v>
      </c>
      <c r="R29" s="14" t="s">
        <v>131</v>
      </c>
      <c r="S29" s="14" t="s">
        <v>241</v>
      </c>
      <c r="T29" s="14" t="s">
        <v>569</v>
      </c>
      <c r="U29" s="13">
        <v>11.8</v>
      </c>
      <c r="V29" s="13">
        <v>12.9</v>
      </c>
      <c r="W29" s="13">
        <v>9.5</v>
      </c>
      <c r="X29" s="12" t="s">
        <v>121</v>
      </c>
      <c r="Y29" s="13">
        <v>-0.6</v>
      </c>
      <c r="Z29" s="13" t="s">
        <v>386</v>
      </c>
      <c r="AA29" s="13">
        <v>0.2</v>
      </c>
      <c r="AB29" s="9">
        <v>-0.8</v>
      </c>
      <c r="AC29" s="9"/>
      <c r="AD29" s="12" t="s">
        <v>387</v>
      </c>
      <c r="AE29" s="12" t="s">
        <v>387</v>
      </c>
      <c r="AF29" s="12" t="s">
        <v>106</v>
      </c>
      <c r="AG29" s="9"/>
      <c r="AH29" s="9" t="s">
        <v>1518</v>
      </c>
      <c r="AI29" s="21" t="s">
        <v>1519</v>
      </c>
    </row>
    <row r="30" spans="1:35" s="6" customFormat="1">
      <c r="A30" s="7">
        <v>44899</v>
      </c>
      <c r="B30" s="8" t="s">
        <v>113</v>
      </c>
      <c r="C30" s="9" t="s">
        <v>1494</v>
      </c>
      <c r="D30" s="10">
        <v>4.6620370370370368E-2</v>
      </c>
      <c r="E30" s="9" t="s">
        <v>1495</v>
      </c>
      <c r="F30" s="11">
        <v>11.8</v>
      </c>
      <c r="G30" s="11">
        <v>10.8</v>
      </c>
      <c r="H30" s="11">
        <v>11.2</v>
      </c>
      <c r="I30" s="11">
        <v>11.3</v>
      </c>
      <c r="J30" s="11">
        <v>11</v>
      </c>
      <c r="K30" s="11">
        <v>11.7</v>
      </c>
      <c r="L30" s="16">
        <f t="shared" si="24"/>
        <v>33.799999999999997</v>
      </c>
      <c r="M30" s="16">
        <f t="shared" si="25"/>
        <v>34</v>
      </c>
      <c r="N30" s="17">
        <f t="shared" si="26"/>
        <v>56.099999999999994</v>
      </c>
      <c r="O30" s="12" t="s">
        <v>108</v>
      </c>
      <c r="P30" s="12" t="s">
        <v>123</v>
      </c>
      <c r="Q30" s="14" t="s">
        <v>109</v>
      </c>
      <c r="R30" s="14" t="s">
        <v>241</v>
      </c>
      <c r="S30" s="14" t="s">
        <v>247</v>
      </c>
      <c r="T30" s="14" t="s">
        <v>569</v>
      </c>
      <c r="U30" s="13">
        <v>11.8</v>
      </c>
      <c r="V30" s="13">
        <v>12.7</v>
      </c>
      <c r="W30" s="13">
        <v>9.3000000000000007</v>
      </c>
      <c r="X30" s="12" t="s">
        <v>121</v>
      </c>
      <c r="Y30" s="13">
        <v>-0.6</v>
      </c>
      <c r="Z30" s="13" t="s">
        <v>386</v>
      </c>
      <c r="AA30" s="13">
        <v>0.2</v>
      </c>
      <c r="AB30" s="9">
        <v>-0.8</v>
      </c>
      <c r="AC30" s="9"/>
      <c r="AD30" s="12" t="s">
        <v>387</v>
      </c>
      <c r="AE30" s="12" t="s">
        <v>388</v>
      </c>
      <c r="AF30" s="12" t="s">
        <v>106</v>
      </c>
      <c r="AG30" s="9"/>
      <c r="AH30" s="9" t="s">
        <v>1540</v>
      </c>
      <c r="AI30" s="21" t="s">
        <v>1539</v>
      </c>
    </row>
    <row r="31" spans="1:35" s="6" customFormat="1">
      <c r="A31" s="7">
        <v>44899</v>
      </c>
      <c r="B31" s="8" t="s">
        <v>105</v>
      </c>
      <c r="C31" s="9" t="s">
        <v>115</v>
      </c>
      <c r="D31" s="10">
        <v>4.7233796296296295E-2</v>
      </c>
      <c r="E31" s="9" t="s">
        <v>1497</v>
      </c>
      <c r="F31" s="11">
        <v>11.8</v>
      </c>
      <c r="G31" s="11">
        <v>10.7</v>
      </c>
      <c r="H31" s="11">
        <v>11.2</v>
      </c>
      <c r="I31" s="11">
        <v>11.5</v>
      </c>
      <c r="J31" s="11">
        <v>11</v>
      </c>
      <c r="K31" s="11">
        <v>11.9</v>
      </c>
      <c r="L31" s="16">
        <f t="shared" si="24"/>
        <v>33.700000000000003</v>
      </c>
      <c r="M31" s="16">
        <f t="shared" si="25"/>
        <v>34.4</v>
      </c>
      <c r="N31" s="17">
        <f t="shared" si="26"/>
        <v>56.2</v>
      </c>
      <c r="O31" s="12" t="s">
        <v>108</v>
      </c>
      <c r="P31" s="12" t="s">
        <v>123</v>
      </c>
      <c r="Q31" s="14" t="s">
        <v>1299</v>
      </c>
      <c r="R31" s="14" t="s">
        <v>109</v>
      </c>
      <c r="S31" s="14" t="s">
        <v>1498</v>
      </c>
      <c r="T31" s="14" t="s">
        <v>569</v>
      </c>
      <c r="U31" s="13">
        <v>11.8</v>
      </c>
      <c r="V31" s="13">
        <v>12.7</v>
      </c>
      <c r="W31" s="13">
        <v>9.3000000000000007</v>
      </c>
      <c r="X31" s="12" t="s">
        <v>121</v>
      </c>
      <c r="Y31" s="13" t="s">
        <v>390</v>
      </c>
      <c r="Z31" s="13" t="s">
        <v>386</v>
      </c>
      <c r="AA31" s="13">
        <v>0.8</v>
      </c>
      <c r="AB31" s="9">
        <v>-0.8</v>
      </c>
      <c r="AC31" s="9"/>
      <c r="AD31" s="12" t="s">
        <v>392</v>
      </c>
      <c r="AE31" s="12" t="s">
        <v>388</v>
      </c>
      <c r="AF31" s="12" t="s">
        <v>120</v>
      </c>
      <c r="AG31" s="9"/>
      <c r="AH31" s="9" t="s">
        <v>1538</v>
      </c>
      <c r="AI31" s="21" t="s">
        <v>1537</v>
      </c>
    </row>
    <row r="32" spans="1:35" s="6" customFormat="1">
      <c r="A32" s="7">
        <v>44905</v>
      </c>
      <c r="B32" s="8" t="s">
        <v>1151</v>
      </c>
      <c r="C32" s="9" t="s">
        <v>115</v>
      </c>
      <c r="D32" s="10">
        <v>4.7245370370370375E-2</v>
      </c>
      <c r="E32" s="9" t="s">
        <v>1545</v>
      </c>
      <c r="F32" s="11">
        <v>11.9</v>
      </c>
      <c r="G32" s="11">
        <v>10.4</v>
      </c>
      <c r="H32" s="11">
        <v>10.9</v>
      </c>
      <c r="I32" s="11">
        <v>11.3</v>
      </c>
      <c r="J32" s="11">
        <v>11.4</v>
      </c>
      <c r="K32" s="11">
        <v>12.3</v>
      </c>
      <c r="L32" s="16">
        <f t="shared" ref="L32:L33" si="27">SUM(F32:H32)</f>
        <v>33.200000000000003</v>
      </c>
      <c r="M32" s="16">
        <f t="shared" ref="M32:M33" si="28">SUM(I32:K32)</f>
        <v>35</v>
      </c>
      <c r="N32" s="17">
        <f t="shared" ref="N32:N33" si="29">SUM(F32:J32)</f>
        <v>55.9</v>
      </c>
      <c r="O32" s="12" t="s">
        <v>225</v>
      </c>
      <c r="P32" s="12" t="s">
        <v>123</v>
      </c>
      <c r="Q32" s="14" t="s">
        <v>596</v>
      </c>
      <c r="R32" s="14" t="s">
        <v>498</v>
      </c>
      <c r="S32" s="14" t="s">
        <v>247</v>
      </c>
      <c r="T32" s="14" t="s">
        <v>569</v>
      </c>
      <c r="U32" s="13">
        <v>10.8</v>
      </c>
      <c r="V32" s="13">
        <v>12.5</v>
      </c>
      <c r="W32" s="13">
        <v>8.9</v>
      </c>
      <c r="X32" s="12" t="s">
        <v>121</v>
      </c>
      <c r="Y32" s="13">
        <v>-1.1000000000000001</v>
      </c>
      <c r="Z32" s="13" t="s">
        <v>386</v>
      </c>
      <c r="AA32" s="13">
        <v>-0.3</v>
      </c>
      <c r="AB32" s="9">
        <v>-0.8</v>
      </c>
      <c r="AC32" s="9"/>
      <c r="AD32" s="12" t="s">
        <v>389</v>
      </c>
      <c r="AE32" s="12" t="s">
        <v>387</v>
      </c>
      <c r="AF32" s="12" t="s">
        <v>106</v>
      </c>
      <c r="AG32" s="9"/>
      <c r="AH32" s="9" t="s">
        <v>1585</v>
      </c>
      <c r="AI32" s="21" t="s">
        <v>1586</v>
      </c>
    </row>
    <row r="33" spans="1:35" s="6" customFormat="1">
      <c r="A33" s="7">
        <v>44906</v>
      </c>
      <c r="B33" s="8" t="s">
        <v>1149</v>
      </c>
      <c r="C33" s="9" t="s">
        <v>115</v>
      </c>
      <c r="D33" s="10">
        <v>4.7916666666666663E-2</v>
      </c>
      <c r="E33" s="9" t="s">
        <v>1560</v>
      </c>
      <c r="F33" s="11">
        <v>11.8</v>
      </c>
      <c r="G33" s="11">
        <v>10.4</v>
      </c>
      <c r="H33" s="11">
        <v>10.8</v>
      </c>
      <c r="I33" s="11">
        <v>11.6</v>
      </c>
      <c r="J33" s="11">
        <v>11.9</v>
      </c>
      <c r="K33" s="11">
        <v>12.5</v>
      </c>
      <c r="L33" s="16">
        <f t="shared" si="27"/>
        <v>33</v>
      </c>
      <c r="M33" s="16">
        <f t="shared" si="28"/>
        <v>36</v>
      </c>
      <c r="N33" s="17">
        <f t="shared" si="29"/>
        <v>56.5</v>
      </c>
      <c r="O33" s="12" t="s">
        <v>225</v>
      </c>
      <c r="P33" s="12" t="s">
        <v>116</v>
      </c>
      <c r="Q33" s="14" t="s">
        <v>682</v>
      </c>
      <c r="R33" s="14" t="s">
        <v>1229</v>
      </c>
      <c r="S33" s="14" t="s">
        <v>433</v>
      </c>
      <c r="T33" s="14" t="s">
        <v>569</v>
      </c>
      <c r="U33" s="13">
        <v>10.6</v>
      </c>
      <c r="V33" s="13">
        <v>12.9</v>
      </c>
      <c r="W33" s="13">
        <v>9</v>
      </c>
      <c r="X33" s="12" t="s">
        <v>121</v>
      </c>
      <c r="Y33" s="13">
        <v>-0.9</v>
      </c>
      <c r="Z33" s="13" t="s">
        <v>386</v>
      </c>
      <c r="AA33" s="13">
        <v>-0.2</v>
      </c>
      <c r="AB33" s="9">
        <v>-0.7</v>
      </c>
      <c r="AC33" s="9"/>
      <c r="AD33" s="12" t="s">
        <v>387</v>
      </c>
      <c r="AE33" s="12" t="s">
        <v>387</v>
      </c>
      <c r="AF33" s="12" t="s">
        <v>120</v>
      </c>
      <c r="AG33" s="9"/>
      <c r="AH33" s="9" t="s">
        <v>1595</v>
      </c>
      <c r="AI33" s="21" t="s">
        <v>1596</v>
      </c>
    </row>
  </sheetData>
  <autoFilter ref="A1:AH2" xr:uid="{00000000-0009-0000-0000-000001000000}"/>
  <phoneticPr fontId="2"/>
  <conditionalFormatting sqref="AD2:AE2">
    <cfRule type="containsText" dxfId="1670" priority="1009" operator="containsText" text="E">
      <formula>NOT(ISERROR(SEARCH("E",AD2)))</formula>
    </cfRule>
    <cfRule type="containsText" dxfId="1669" priority="1010" operator="containsText" text="B">
      <formula>NOT(ISERROR(SEARCH("B",AD2)))</formula>
    </cfRule>
    <cfRule type="containsText" dxfId="1668" priority="1011" operator="containsText" text="A">
      <formula>NOT(ISERROR(SEARCH("A",AD2)))</formula>
    </cfRule>
  </conditionalFormatting>
  <conditionalFormatting sqref="AF2:AG2">
    <cfRule type="containsText" dxfId="1667" priority="1006" operator="containsText" text="E">
      <formula>NOT(ISERROR(SEARCH("E",AF2)))</formula>
    </cfRule>
    <cfRule type="containsText" dxfId="1666" priority="1007" operator="containsText" text="B">
      <formula>NOT(ISERROR(SEARCH("B",AF2)))</formula>
    </cfRule>
    <cfRule type="containsText" dxfId="1665" priority="1008" operator="containsText" text="A">
      <formula>NOT(ISERROR(SEARCH("A",AF2)))</formula>
    </cfRule>
  </conditionalFormatting>
  <conditionalFormatting sqref="F2:K2">
    <cfRule type="colorScale" priority="394">
      <colorScale>
        <cfvo type="min"/>
        <cfvo type="percentile" val="50"/>
        <cfvo type="max"/>
        <color rgb="FFF8696B"/>
        <color rgb="FFFFEB84"/>
        <color rgb="FF63BE7B"/>
      </colorScale>
    </cfRule>
  </conditionalFormatting>
  <conditionalFormatting sqref="X2">
    <cfRule type="containsText" dxfId="1664" priority="136" operator="containsText" text="D">
      <formula>NOT(ISERROR(SEARCH("D",X2)))</formula>
    </cfRule>
    <cfRule type="containsText" dxfId="1663" priority="137" operator="containsText" text="S">
      <formula>NOT(ISERROR(SEARCH("S",X2)))</formula>
    </cfRule>
    <cfRule type="containsText" dxfId="1662" priority="138" operator="containsText" text="F">
      <formula>NOT(ISERROR(SEARCH("F",X2)))</formula>
    </cfRule>
    <cfRule type="containsText" dxfId="1661" priority="139" operator="containsText" text="E">
      <formula>NOT(ISERROR(SEARCH("E",X2)))</formula>
    </cfRule>
    <cfRule type="containsText" dxfId="1660" priority="140" operator="containsText" text="B">
      <formula>NOT(ISERROR(SEARCH("B",X2)))</formula>
    </cfRule>
    <cfRule type="containsText" dxfId="1659" priority="141" operator="containsText" text="A">
      <formula>NOT(ISERROR(SEARCH("A",X2)))</formula>
    </cfRule>
  </conditionalFormatting>
  <conditionalFormatting sqref="AD3:AE5">
    <cfRule type="containsText" dxfId="1658" priority="133" operator="containsText" text="E">
      <formula>NOT(ISERROR(SEARCH("E",AD3)))</formula>
    </cfRule>
    <cfRule type="containsText" dxfId="1657" priority="134" operator="containsText" text="B">
      <formula>NOT(ISERROR(SEARCH("B",AD3)))</formula>
    </cfRule>
    <cfRule type="containsText" dxfId="1656" priority="135" operator="containsText" text="A">
      <formula>NOT(ISERROR(SEARCH("A",AD3)))</formula>
    </cfRule>
  </conditionalFormatting>
  <conditionalFormatting sqref="AF3:AG5">
    <cfRule type="containsText" dxfId="1655" priority="130" operator="containsText" text="E">
      <formula>NOT(ISERROR(SEARCH("E",AF3)))</formula>
    </cfRule>
    <cfRule type="containsText" dxfId="1654" priority="131" operator="containsText" text="B">
      <formula>NOT(ISERROR(SEARCH("B",AF3)))</formula>
    </cfRule>
    <cfRule type="containsText" dxfId="1653" priority="132" operator="containsText" text="A">
      <formula>NOT(ISERROR(SEARCH("A",AF3)))</formula>
    </cfRule>
  </conditionalFormatting>
  <conditionalFormatting sqref="F3:K5">
    <cfRule type="colorScale" priority="129">
      <colorScale>
        <cfvo type="min"/>
        <cfvo type="percentile" val="50"/>
        <cfvo type="max"/>
        <color rgb="FFF8696B"/>
        <color rgb="FFFFEB84"/>
        <color rgb="FF63BE7B"/>
      </colorScale>
    </cfRule>
  </conditionalFormatting>
  <conditionalFormatting sqref="X3:X5">
    <cfRule type="containsText" dxfId="1652" priority="123" operator="containsText" text="D">
      <formula>NOT(ISERROR(SEARCH("D",X3)))</formula>
    </cfRule>
    <cfRule type="containsText" dxfId="1651" priority="124" operator="containsText" text="S">
      <formula>NOT(ISERROR(SEARCH("S",X3)))</formula>
    </cfRule>
    <cfRule type="containsText" dxfId="1650" priority="125" operator="containsText" text="F">
      <formula>NOT(ISERROR(SEARCH("F",X3)))</formula>
    </cfRule>
    <cfRule type="containsText" dxfId="1649" priority="126" operator="containsText" text="E">
      <formula>NOT(ISERROR(SEARCH("E",X3)))</formula>
    </cfRule>
    <cfRule type="containsText" dxfId="1648" priority="127" operator="containsText" text="B">
      <formula>NOT(ISERROR(SEARCH("B",X3)))</formula>
    </cfRule>
    <cfRule type="containsText" dxfId="1647" priority="128" operator="containsText" text="A">
      <formula>NOT(ISERROR(SEARCH("A",X3)))</formula>
    </cfRule>
  </conditionalFormatting>
  <conditionalFormatting sqref="AD6:AE6">
    <cfRule type="containsText" dxfId="1646" priority="120" operator="containsText" text="E">
      <formula>NOT(ISERROR(SEARCH("E",AD6)))</formula>
    </cfRule>
    <cfRule type="containsText" dxfId="1645" priority="121" operator="containsText" text="B">
      <formula>NOT(ISERROR(SEARCH("B",AD6)))</formula>
    </cfRule>
    <cfRule type="containsText" dxfId="1644" priority="122" operator="containsText" text="A">
      <formula>NOT(ISERROR(SEARCH("A",AD6)))</formula>
    </cfRule>
  </conditionalFormatting>
  <conditionalFormatting sqref="AF6:AG6">
    <cfRule type="containsText" dxfId="1643" priority="117" operator="containsText" text="E">
      <formula>NOT(ISERROR(SEARCH("E",AF6)))</formula>
    </cfRule>
    <cfRule type="containsText" dxfId="1642" priority="118" operator="containsText" text="B">
      <formula>NOT(ISERROR(SEARCH("B",AF6)))</formula>
    </cfRule>
    <cfRule type="containsText" dxfId="1641" priority="119" operator="containsText" text="A">
      <formula>NOT(ISERROR(SEARCH("A",AF6)))</formula>
    </cfRule>
  </conditionalFormatting>
  <conditionalFormatting sqref="X6">
    <cfRule type="containsText" dxfId="1640" priority="110" operator="containsText" text="D">
      <formula>NOT(ISERROR(SEARCH("D",X6)))</formula>
    </cfRule>
    <cfRule type="containsText" dxfId="1639" priority="111" operator="containsText" text="S">
      <formula>NOT(ISERROR(SEARCH("S",X6)))</formula>
    </cfRule>
    <cfRule type="containsText" dxfId="1638" priority="112" operator="containsText" text="F">
      <formula>NOT(ISERROR(SEARCH("F",X6)))</formula>
    </cfRule>
    <cfRule type="containsText" dxfId="1637" priority="113" operator="containsText" text="E">
      <formula>NOT(ISERROR(SEARCH("E",X6)))</formula>
    </cfRule>
    <cfRule type="containsText" dxfId="1636" priority="114" operator="containsText" text="B">
      <formula>NOT(ISERROR(SEARCH("B",X6)))</formula>
    </cfRule>
    <cfRule type="containsText" dxfId="1635" priority="115" operator="containsText" text="A">
      <formula>NOT(ISERROR(SEARCH("A",X6)))</formula>
    </cfRule>
  </conditionalFormatting>
  <conditionalFormatting sqref="F6:K6">
    <cfRule type="colorScale" priority="109">
      <colorScale>
        <cfvo type="min"/>
        <cfvo type="percentile" val="50"/>
        <cfvo type="max"/>
        <color rgb="FFF8696B"/>
        <color rgb="FFFFEB84"/>
        <color rgb="FF63BE7B"/>
      </colorScale>
    </cfRule>
  </conditionalFormatting>
  <conditionalFormatting sqref="AD7:AE9">
    <cfRule type="containsText" dxfId="1634" priority="106" operator="containsText" text="E">
      <formula>NOT(ISERROR(SEARCH("E",AD7)))</formula>
    </cfRule>
    <cfRule type="containsText" dxfId="1633" priority="107" operator="containsText" text="B">
      <formula>NOT(ISERROR(SEARCH("B",AD7)))</formula>
    </cfRule>
    <cfRule type="containsText" dxfId="1632" priority="108" operator="containsText" text="A">
      <formula>NOT(ISERROR(SEARCH("A",AD7)))</formula>
    </cfRule>
  </conditionalFormatting>
  <conditionalFormatting sqref="AF7:AG9">
    <cfRule type="containsText" dxfId="1631" priority="103" operator="containsText" text="E">
      <formula>NOT(ISERROR(SEARCH("E",AF7)))</formula>
    </cfRule>
    <cfRule type="containsText" dxfId="1630" priority="104" operator="containsText" text="B">
      <formula>NOT(ISERROR(SEARCH("B",AF7)))</formula>
    </cfRule>
    <cfRule type="containsText" dxfId="1629" priority="105" operator="containsText" text="A">
      <formula>NOT(ISERROR(SEARCH("A",AF7)))</formula>
    </cfRule>
  </conditionalFormatting>
  <conditionalFormatting sqref="X7:X9">
    <cfRule type="containsText" dxfId="1628" priority="97" operator="containsText" text="D">
      <formula>NOT(ISERROR(SEARCH("D",X7)))</formula>
    </cfRule>
    <cfRule type="containsText" dxfId="1627" priority="98" operator="containsText" text="S">
      <formula>NOT(ISERROR(SEARCH("S",X7)))</formula>
    </cfRule>
    <cfRule type="containsText" dxfId="1626" priority="99" operator="containsText" text="F">
      <formula>NOT(ISERROR(SEARCH("F",X7)))</formula>
    </cfRule>
    <cfRule type="containsText" dxfId="1625" priority="100" operator="containsText" text="E">
      <formula>NOT(ISERROR(SEARCH("E",X7)))</formula>
    </cfRule>
    <cfRule type="containsText" dxfId="1624" priority="101" operator="containsText" text="B">
      <formula>NOT(ISERROR(SEARCH("B",X7)))</formula>
    </cfRule>
    <cfRule type="containsText" dxfId="1623" priority="102" operator="containsText" text="A">
      <formula>NOT(ISERROR(SEARCH("A",X7)))</formula>
    </cfRule>
  </conditionalFormatting>
  <conditionalFormatting sqref="F7:K9">
    <cfRule type="colorScale" priority="96">
      <colorScale>
        <cfvo type="min"/>
        <cfvo type="percentile" val="50"/>
        <cfvo type="max"/>
        <color rgb="FFF8696B"/>
        <color rgb="FFFFEB84"/>
        <color rgb="FF63BE7B"/>
      </colorScale>
    </cfRule>
  </conditionalFormatting>
  <conditionalFormatting sqref="AD10:AE11">
    <cfRule type="containsText" dxfId="1622" priority="93" operator="containsText" text="E">
      <formula>NOT(ISERROR(SEARCH("E",AD10)))</formula>
    </cfRule>
    <cfRule type="containsText" dxfId="1621" priority="94" operator="containsText" text="B">
      <formula>NOT(ISERROR(SEARCH("B",AD10)))</formula>
    </cfRule>
    <cfRule type="containsText" dxfId="1620" priority="95" operator="containsText" text="A">
      <formula>NOT(ISERROR(SEARCH("A",AD10)))</formula>
    </cfRule>
  </conditionalFormatting>
  <conditionalFormatting sqref="AF11:AG11 AF10">
    <cfRule type="containsText" dxfId="1619" priority="90" operator="containsText" text="E">
      <formula>NOT(ISERROR(SEARCH("E",AF10)))</formula>
    </cfRule>
    <cfRule type="containsText" dxfId="1618" priority="91" operator="containsText" text="B">
      <formula>NOT(ISERROR(SEARCH("B",AF10)))</formula>
    </cfRule>
    <cfRule type="containsText" dxfId="1617" priority="92" operator="containsText" text="A">
      <formula>NOT(ISERROR(SEARCH("A",AF10)))</formula>
    </cfRule>
  </conditionalFormatting>
  <conditionalFormatting sqref="X10:X11">
    <cfRule type="containsText" dxfId="1616" priority="84" operator="containsText" text="D">
      <formula>NOT(ISERROR(SEARCH("D",X10)))</formula>
    </cfRule>
    <cfRule type="containsText" dxfId="1615" priority="85" operator="containsText" text="S">
      <formula>NOT(ISERROR(SEARCH("S",X10)))</formula>
    </cfRule>
    <cfRule type="containsText" dxfId="1614" priority="86" operator="containsText" text="F">
      <formula>NOT(ISERROR(SEARCH("F",X10)))</formula>
    </cfRule>
    <cfRule type="containsText" dxfId="1613" priority="87" operator="containsText" text="E">
      <formula>NOT(ISERROR(SEARCH("E",X10)))</formula>
    </cfRule>
    <cfRule type="containsText" dxfId="1612" priority="88" operator="containsText" text="B">
      <formula>NOT(ISERROR(SEARCH("B",X10)))</formula>
    </cfRule>
    <cfRule type="containsText" dxfId="1611" priority="89" operator="containsText" text="A">
      <formula>NOT(ISERROR(SEARCH("A",X10)))</formula>
    </cfRule>
  </conditionalFormatting>
  <conditionalFormatting sqref="F10:K11">
    <cfRule type="colorScale" priority="83">
      <colorScale>
        <cfvo type="min"/>
        <cfvo type="percentile" val="50"/>
        <cfvo type="max"/>
        <color rgb="FFF8696B"/>
        <color rgb="FFFFEB84"/>
        <color rgb="FF63BE7B"/>
      </colorScale>
    </cfRule>
  </conditionalFormatting>
  <conditionalFormatting sqref="AG10">
    <cfRule type="containsText" dxfId="1610" priority="80" operator="containsText" text="E">
      <formula>NOT(ISERROR(SEARCH("E",AG10)))</formula>
    </cfRule>
    <cfRule type="containsText" dxfId="1609" priority="81" operator="containsText" text="B">
      <formula>NOT(ISERROR(SEARCH("B",AG10)))</formula>
    </cfRule>
    <cfRule type="containsText" dxfId="1608" priority="82" operator="containsText" text="A">
      <formula>NOT(ISERROR(SEARCH("A",AG10)))</formula>
    </cfRule>
  </conditionalFormatting>
  <conditionalFormatting sqref="AD12:AE13">
    <cfRule type="containsText" dxfId="1607" priority="77" operator="containsText" text="E">
      <formula>NOT(ISERROR(SEARCH("E",AD12)))</formula>
    </cfRule>
    <cfRule type="containsText" dxfId="1606" priority="78" operator="containsText" text="B">
      <formula>NOT(ISERROR(SEARCH("B",AD12)))</formula>
    </cfRule>
    <cfRule type="containsText" dxfId="1605" priority="79" operator="containsText" text="A">
      <formula>NOT(ISERROR(SEARCH("A",AD12)))</formula>
    </cfRule>
  </conditionalFormatting>
  <conditionalFormatting sqref="AF12:AG13">
    <cfRule type="containsText" dxfId="1604" priority="74" operator="containsText" text="E">
      <formula>NOT(ISERROR(SEARCH("E",AF12)))</formula>
    </cfRule>
    <cfRule type="containsText" dxfId="1603" priority="75" operator="containsText" text="B">
      <formula>NOT(ISERROR(SEARCH("B",AF12)))</formula>
    </cfRule>
    <cfRule type="containsText" dxfId="1602" priority="76" operator="containsText" text="A">
      <formula>NOT(ISERROR(SEARCH("A",AF12)))</formula>
    </cfRule>
  </conditionalFormatting>
  <conditionalFormatting sqref="X12:X13">
    <cfRule type="containsText" dxfId="1601" priority="68" operator="containsText" text="D">
      <formula>NOT(ISERROR(SEARCH("D",X12)))</formula>
    </cfRule>
    <cfRule type="containsText" dxfId="1600" priority="69" operator="containsText" text="S">
      <formula>NOT(ISERROR(SEARCH("S",X12)))</formula>
    </cfRule>
    <cfRule type="containsText" dxfId="1599" priority="70" operator="containsText" text="F">
      <formula>NOT(ISERROR(SEARCH("F",X12)))</formula>
    </cfRule>
    <cfRule type="containsText" dxfId="1598" priority="71" operator="containsText" text="E">
      <formula>NOT(ISERROR(SEARCH("E",X12)))</formula>
    </cfRule>
    <cfRule type="containsText" dxfId="1597" priority="72" operator="containsText" text="B">
      <formula>NOT(ISERROR(SEARCH("B",X12)))</formula>
    </cfRule>
    <cfRule type="containsText" dxfId="1596" priority="73" operator="containsText" text="A">
      <formula>NOT(ISERROR(SEARCH("A",X12)))</formula>
    </cfRule>
  </conditionalFormatting>
  <conditionalFormatting sqref="F12:K13">
    <cfRule type="colorScale" priority="67">
      <colorScale>
        <cfvo type="min"/>
        <cfvo type="percentile" val="50"/>
        <cfvo type="max"/>
        <color rgb="FFF8696B"/>
        <color rgb="FFFFEB84"/>
        <color rgb="FF63BE7B"/>
      </colorScale>
    </cfRule>
  </conditionalFormatting>
  <conditionalFormatting sqref="AD14:AE15">
    <cfRule type="containsText" dxfId="1595" priority="64" operator="containsText" text="E">
      <formula>NOT(ISERROR(SEARCH("E",AD14)))</formula>
    </cfRule>
    <cfRule type="containsText" dxfId="1594" priority="65" operator="containsText" text="B">
      <formula>NOT(ISERROR(SEARCH("B",AD14)))</formula>
    </cfRule>
    <cfRule type="containsText" dxfId="1593" priority="66" operator="containsText" text="A">
      <formula>NOT(ISERROR(SEARCH("A",AD14)))</formula>
    </cfRule>
  </conditionalFormatting>
  <conditionalFormatting sqref="AF14:AG15">
    <cfRule type="containsText" dxfId="1592" priority="61" operator="containsText" text="E">
      <formula>NOT(ISERROR(SEARCH("E",AF14)))</formula>
    </cfRule>
    <cfRule type="containsText" dxfId="1591" priority="62" operator="containsText" text="B">
      <formula>NOT(ISERROR(SEARCH("B",AF14)))</formula>
    </cfRule>
    <cfRule type="containsText" dxfId="1590" priority="63" operator="containsText" text="A">
      <formula>NOT(ISERROR(SEARCH("A",AF14)))</formula>
    </cfRule>
  </conditionalFormatting>
  <conditionalFormatting sqref="X14:X33">
    <cfRule type="containsText" dxfId="1589" priority="55" operator="containsText" text="D">
      <formula>NOT(ISERROR(SEARCH("D",X14)))</formula>
    </cfRule>
    <cfRule type="containsText" dxfId="1588" priority="56" operator="containsText" text="S">
      <formula>NOT(ISERROR(SEARCH("S",X14)))</formula>
    </cfRule>
    <cfRule type="containsText" dxfId="1587" priority="57" operator="containsText" text="F">
      <formula>NOT(ISERROR(SEARCH("F",X14)))</formula>
    </cfRule>
    <cfRule type="containsText" dxfId="1586" priority="58" operator="containsText" text="E">
      <formula>NOT(ISERROR(SEARCH("E",X14)))</formula>
    </cfRule>
    <cfRule type="containsText" dxfId="1585" priority="59" operator="containsText" text="B">
      <formula>NOT(ISERROR(SEARCH("B",X14)))</formula>
    </cfRule>
    <cfRule type="containsText" dxfId="1584" priority="60" operator="containsText" text="A">
      <formula>NOT(ISERROR(SEARCH("A",X14)))</formula>
    </cfRule>
  </conditionalFormatting>
  <conditionalFormatting sqref="F14:K15">
    <cfRule type="colorScale" priority="54">
      <colorScale>
        <cfvo type="min"/>
        <cfvo type="percentile" val="50"/>
        <cfvo type="max"/>
        <color rgb="FFF8696B"/>
        <color rgb="FFFFEB84"/>
        <color rgb="FF63BE7B"/>
      </colorScale>
    </cfRule>
  </conditionalFormatting>
  <conditionalFormatting sqref="AD16:AE17">
    <cfRule type="containsText" dxfId="1583" priority="51" operator="containsText" text="E">
      <formula>NOT(ISERROR(SEARCH("E",AD16)))</formula>
    </cfRule>
    <cfRule type="containsText" dxfId="1582" priority="52" operator="containsText" text="B">
      <formula>NOT(ISERROR(SEARCH("B",AD16)))</formula>
    </cfRule>
    <cfRule type="containsText" dxfId="1581" priority="53" operator="containsText" text="A">
      <formula>NOT(ISERROR(SEARCH("A",AD16)))</formula>
    </cfRule>
  </conditionalFormatting>
  <conditionalFormatting sqref="AF17:AG17 AF16">
    <cfRule type="containsText" dxfId="1580" priority="48" operator="containsText" text="E">
      <formula>NOT(ISERROR(SEARCH("E",AF16)))</formula>
    </cfRule>
    <cfRule type="containsText" dxfId="1579" priority="49" operator="containsText" text="B">
      <formula>NOT(ISERROR(SEARCH("B",AF16)))</formula>
    </cfRule>
    <cfRule type="containsText" dxfId="1578" priority="50" operator="containsText" text="A">
      <formula>NOT(ISERROR(SEARCH("A",AF16)))</formula>
    </cfRule>
  </conditionalFormatting>
  <conditionalFormatting sqref="F17:K17">
    <cfRule type="colorScale" priority="47">
      <colorScale>
        <cfvo type="min"/>
        <cfvo type="percentile" val="50"/>
        <cfvo type="max"/>
        <color rgb="FFF8696B"/>
        <color rgb="FFFFEB84"/>
        <color rgb="FF63BE7B"/>
      </colorScale>
    </cfRule>
  </conditionalFormatting>
  <conditionalFormatting sqref="F16:K16">
    <cfRule type="colorScale" priority="46">
      <colorScale>
        <cfvo type="min"/>
        <cfvo type="percentile" val="50"/>
        <cfvo type="max"/>
        <color rgb="FFF8696B"/>
        <color rgb="FFFFEB84"/>
        <color rgb="FF63BE7B"/>
      </colorScale>
    </cfRule>
  </conditionalFormatting>
  <conditionalFormatting sqref="AG16">
    <cfRule type="containsText" dxfId="1577" priority="43" operator="containsText" text="E">
      <formula>NOT(ISERROR(SEARCH("E",AG16)))</formula>
    </cfRule>
    <cfRule type="containsText" dxfId="1576" priority="44" operator="containsText" text="B">
      <formula>NOT(ISERROR(SEARCH("B",AG16)))</formula>
    </cfRule>
    <cfRule type="containsText" dxfId="1575" priority="45" operator="containsText" text="A">
      <formula>NOT(ISERROR(SEARCH("A",AG16)))</formula>
    </cfRule>
  </conditionalFormatting>
  <conditionalFormatting sqref="AD18:AE19">
    <cfRule type="containsText" dxfId="1574" priority="40" operator="containsText" text="E">
      <formula>NOT(ISERROR(SEARCH("E",AD18)))</formula>
    </cfRule>
    <cfRule type="containsText" dxfId="1573" priority="41" operator="containsText" text="B">
      <formula>NOT(ISERROR(SEARCH("B",AD18)))</formula>
    </cfRule>
    <cfRule type="containsText" dxfId="1572" priority="42" operator="containsText" text="A">
      <formula>NOT(ISERROR(SEARCH("A",AD18)))</formula>
    </cfRule>
  </conditionalFormatting>
  <conditionalFormatting sqref="AF18:AG19">
    <cfRule type="containsText" dxfId="1571" priority="37" operator="containsText" text="E">
      <formula>NOT(ISERROR(SEARCH("E",AF18)))</formula>
    </cfRule>
    <cfRule type="containsText" dxfId="1570" priority="38" operator="containsText" text="B">
      <formula>NOT(ISERROR(SEARCH("B",AF18)))</formula>
    </cfRule>
    <cfRule type="containsText" dxfId="1569" priority="39" operator="containsText" text="A">
      <formula>NOT(ISERROR(SEARCH("A",AF18)))</formula>
    </cfRule>
  </conditionalFormatting>
  <conditionalFormatting sqref="F18:K19">
    <cfRule type="colorScale" priority="36">
      <colorScale>
        <cfvo type="min"/>
        <cfvo type="percentile" val="50"/>
        <cfvo type="max"/>
        <color rgb="FFF8696B"/>
        <color rgb="FFFFEB84"/>
        <color rgb="FF63BE7B"/>
      </colorScale>
    </cfRule>
  </conditionalFormatting>
  <conditionalFormatting sqref="AD20:AE20">
    <cfRule type="containsText" dxfId="1568" priority="33" operator="containsText" text="E">
      <formula>NOT(ISERROR(SEARCH("E",AD20)))</formula>
    </cfRule>
    <cfRule type="containsText" dxfId="1567" priority="34" operator="containsText" text="B">
      <formula>NOT(ISERROR(SEARCH("B",AD20)))</formula>
    </cfRule>
    <cfRule type="containsText" dxfId="1566" priority="35" operator="containsText" text="A">
      <formula>NOT(ISERROR(SEARCH("A",AD20)))</formula>
    </cfRule>
  </conditionalFormatting>
  <conditionalFormatting sqref="AF20:AG20">
    <cfRule type="containsText" dxfId="1565" priority="30" operator="containsText" text="E">
      <formula>NOT(ISERROR(SEARCH("E",AF20)))</formula>
    </cfRule>
    <cfRule type="containsText" dxfId="1564" priority="31" operator="containsText" text="B">
      <formula>NOT(ISERROR(SEARCH("B",AF20)))</formula>
    </cfRule>
    <cfRule type="containsText" dxfId="1563" priority="32" operator="containsText" text="A">
      <formula>NOT(ISERROR(SEARCH("A",AF20)))</formula>
    </cfRule>
  </conditionalFormatting>
  <conditionalFormatting sqref="F20:K20">
    <cfRule type="colorScale" priority="29">
      <colorScale>
        <cfvo type="min"/>
        <cfvo type="percentile" val="50"/>
        <cfvo type="max"/>
        <color rgb="FFF8696B"/>
        <color rgb="FFFFEB84"/>
        <color rgb="FF63BE7B"/>
      </colorScale>
    </cfRule>
  </conditionalFormatting>
  <conditionalFormatting sqref="AD21:AE23">
    <cfRule type="containsText" dxfId="1562" priority="26" operator="containsText" text="E">
      <formula>NOT(ISERROR(SEARCH("E",AD21)))</formula>
    </cfRule>
    <cfRule type="containsText" dxfId="1561" priority="27" operator="containsText" text="B">
      <formula>NOT(ISERROR(SEARCH("B",AD21)))</formula>
    </cfRule>
    <cfRule type="containsText" dxfId="1560" priority="28" operator="containsText" text="A">
      <formula>NOT(ISERROR(SEARCH("A",AD21)))</formula>
    </cfRule>
  </conditionalFormatting>
  <conditionalFormatting sqref="AF21:AG23">
    <cfRule type="containsText" dxfId="1559" priority="23" operator="containsText" text="E">
      <formula>NOT(ISERROR(SEARCH("E",AF21)))</formula>
    </cfRule>
    <cfRule type="containsText" dxfId="1558" priority="24" operator="containsText" text="B">
      <formula>NOT(ISERROR(SEARCH("B",AF21)))</formula>
    </cfRule>
    <cfRule type="containsText" dxfId="1557" priority="25" operator="containsText" text="A">
      <formula>NOT(ISERROR(SEARCH("A",AF21)))</formula>
    </cfRule>
  </conditionalFormatting>
  <conditionalFormatting sqref="F21:K23">
    <cfRule type="colorScale" priority="22">
      <colorScale>
        <cfvo type="min"/>
        <cfvo type="percentile" val="50"/>
        <cfvo type="max"/>
        <color rgb="FFF8696B"/>
        <color rgb="FFFFEB84"/>
        <color rgb="FF63BE7B"/>
      </colorScale>
    </cfRule>
  </conditionalFormatting>
  <conditionalFormatting sqref="AD24:AE27">
    <cfRule type="containsText" dxfId="1556" priority="19" operator="containsText" text="E">
      <formula>NOT(ISERROR(SEARCH("E",AD24)))</formula>
    </cfRule>
    <cfRule type="containsText" dxfId="1555" priority="20" operator="containsText" text="B">
      <formula>NOT(ISERROR(SEARCH("B",AD24)))</formula>
    </cfRule>
    <cfRule type="containsText" dxfId="1554" priority="21" operator="containsText" text="A">
      <formula>NOT(ISERROR(SEARCH("A",AD24)))</formula>
    </cfRule>
  </conditionalFormatting>
  <conditionalFormatting sqref="AF24:AG27">
    <cfRule type="containsText" dxfId="1553" priority="16" operator="containsText" text="E">
      <formula>NOT(ISERROR(SEARCH("E",AF24)))</formula>
    </cfRule>
    <cfRule type="containsText" dxfId="1552" priority="17" operator="containsText" text="B">
      <formula>NOT(ISERROR(SEARCH("B",AF24)))</formula>
    </cfRule>
    <cfRule type="containsText" dxfId="1551" priority="18" operator="containsText" text="A">
      <formula>NOT(ISERROR(SEARCH("A",AF24)))</formula>
    </cfRule>
  </conditionalFormatting>
  <conditionalFormatting sqref="F24:K27">
    <cfRule type="colorScale" priority="15">
      <colorScale>
        <cfvo type="min"/>
        <cfvo type="percentile" val="50"/>
        <cfvo type="max"/>
        <color rgb="FFF8696B"/>
        <color rgb="FFFFEB84"/>
        <color rgb="FF63BE7B"/>
      </colorScale>
    </cfRule>
  </conditionalFormatting>
  <conditionalFormatting sqref="AD28:AE31">
    <cfRule type="containsText" dxfId="1550" priority="12" operator="containsText" text="E">
      <formula>NOT(ISERROR(SEARCH("E",AD28)))</formula>
    </cfRule>
    <cfRule type="containsText" dxfId="1549" priority="13" operator="containsText" text="B">
      <formula>NOT(ISERROR(SEARCH("B",AD28)))</formula>
    </cfRule>
    <cfRule type="containsText" dxfId="1548" priority="14" operator="containsText" text="A">
      <formula>NOT(ISERROR(SEARCH("A",AD28)))</formula>
    </cfRule>
  </conditionalFormatting>
  <conditionalFormatting sqref="AF28:AG31">
    <cfRule type="containsText" dxfId="1547" priority="9" operator="containsText" text="E">
      <formula>NOT(ISERROR(SEARCH("E",AF28)))</formula>
    </cfRule>
    <cfRule type="containsText" dxfId="1546" priority="10" operator="containsText" text="B">
      <formula>NOT(ISERROR(SEARCH("B",AF28)))</formula>
    </cfRule>
    <cfRule type="containsText" dxfId="1545" priority="11" operator="containsText" text="A">
      <formula>NOT(ISERROR(SEARCH("A",AF28)))</formula>
    </cfRule>
  </conditionalFormatting>
  <conditionalFormatting sqref="F28:K31">
    <cfRule type="colorScale" priority="8">
      <colorScale>
        <cfvo type="min"/>
        <cfvo type="percentile" val="50"/>
        <cfvo type="max"/>
        <color rgb="FFF8696B"/>
        <color rgb="FFFFEB84"/>
        <color rgb="FF63BE7B"/>
      </colorScale>
    </cfRule>
  </conditionalFormatting>
  <conditionalFormatting sqref="AD32:AE33">
    <cfRule type="containsText" dxfId="1544" priority="5" operator="containsText" text="E">
      <formula>NOT(ISERROR(SEARCH("E",AD32)))</formula>
    </cfRule>
    <cfRule type="containsText" dxfId="1543" priority="6" operator="containsText" text="B">
      <formula>NOT(ISERROR(SEARCH("B",AD32)))</formula>
    </cfRule>
    <cfRule type="containsText" dxfId="1542" priority="7" operator="containsText" text="A">
      <formula>NOT(ISERROR(SEARCH("A",AD32)))</formula>
    </cfRule>
  </conditionalFormatting>
  <conditionalFormatting sqref="AF32:AG33">
    <cfRule type="containsText" dxfId="1541" priority="2" operator="containsText" text="E">
      <formula>NOT(ISERROR(SEARCH("E",AF32)))</formula>
    </cfRule>
    <cfRule type="containsText" dxfId="1540" priority="3" operator="containsText" text="B">
      <formula>NOT(ISERROR(SEARCH("B",AF32)))</formula>
    </cfRule>
    <cfRule type="containsText" dxfId="1539" priority="4" operator="containsText" text="A">
      <formula>NOT(ISERROR(SEARCH("A",AF32)))</formula>
    </cfRule>
  </conditionalFormatting>
  <conditionalFormatting sqref="F32:K33">
    <cfRule type="colorScale" priority="1">
      <colorScale>
        <cfvo type="min"/>
        <cfvo type="percentile" val="50"/>
        <cfvo type="max"/>
        <color rgb="FFF8696B"/>
        <color rgb="FFFFEB84"/>
        <color rgb="FF63BE7B"/>
      </colorScale>
    </cfRule>
  </conditionalFormatting>
  <dataValidations count="2">
    <dataValidation type="list" allowBlank="1" showInputMessage="1" showErrorMessage="1" sqref="AG2:AG9 AG11:AG33" xr:uid="{00000000-0002-0000-0100-000000000000}">
      <formula1>"強風,外差し,イン先行,タフ"</formula1>
    </dataValidation>
    <dataValidation type="list" allowBlank="1" showInputMessage="1" showErrorMessage="1" sqref="AG10" xr:uid="{AE7647DE-A8F3-EE45-BC5E-8CD3FB4596A4}">
      <formula1>"強風,外差し,イン先行,凍結防止,タフ"</formula1>
    </dataValidation>
  </dataValidations>
  <pageMargins left="0.7" right="0.7" top="0.75" bottom="0.75" header="0.3" footer="0.3"/>
  <pageSetup paperSize="9" orientation="portrait" horizontalDpi="4294967292" verticalDpi="4294967292"/>
  <ignoredErrors>
    <ignoredError sqref="L2:N2 L3:N5 L6:N6 L7:N9 L10:N11 L12:N13 L14:N15 L16:N17 L18:N20 L21:N23 L24:N27 L28:N31 L32:N33"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M59"/>
  <sheetViews>
    <sheetView zoomScaleNormal="100" workbookViewId="0">
      <pane xSplit="5" ySplit="1" topLeftCell="F27" activePane="bottomRight" state="frozen"/>
      <selection activeCell="E24" sqref="E24"/>
      <selection pane="topRight" activeCell="E24" sqref="E24"/>
      <selection pane="bottomLeft" activeCell="E24" sqref="E24"/>
      <selection pane="bottomRight" activeCell="AM52" sqref="AM52"/>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4" max="24" width="5.83203125" customWidth="1"/>
    <col min="30" max="30" width="5.33203125" customWidth="1"/>
    <col min="33" max="33" width="8.83203125" hidden="1" customWidth="1"/>
    <col min="38" max="39" width="150.83203125" customWidth="1"/>
  </cols>
  <sheetData>
    <row r="1" spans="1:39" s="6" customFormat="1">
      <c r="A1" s="1" t="s">
        <v>5</v>
      </c>
      <c r="B1" s="1" t="s">
        <v>6</v>
      </c>
      <c r="C1" s="1" t="s">
        <v>7</v>
      </c>
      <c r="D1" s="1" t="s">
        <v>8</v>
      </c>
      <c r="E1" s="1" t="s">
        <v>9</v>
      </c>
      <c r="F1" s="1" t="s">
        <v>10</v>
      </c>
      <c r="G1" s="1" t="s">
        <v>28</v>
      </c>
      <c r="H1" s="1" t="s">
        <v>29</v>
      </c>
      <c r="I1" s="1" t="s">
        <v>30</v>
      </c>
      <c r="J1" s="1" t="s">
        <v>31</v>
      </c>
      <c r="K1" s="1" t="s">
        <v>32</v>
      </c>
      <c r="L1" s="1" t="s">
        <v>34</v>
      </c>
      <c r="M1" s="1" t="s">
        <v>35</v>
      </c>
      <c r="N1" s="1" t="s">
        <v>16</v>
      </c>
      <c r="O1" s="1" t="s">
        <v>36</v>
      </c>
      <c r="P1" s="1" t="s">
        <v>17</v>
      </c>
      <c r="Q1" s="1" t="s">
        <v>18</v>
      </c>
      <c r="R1" s="1" t="s">
        <v>184</v>
      </c>
      <c r="S1" s="2" t="s">
        <v>20</v>
      </c>
      <c r="T1" s="2" t="s">
        <v>21</v>
      </c>
      <c r="U1" s="3" t="s">
        <v>22</v>
      </c>
      <c r="V1" s="3" t="s">
        <v>23</v>
      </c>
      <c r="W1" s="3" t="s">
        <v>24</v>
      </c>
      <c r="X1" s="3" t="s">
        <v>99</v>
      </c>
      <c r="Y1" s="4" t="s">
        <v>101</v>
      </c>
      <c r="Z1" s="4" t="s">
        <v>102</v>
      </c>
      <c r="AA1" s="4" t="s">
        <v>118</v>
      </c>
      <c r="AB1" s="4" t="s">
        <v>119</v>
      </c>
      <c r="AC1" s="4" t="s">
        <v>0</v>
      </c>
      <c r="AD1" s="4" t="s">
        <v>98</v>
      </c>
      <c r="AE1" s="4" t="s">
        <v>1</v>
      </c>
      <c r="AF1" s="4" t="s">
        <v>2</v>
      </c>
      <c r="AG1" s="4"/>
      <c r="AH1" s="4" t="s">
        <v>3</v>
      </c>
      <c r="AI1" s="4" t="s">
        <v>4</v>
      </c>
      <c r="AJ1" s="4" t="s">
        <v>25</v>
      </c>
      <c r="AK1" s="4" t="s">
        <v>33</v>
      </c>
      <c r="AL1" s="5" t="s">
        <v>27</v>
      </c>
      <c r="AM1" s="5" t="s">
        <v>104</v>
      </c>
    </row>
    <row r="2" spans="1:39" s="6" customFormat="1">
      <c r="A2" s="7">
        <v>43835</v>
      </c>
      <c r="B2" s="8" t="s">
        <v>107</v>
      </c>
      <c r="C2" s="9" t="s">
        <v>115</v>
      </c>
      <c r="D2" s="10">
        <v>6.5381944444444437E-2</v>
      </c>
      <c r="E2" s="22" t="s">
        <v>233</v>
      </c>
      <c r="F2" s="11">
        <v>12.5</v>
      </c>
      <c r="G2" s="11">
        <v>11.6</v>
      </c>
      <c r="H2" s="11">
        <v>11.9</v>
      </c>
      <c r="I2" s="11">
        <v>12.1</v>
      </c>
      <c r="J2" s="11">
        <v>12</v>
      </c>
      <c r="K2" s="11">
        <v>11.9</v>
      </c>
      <c r="L2" s="11">
        <v>11.1</v>
      </c>
      <c r="M2" s="11">
        <v>11.8</v>
      </c>
      <c r="N2" s="16">
        <f>SUM(F2:H2)</f>
        <v>36</v>
      </c>
      <c r="O2" s="16">
        <f>SUM(I2:J2)</f>
        <v>24.1</v>
      </c>
      <c r="P2" s="16">
        <f>SUM(K2:M2)</f>
        <v>34.799999999999997</v>
      </c>
      <c r="Q2" s="17">
        <f>SUM(F2:J2)</f>
        <v>60.1</v>
      </c>
      <c r="R2" s="17">
        <f>SUM(I2:M2)</f>
        <v>58.900000000000006</v>
      </c>
      <c r="S2" s="12" t="s">
        <v>235</v>
      </c>
      <c r="T2" s="12" t="s">
        <v>236</v>
      </c>
      <c r="U2" s="38" t="s">
        <v>237</v>
      </c>
      <c r="V2" s="38" t="s">
        <v>238</v>
      </c>
      <c r="W2" s="38" t="s">
        <v>239</v>
      </c>
      <c r="X2" s="14" t="s">
        <v>106</v>
      </c>
      <c r="Y2" s="13">
        <v>12.7</v>
      </c>
      <c r="Z2" s="13">
        <v>12.8</v>
      </c>
      <c r="AA2" s="13">
        <v>9.5</v>
      </c>
      <c r="AB2" s="12" t="s">
        <v>106</v>
      </c>
      <c r="AC2" s="13">
        <v>0.4</v>
      </c>
      <c r="AD2" s="13">
        <v>-0.3</v>
      </c>
      <c r="AE2" s="13">
        <v>0.7</v>
      </c>
      <c r="AF2" s="13">
        <v>-0.6</v>
      </c>
      <c r="AG2" s="13"/>
      <c r="AH2" s="12" t="s">
        <v>388</v>
      </c>
      <c r="AI2" s="12" t="s">
        <v>387</v>
      </c>
      <c r="AJ2" s="12" t="s">
        <v>106</v>
      </c>
      <c r="AK2" s="9"/>
      <c r="AL2" s="9" t="s">
        <v>232</v>
      </c>
      <c r="AM2" s="21" t="s">
        <v>234</v>
      </c>
    </row>
    <row r="3" spans="1:39" s="6" customFormat="1">
      <c r="A3" s="7">
        <v>44569</v>
      </c>
      <c r="B3" s="8" t="s">
        <v>117</v>
      </c>
      <c r="C3" s="9" t="s">
        <v>138</v>
      </c>
      <c r="D3" s="10">
        <v>6.6053240740740746E-2</v>
      </c>
      <c r="E3" s="22" t="s">
        <v>270</v>
      </c>
      <c r="F3" s="11">
        <v>12.3</v>
      </c>
      <c r="G3" s="11">
        <v>11.4</v>
      </c>
      <c r="H3" s="11">
        <v>11.7</v>
      </c>
      <c r="I3" s="11">
        <v>12.1</v>
      </c>
      <c r="J3" s="11">
        <v>12.2</v>
      </c>
      <c r="K3" s="11">
        <v>12</v>
      </c>
      <c r="L3" s="11">
        <v>11.7</v>
      </c>
      <c r="M3" s="11">
        <v>12.3</v>
      </c>
      <c r="N3" s="16">
        <f t="shared" ref="N3:N9" si="0">SUM(F3:H3)</f>
        <v>35.400000000000006</v>
      </c>
      <c r="O3" s="16">
        <f t="shared" ref="O3:O9" si="1">SUM(I3:J3)</f>
        <v>24.299999999999997</v>
      </c>
      <c r="P3" s="16">
        <f t="shared" ref="P3:P9" si="2">SUM(K3:M3)</f>
        <v>36</v>
      </c>
      <c r="Q3" s="17">
        <f t="shared" ref="Q3:Q9" si="3">SUM(F3:J3)</f>
        <v>59.7</v>
      </c>
      <c r="R3" s="17">
        <f t="shared" ref="R3:R9" si="4">SUM(I3:M3)</f>
        <v>60.3</v>
      </c>
      <c r="S3" s="12" t="s">
        <v>108</v>
      </c>
      <c r="T3" s="12" t="s">
        <v>129</v>
      </c>
      <c r="U3" s="38" t="s">
        <v>247</v>
      </c>
      <c r="V3" s="38" t="s">
        <v>272</v>
      </c>
      <c r="W3" s="38" t="s">
        <v>134</v>
      </c>
      <c r="X3" s="14" t="s">
        <v>106</v>
      </c>
      <c r="Y3" s="13">
        <v>12.7</v>
      </c>
      <c r="Z3" s="13">
        <v>13.2</v>
      </c>
      <c r="AA3" s="13">
        <v>9.9</v>
      </c>
      <c r="AB3" s="12" t="s">
        <v>106</v>
      </c>
      <c r="AC3" s="13">
        <v>-0.3</v>
      </c>
      <c r="AD3" s="13" t="s">
        <v>386</v>
      </c>
      <c r="AE3" s="13">
        <v>0.2</v>
      </c>
      <c r="AF3" s="13">
        <v>-0.5</v>
      </c>
      <c r="AG3" s="13"/>
      <c r="AH3" s="12" t="s">
        <v>387</v>
      </c>
      <c r="AI3" s="12" t="s">
        <v>387</v>
      </c>
      <c r="AJ3" s="12" t="s">
        <v>120</v>
      </c>
      <c r="AK3" s="9"/>
      <c r="AL3" s="9" t="s">
        <v>269</v>
      </c>
      <c r="AM3" s="21" t="s">
        <v>271</v>
      </c>
    </row>
    <row r="4" spans="1:39" s="6" customFormat="1">
      <c r="A4" s="7">
        <v>44569</v>
      </c>
      <c r="B4" s="8" t="s">
        <v>105</v>
      </c>
      <c r="C4" s="9" t="s">
        <v>262</v>
      </c>
      <c r="D4" s="10">
        <v>6.4629629629629634E-2</v>
      </c>
      <c r="E4" s="9" t="s">
        <v>287</v>
      </c>
      <c r="F4" s="11">
        <v>12.6</v>
      </c>
      <c r="G4" s="11">
        <v>11.2</v>
      </c>
      <c r="H4" s="11">
        <v>11.3</v>
      </c>
      <c r="I4" s="11">
        <v>11.5</v>
      </c>
      <c r="J4" s="11">
        <v>11.4</v>
      </c>
      <c r="K4" s="11">
        <v>11.5</v>
      </c>
      <c r="L4" s="11">
        <v>11.4</v>
      </c>
      <c r="M4" s="11">
        <v>12.5</v>
      </c>
      <c r="N4" s="16">
        <f t="shared" si="0"/>
        <v>35.099999999999994</v>
      </c>
      <c r="O4" s="16">
        <f t="shared" si="1"/>
        <v>22.9</v>
      </c>
      <c r="P4" s="16">
        <f t="shared" si="2"/>
        <v>35.4</v>
      </c>
      <c r="Q4" s="17">
        <f t="shared" si="3"/>
        <v>57.999999999999993</v>
      </c>
      <c r="R4" s="17">
        <f t="shared" si="4"/>
        <v>58.3</v>
      </c>
      <c r="S4" s="12" t="s">
        <v>108</v>
      </c>
      <c r="T4" s="12" t="s">
        <v>129</v>
      </c>
      <c r="U4" s="38" t="s">
        <v>265</v>
      </c>
      <c r="V4" s="38" t="s">
        <v>241</v>
      </c>
      <c r="W4" s="38" t="s">
        <v>247</v>
      </c>
      <c r="X4" s="14" t="s">
        <v>106</v>
      </c>
      <c r="Y4" s="13">
        <v>12.7</v>
      </c>
      <c r="Z4" s="13">
        <v>13.2</v>
      </c>
      <c r="AA4" s="13">
        <v>9.9</v>
      </c>
      <c r="AB4" s="12" t="s">
        <v>106</v>
      </c>
      <c r="AC4" s="13">
        <v>0.1</v>
      </c>
      <c r="AD4" s="13" t="s">
        <v>386</v>
      </c>
      <c r="AE4" s="13">
        <v>0.6</v>
      </c>
      <c r="AF4" s="13">
        <v>-0.5</v>
      </c>
      <c r="AG4" s="13"/>
      <c r="AH4" s="12" t="s">
        <v>388</v>
      </c>
      <c r="AI4" s="12" t="s">
        <v>388</v>
      </c>
      <c r="AJ4" s="12" t="s">
        <v>106</v>
      </c>
      <c r="AK4" s="9"/>
      <c r="AL4" s="9" t="s">
        <v>286</v>
      </c>
      <c r="AM4" s="21" t="s">
        <v>288</v>
      </c>
    </row>
    <row r="5" spans="1:39" s="6" customFormat="1">
      <c r="A5" s="7">
        <v>44570</v>
      </c>
      <c r="B5" s="8" t="s">
        <v>112</v>
      </c>
      <c r="C5" s="9" t="s">
        <v>138</v>
      </c>
      <c r="D5" s="10">
        <v>6.537037037037037E-2</v>
      </c>
      <c r="E5" s="22" t="s">
        <v>310</v>
      </c>
      <c r="F5" s="11">
        <v>12.3</v>
      </c>
      <c r="G5" s="11">
        <v>11.2</v>
      </c>
      <c r="H5" s="11">
        <v>11.6</v>
      </c>
      <c r="I5" s="11">
        <v>11.7</v>
      </c>
      <c r="J5" s="11">
        <v>11.9</v>
      </c>
      <c r="K5" s="11">
        <v>11.7</v>
      </c>
      <c r="L5" s="11">
        <v>12</v>
      </c>
      <c r="M5" s="11">
        <v>12.4</v>
      </c>
      <c r="N5" s="16">
        <f t="shared" si="0"/>
        <v>35.1</v>
      </c>
      <c r="O5" s="16">
        <f t="shared" si="1"/>
        <v>23.6</v>
      </c>
      <c r="P5" s="16">
        <f t="shared" si="2"/>
        <v>36.1</v>
      </c>
      <c r="Q5" s="17">
        <f t="shared" si="3"/>
        <v>58.699999999999996</v>
      </c>
      <c r="R5" s="17">
        <f t="shared" si="4"/>
        <v>59.699999999999996</v>
      </c>
      <c r="S5" s="12" t="s">
        <v>108</v>
      </c>
      <c r="T5" s="12" t="s">
        <v>116</v>
      </c>
      <c r="U5" s="38" t="s">
        <v>294</v>
      </c>
      <c r="V5" s="38" t="s">
        <v>211</v>
      </c>
      <c r="W5" s="38" t="s">
        <v>205</v>
      </c>
      <c r="X5" s="14" t="s">
        <v>106</v>
      </c>
      <c r="Y5" s="13">
        <v>11.7</v>
      </c>
      <c r="Z5" s="13">
        <v>12.7</v>
      </c>
      <c r="AA5" s="13">
        <v>9.8000000000000007</v>
      </c>
      <c r="AB5" s="12" t="s">
        <v>106</v>
      </c>
      <c r="AC5" s="13">
        <v>-0.9</v>
      </c>
      <c r="AD5" s="13" t="s">
        <v>386</v>
      </c>
      <c r="AE5" s="13">
        <v>-0.3</v>
      </c>
      <c r="AF5" s="13">
        <v>-0.6</v>
      </c>
      <c r="AG5" s="13"/>
      <c r="AH5" s="12" t="s">
        <v>387</v>
      </c>
      <c r="AI5" s="12" t="s">
        <v>387</v>
      </c>
      <c r="AJ5" s="12" t="s">
        <v>106</v>
      </c>
      <c r="AK5" s="9"/>
      <c r="AL5" s="9" t="s">
        <v>311</v>
      </c>
      <c r="AM5" s="21" t="s">
        <v>312</v>
      </c>
    </row>
    <row r="6" spans="1:39" s="6" customFormat="1">
      <c r="A6" s="7">
        <v>44570</v>
      </c>
      <c r="B6" s="8" t="s">
        <v>113</v>
      </c>
      <c r="C6" s="9" t="s">
        <v>115</v>
      </c>
      <c r="D6" s="10">
        <v>6.5300925925925915E-2</v>
      </c>
      <c r="E6" s="22" t="s">
        <v>328</v>
      </c>
      <c r="F6" s="11">
        <v>12.2</v>
      </c>
      <c r="G6" s="11">
        <v>11.4</v>
      </c>
      <c r="H6" s="11">
        <v>11.4</v>
      </c>
      <c r="I6" s="11">
        <v>11.8</v>
      </c>
      <c r="J6" s="11">
        <v>12.1</v>
      </c>
      <c r="K6" s="11">
        <v>11.7</v>
      </c>
      <c r="L6" s="11">
        <v>11.5</v>
      </c>
      <c r="M6" s="11">
        <v>12.1</v>
      </c>
      <c r="N6" s="16">
        <f t="shared" si="0"/>
        <v>35</v>
      </c>
      <c r="O6" s="16">
        <f t="shared" si="1"/>
        <v>23.9</v>
      </c>
      <c r="P6" s="16">
        <f t="shared" si="2"/>
        <v>35.299999999999997</v>
      </c>
      <c r="Q6" s="17">
        <f t="shared" si="3"/>
        <v>58.9</v>
      </c>
      <c r="R6" s="17">
        <f t="shared" si="4"/>
        <v>59.199999999999996</v>
      </c>
      <c r="S6" s="12" t="s">
        <v>108</v>
      </c>
      <c r="T6" s="12" t="s">
        <v>129</v>
      </c>
      <c r="U6" s="38" t="s">
        <v>331</v>
      </c>
      <c r="V6" s="38" t="s">
        <v>128</v>
      </c>
      <c r="W6" s="38" t="s">
        <v>332</v>
      </c>
      <c r="X6" s="14" t="s">
        <v>106</v>
      </c>
      <c r="Y6" s="13">
        <v>11.7</v>
      </c>
      <c r="Z6" s="13">
        <v>12.7</v>
      </c>
      <c r="AA6" s="13">
        <v>9.8000000000000007</v>
      </c>
      <c r="AB6" s="12" t="s">
        <v>106</v>
      </c>
      <c r="AC6" s="13">
        <v>0.5</v>
      </c>
      <c r="AD6" s="13" t="s">
        <v>386</v>
      </c>
      <c r="AE6" s="13">
        <v>1.1000000000000001</v>
      </c>
      <c r="AF6" s="13">
        <v>-0.6</v>
      </c>
      <c r="AG6" s="13"/>
      <c r="AH6" s="12" t="s">
        <v>392</v>
      </c>
      <c r="AI6" s="12" t="s">
        <v>388</v>
      </c>
      <c r="AJ6" s="12" t="s">
        <v>120</v>
      </c>
      <c r="AK6" s="9"/>
      <c r="AL6" s="9" t="s">
        <v>327</v>
      </c>
      <c r="AM6" s="21" t="s">
        <v>329</v>
      </c>
    </row>
    <row r="7" spans="1:39" s="6" customFormat="1">
      <c r="A7" s="7">
        <v>44570</v>
      </c>
      <c r="B7" s="8" t="s">
        <v>111</v>
      </c>
      <c r="C7" s="9" t="s">
        <v>115</v>
      </c>
      <c r="D7" s="10">
        <v>6.4618055555555554E-2</v>
      </c>
      <c r="E7" s="22" t="s">
        <v>335</v>
      </c>
      <c r="F7" s="11">
        <v>12.3</v>
      </c>
      <c r="G7" s="11">
        <v>11.2</v>
      </c>
      <c r="H7" s="11">
        <v>11.1</v>
      </c>
      <c r="I7" s="11">
        <v>11.1</v>
      </c>
      <c r="J7" s="11">
        <v>11.5</v>
      </c>
      <c r="K7" s="11">
        <v>12.1</v>
      </c>
      <c r="L7" s="11">
        <v>11.6</v>
      </c>
      <c r="M7" s="11">
        <v>12.4</v>
      </c>
      <c r="N7" s="16">
        <f t="shared" si="0"/>
        <v>34.6</v>
      </c>
      <c r="O7" s="16">
        <f t="shared" si="1"/>
        <v>22.6</v>
      </c>
      <c r="P7" s="16">
        <f t="shared" si="2"/>
        <v>36.1</v>
      </c>
      <c r="Q7" s="17">
        <f t="shared" si="3"/>
        <v>57.2</v>
      </c>
      <c r="R7" s="17">
        <f t="shared" si="4"/>
        <v>58.7</v>
      </c>
      <c r="S7" s="12" t="s">
        <v>225</v>
      </c>
      <c r="T7" s="12" t="s">
        <v>116</v>
      </c>
      <c r="U7" s="38" t="s">
        <v>131</v>
      </c>
      <c r="V7" s="38" t="s">
        <v>131</v>
      </c>
      <c r="W7" s="38" t="s">
        <v>128</v>
      </c>
      <c r="X7" s="14" t="s">
        <v>106</v>
      </c>
      <c r="Y7" s="13">
        <v>11.7</v>
      </c>
      <c r="Z7" s="13">
        <v>12.7</v>
      </c>
      <c r="AA7" s="13">
        <v>9.8000000000000007</v>
      </c>
      <c r="AB7" s="12" t="s">
        <v>106</v>
      </c>
      <c r="AC7" s="13">
        <v>-1</v>
      </c>
      <c r="AD7" s="13" t="s">
        <v>386</v>
      </c>
      <c r="AE7" s="13">
        <v>-0.4</v>
      </c>
      <c r="AF7" s="13">
        <v>-0.6</v>
      </c>
      <c r="AG7" s="13" t="s">
        <v>393</v>
      </c>
      <c r="AH7" s="12" t="s">
        <v>389</v>
      </c>
      <c r="AI7" s="12" t="s">
        <v>388</v>
      </c>
      <c r="AJ7" s="12" t="s">
        <v>120</v>
      </c>
      <c r="AK7" s="9"/>
      <c r="AL7" s="9" t="s">
        <v>337</v>
      </c>
      <c r="AM7" s="21" t="s">
        <v>385</v>
      </c>
    </row>
    <row r="8" spans="1:39" s="6" customFormat="1">
      <c r="A8" s="7">
        <v>44571</v>
      </c>
      <c r="B8" s="27" t="s">
        <v>107</v>
      </c>
      <c r="C8" s="9" t="s">
        <v>115</v>
      </c>
      <c r="D8" s="10">
        <v>6.5995370370370371E-2</v>
      </c>
      <c r="E8" s="9" t="s">
        <v>369</v>
      </c>
      <c r="F8" s="11">
        <v>12.4</v>
      </c>
      <c r="G8" s="11">
        <v>11.3</v>
      </c>
      <c r="H8" s="11">
        <v>11.8</v>
      </c>
      <c r="I8" s="11">
        <v>12.1</v>
      </c>
      <c r="J8" s="11">
        <v>12.3</v>
      </c>
      <c r="K8" s="11">
        <v>11.8</v>
      </c>
      <c r="L8" s="11">
        <v>11.6</v>
      </c>
      <c r="M8" s="11">
        <v>11.9</v>
      </c>
      <c r="N8" s="16">
        <f t="shared" si="0"/>
        <v>35.5</v>
      </c>
      <c r="O8" s="16">
        <f t="shared" si="1"/>
        <v>24.4</v>
      </c>
      <c r="P8" s="16">
        <f t="shared" si="2"/>
        <v>35.299999999999997</v>
      </c>
      <c r="Q8" s="17">
        <f t="shared" si="3"/>
        <v>59.900000000000006</v>
      </c>
      <c r="R8" s="17">
        <f t="shared" si="4"/>
        <v>59.7</v>
      </c>
      <c r="S8" s="12" t="s">
        <v>122</v>
      </c>
      <c r="T8" s="12" t="s">
        <v>129</v>
      </c>
      <c r="U8" s="38" t="s">
        <v>109</v>
      </c>
      <c r="V8" s="38" t="s">
        <v>211</v>
      </c>
      <c r="W8" s="38" t="s">
        <v>370</v>
      </c>
      <c r="X8" s="14" t="s">
        <v>106</v>
      </c>
      <c r="Y8" s="13">
        <v>12.2</v>
      </c>
      <c r="Z8" s="13">
        <v>12.4</v>
      </c>
      <c r="AA8" s="13">
        <v>9.6</v>
      </c>
      <c r="AB8" s="12" t="s">
        <v>106</v>
      </c>
      <c r="AC8" s="13">
        <v>0.7</v>
      </c>
      <c r="AD8" s="13" t="s">
        <v>386</v>
      </c>
      <c r="AE8" s="13">
        <v>1.2</v>
      </c>
      <c r="AF8" s="13">
        <v>-0.5</v>
      </c>
      <c r="AG8" s="13"/>
      <c r="AH8" s="12" t="s">
        <v>392</v>
      </c>
      <c r="AI8" s="12" t="s">
        <v>387</v>
      </c>
      <c r="AJ8" s="12" t="s">
        <v>120</v>
      </c>
      <c r="AK8" s="9"/>
      <c r="AL8" s="9"/>
      <c r="AM8" s="21"/>
    </row>
    <row r="9" spans="1:39" s="6" customFormat="1">
      <c r="A9" s="7">
        <v>44571</v>
      </c>
      <c r="B9" s="8" t="s">
        <v>114</v>
      </c>
      <c r="C9" s="9" t="s">
        <v>115</v>
      </c>
      <c r="D9" s="10">
        <v>6.5312499999999996E-2</v>
      </c>
      <c r="E9" s="22" t="s">
        <v>368</v>
      </c>
      <c r="F9" s="11">
        <v>12.3</v>
      </c>
      <c r="G9" s="11">
        <v>11.2</v>
      </c>
      <c r="H9" s="11">
        <v>11.4</v>
      </c>
      <c r="I9" s="11">
        <v>11.7</v>
      </c>
      <c r="J9" s="11">
        <v>11.9</v>
      </c>
      <c r="K9" s="11">
        <v>11.8</v>
      </c>
      <c r="L9" s="11">
        <v>11.7</v>
      </c>
      <c r="M9" s="11">
        <v>12.3</v>
      </c>
      <c r="N9" s="16">
        <f t="shared" si="0"/>
        <v>34.9</v>
      </c>
      <c r="O9" s="16">
        <f t="shared" si="1"/>
        <v>23.6</v>
      </c>
      <c r="P9" s="16">
        <f t="shared" si="2"/>
        <v>35.799999999999997</v>
      </c>
      <c r="Q9" s="17">
        <f t="shared" si="3"/>
        <v>58.499999999999993</v>
      </c>
      <c r="R9" s="17">
        <f t="shared" si="4"/>
        <v>59.400000000000006</v>
      </c>
      <c r="S9" s="12" t="s">
        <v>108</v>
      </c>
      <c r="T9" s="12" t="s">
        <v>129</v>
      </c>
      <c r="U9" s="38" t="s">
        <v>371</v>
      </c>
      <c r="V9" s="38" t="s">
        <v>372</v>
      </c>
      <c r="W9" s="38" t="s">
        <v>373</v>
      </c>
      <c r="X9" s="14" t="s">
        <v>106</v>
      </c>
      <c r="Y9" s="13">
        <v>12.2</v>
      </c>
      <c r="Z9" s="13">
        <v>12.4</v>
      </c>
      <c r="AA9" s="13">
        <v>9.6</v>
      </c>
      <c r="AB9" s="12" t="s">
        <v>106</v>
      </c>
      <c r="AC9" s="13">
        <v>-0.6</v>
      </c>
      <c r="AD9" s="13" t="s">
        <v>386</v>
      </c>
      <c r="AE9" s="13">
        <v>-0.1</v>
      </c>
      <c r="AF9" s="13">
        <v>-0.5</v>
      </c>
      <c r="AG9" s="13"/>
      <c r="AH9" s="12" t="s">
        <v>387</v>
      </c>
      <c r="AI9" s="12" t="s">
        <v>387</v>
      </c>
      <c r="AJ9" s="12" t="s">
        <v>120</v>
      </c>
      <c r="AK9" s="9"/>
      <c r="AL9" s="9" t="s">
        <v>367</v>
      </c>
      <c r="AM9" s="21" t="s">
        <v>384</v>
      </c>
    </row>
    <row r="10" spans="1:39" s="6" customFormat="1">
      <c r="A10" s="7">
        <v>44576</v>
      </c>
      <c r="B10" s="27" t="s">
        <v>246</v>
      </c>
      <c r="C10" s="9" t="s">
        <v>115</v>
      </c>
      <c r="D10" s="10">
        <v>6.598379629629629E-2</v>
      </c>
      <c r="E10" s="22" t="s">
        <v>419</v>
      </c>
      <c r="F10" s="11">
        <v>12</v>
      </c>
      <c r="G10" s="11">
        <v>11.3</v>
      </c>
      <c r="H10" s="11">
        <v>12</v>
      </c>
      <c r="I10" s="11">
        <v>11.4</v>
      </c>
      <c r="J10" s="11">
        <v>11.9</v>
      </c>
      <c r="K10" s="11">
        <v>12</v>
      </c>
      <c r="L10" s="11">
        <v>11.8</v>
      </c>
      <c r="M10" s="11">
        <v>12.7</v>
      </c>
      <c r="N10" s="16">
        <f t="shared" ref="N10:N17" si="5">SUM(F10:H10)</f>
        <v>35.299999999999997</v>
      </c>
      <c r="O10" s="16">
        <f t="shared" ref="O10:O17" si="6">SUM(I10:J10)</f>
        <v>23.3</v>
      </c>
      <c r="P10" s="16">
        <f t="shared" ref="P10:P17" si="7">SUM(K10:M10)</f>
        <v>36.5</v>
      </c>
      <c r="Q10" s="17">
        <f t="shared" ref="Q10:Q17" si="8">SUM(F10:J10)</f>
        <v>58.599999999999994</v>
      </c>
      <c r="R10" s="17">
        <f t="shared" ref="R10:R17" si="9">SUM(I10:M10)</f>
        <v>59.8</v>
      </c>
      <c r="S10" s="12" t="s">
        <v>108</v>
      </c>
      <c r="T10" s="12" t="s">
        <v>130</v>
      </c>
      <c r="U10" s="38" t="s">
        <v>211</v>
      </c>
      <c r="V10" s="38" t="s">
        <v>420</v>
      </c>
      <c r="W10" s="38" t="s">
        <v>421</v>
      </c>
      <c r="X10" s="14" t="s">
        <v>106</v>
      </c>
      <c r="Y10" s="13">
        <v>12.1</v>
      </c>
      <c r="Z10" s="13">
        <v>13.5</v>
      </c>
      <c r="AA10" s="13">
        <v>9.9</v>
      </c>
      <c r="AB10" s="12" t="s">
        <v>120</v>
      </c>
      <c r="AC10" s="13">
        <v>0.1</v>
      </c>
      <c r="AD10" s="13" t="s">
        <v>386</v>
      </c>
      <c r="AE10" s="13">
        <v>0.3</v>
      </c>
      <c r="AF10" s="13">
        <v>-0.2</v>
      </c>
      <c r="AG10" s="13"/>
      <c r="AH10" s="12" t="s">
        <v>387</v>
      </c>
      <c r="AI10" s="12" t="s">
        <v>388</v>
      </c>
      <c r="AJ10" s="12" t="s">
        <v>120</v>
      </c>
      <c r="AK10" s="9"/>
      <c r="AL10" s="9" t="s">
        <v>418</v>
      </c>
      <c r="AM10" s="21" t="s">
        <v>463</v>
      </c>
    </row>
    <row r="11" spans="1:39" s="6" customFormat="1">
      <c r="A11" s="7">
        <v>44577</v>
      </c>
      <c r="B11" s="27" t="s">
        <v>110</v>
      </c>
      <c r="C11" s="9" t="s">
        <v>115</v>
      </c>
      <c r="D11" s="10">
        <v>6.6666666666666666E-2</v>
      </c>
      <c r="E11" s="22" t="s">
        <v>439</v>
      </c>
      <c r="F11" s="11">
        <v>12.5</v>
      </c>
      <c r="G11" s="11">
        <v>11.4</v>
      </c>
      <c r="H11" s="11">
        <v>11.7</v>
      </c>
      <c r="I11" s="11">
        <v>11.8</v>
      </c>
      <c r="J11" s="11">
        <v>12.1</v>
      </c>
      <c r="K11" s="11">
        <v>12.3</v>
      </c>
      <c r="L11" s="11">
        <v>11.9</v>
      </c>
      <c r="M11" s="11">
        <v>12.3</v>
      </c>
      <c r="N11" s="16">
        <f t="shared" si="5"/>
        <v>35.599999999999994</v>
      </c>
      <c r="O11" s="16">
        <f t="shared" si="6"/>
        <v>23.9</v>
      </c>
      <c r="P11" s="16">
        <f t="shared" si="7"/>
        <v>36.5</v>
      </c>
      <c r="Q11" s="17">
        <f t="shared" si="8"/>
        <v>59.499999999999993</v>
      </c>
      <c r="R11" s="17">
        <f t="shared" si="9"/>
        <v>60.400000000000006</v>
      </c>
      <c r="S11" s="12" t="s">
        <v>108</v>
      </c>
      <c r="T11" s="12" t="s">
        <v>116</v>
      </c>
      <c r="U11" s="38" t="s">
        <v>255</v>
      </c>
      <c r="V11" s="38" t="s">
        <v>216</v>
      </c>
      <c r="W11" s="38" t="s">
        <v>306</v>
      </c>
      <c r="X11" s="14" t="s">
        <v>106</v>
      </c>
      <c r="Y11" s="13">
        <v>12.5</v>
      </c>
      <c r="Z11" s="13">
        <v>11.8</v>
      </c>
      <c r="AA11" s="13">
        <v>9.6999999999999993</v>
      </c>
      <c r="AB11" s="12" t="s">
        <v>120</v>
      </c>
      <c r="AC11" s="13">
        <v>0.3</v>
      </c>
      <c r="AD11" s="13" t="s">
        <v>386</v>
      </c>
      <c r="AE11" s="13">
        <v>0.5</v>
      </c>
      <c r="AF11" s="13">
        <v>-0.2</v>
      </c>
      <c r="AG11" s="13"/>
      <c r="AH11" s="12" t="s">
        <v>388</v>
      </c>
      <c r="AI11" s="12" t="s">
        <v>387</v>
      </c>
      <c r="AJ11" s="12" t="s">
        <v>120</v>
      </c>
      <c r="AK11" s="9"/>
      <c r="AL11" s="9" t="s">
        <v>475</v>
      </c>
      <c r="AM11" s="21" t="s">
        <v>476</v>
      </c>
    </row>
    <row r="12" spans="1:39" s="6" customFormat="1">
      <c r="A12" s="7">
        <v>44577</v>
      </c>
      <c r="B12" s="8" t="s">
        <v>245</v>
      </c>
      <c r="C12" s="9" t="s">
        <v>115</v>
      </c>
      <c r="D12" s="10">
        <v>6.6701388888888893E-2</v>
      </c>
      <c r="E12" s="22" t="s">
        <v>440</v>
      </c>
      <c r="F12" s="11">
        <v>12.4</v>
      </c>
      <c r="G12" s="11">
        <v>11.5</v>
      </c>
      <c r="H12" s="11">
        <v>12.2</v>
      </c>
      <c r="I12" s="11">
        <v>12.2</v>
      </c>
      <c r="J12" s="11">
        <v>12.4</v>
      </c>
      <c r="K12" s="11">
        <v>11.9</v>
      </c>
      <c r="L12" s="11">
        <v>11.7</v>
      </c>
      <c r="M12" s="11">
        <v>12</v>
      </c>
      <c r="N12" s="16">
        <f t="shared" si="5"/>
        <v>36.099999999999994</v>
      </c>
      <c r="O12" s="16">
        <f t="shared" si="6"/>
        <v>24.6</v>
      </c>
      <c r="P12" s="16">
        <f t="shared" si="7"/>
        <v>35.6</v>
      </c>
      <c r="Q12" s="17">
        <f t="shared" si="8"/>
        <v>60.699999999999996</v>
      </c>
      <c r="R12" s="17">
        <f t="shared" si="9"/>
        <v>60.2</v>
      </c>
      <c r="S12" s="12" t="s">
        <v>122</v>
      </c>
      <c r="T12" s="12" t="s">
        <v>129</v>
      </c>
      <c r="U12" s="38" t="s">
        <v>131</v>
      </c>
      <c r="V12" s="38" t="s">
        <v>441</v>
      </c>
      <c r="W12" s="38" t="s">
        <v>442</v>
      </c>
      <c r="X12" s="14" t="s">
        <v>106</v>
      </c>
      <c r="Y12" s="13">
        <v>12.5</v>
      </c>
      <c r="Z12" s="13">
        <v>11.8</v>
      </c>
      <c r="AA12" s="13">
        <v>9.6999999999999993</v>
      </c>
      <c r="AB12" s="12" t="s">
        <v>120</v>
      </c>
      <c r="AC12" s="13">
        <v>0.3</v>
      </c>
      <c r="AD12" s="13" t="s">
        <v>386</v>
      </c>
      <c r="AE12" s="13">
        <v>0.5</v>
      </c>
      <c r="AF12" s="13">
        <v>-0.2</v>
      </c>
      <c r="AG12" s="13"/>
      <c r="AH12" s="12" t="s">
        <v>388</v>
      </c>
      <c r="AI12" s="12" t="s">
        <v>387</v>
      </c>
      <c r="AJ12" s="12" t="s">
        <v>106</v>
      </c>
      <c r="AK12" s="9"/>
      <c r="AL12" s="9" t="s">
        <v>477</v>
      </c>
      <c r="AM12" s="21" t="s">
        <v>478</v>
      </c>
    </row>
    <row r="13" spans="1:39" s="6" customFormat="1">
      <c r="A13" s="7">
        <v>44583</v>
      </c>
      <c r="B13" s="8" t="s">
        <v>112</v>
      </c>
      <c r="C13" s="9" t="s">
        <v>115</v>
      </c>
      <c r="D13" s="10">
        <v>6.6006944444444438E-2</v>
      </c>
      <c r="E13" s="9" t="s">
        <v>501</v>
      </c>
      <c r="F13" s="11">
        <v>12.2</v>
      </c>
      <c r="G13" s="11">
        <v>11.6</v>
      </c>
      <c r="H13" s="11">
        <v>11.5</v>
      </c>
      <c r="I13" s="11">
        <v>11.5</v>
      </c>
      <c r="J13" s="11">
        <v>12.2</v>
      </c>
      <c r="K13" s="11">
        <v>11.5</v>
      </c>
      <c r="L13" s="11">
        <v>12</v>
      </c>
      <c r="M13" s="11">
        <v>12.8</v>
      </c>
      <c r="N13" s="16">
        <f t="shared" si="5"/>
        <v>35.299999999999997</v>
      </c>
      <c r="O13" s="16">
        <f t="shared" si="6"/>
        <v>23.7</v>
      </c>
      <c r="P13" s="16">
        <f t="shared" si="7"/>
        <v>36.299999999999997</v>
      </c>
      <c r="Q13" s="17">
        <f t="shared" si="8"/>
        <v>59</v>
      </c>
      <c r="R13" s="17">
        <f t="shared" si="9"/>
        <v>60</v>
      </c>
      <c r="S13" s="12" t="s">
        <v>108</v>
      </c>
      <c r="T13" s="12" t="s">
        <v>116</v>
      </c>
      <c r="U13" s="38" t="s">
        <v>196</v>
      </c>
      <c r="V13" s="38" t="s">
        <v>316</v>
      </c>
      <c r="W13" s="38" t="s">
        <v>502</v>
      </c>
      <c r="X13" s="14" t="s">
        <v>106</v>
      </c>
      <c r="Y13" s="13">
        <v>11.5</v>
      </c>
      <c r="Z13" s="13">
        <v>12.4</v>
      </c>
      <c r="AA13" s="13">
        <v>9.6</v>
      </c>
      <c r="AB13" s="12" t="s">
        <v>120</v>
      </c>
      <c r="AC13" s="13">
        <v>-0.4</v>
      </c>
      <c r="AD13" s="13" t="s">
        <v>386</v>
      </c>
      <c r="AE13" s="13">
        <v>-0.2</v>
      </c>
      <c r="AF13" s="13">
        <v>-0.2</v>
      </c>
      <c r="AG13" s="13"/>
      <c r="AH13" s="12" t="s">
        <v>387</v>
      </c>
      <c r="AI13" s="12" t="s">
        <v>387</v>
      </c>
      <c r="AJ13" s="12" t="s">
        <v>106</v>
      </c>
      <c r="AK13" s="9"/>
      <c r="AL13" s="9" t="s">
        <v>500</v>
      </c>
      <c r="AM13" s="21" t="s">
        <v>548</v>
      </c>
    </row>
    <row r="14" spans="1:39" s="6" customFormat="1">
      <c r="A14" s="7">
        <v>44584</v>
      </c>
      <c r="B14" s="8" t="s">
        <v>111</v>
      </c>
      <c r="C14" s="9" t="s">
        <v>115</v>
      </c>
      <c r="D14" s="10">
        <v>6.6064814814814812E-2</v>
      </c>
      <c r="E14" s="22" t="s">
        <v>567</v>
      </c>
      <c r="F14" s="11">
        <v>12.8</v>
      </c>
      <c r="G14" s="11">
        <v>11.6</v>
      </c>
      <c r="H14" s="11">
        <v>11.7</v>
      </c>
      <c r="I14" s="11">
        <v>12.2</v>
      </c>
      <c r="J14" s="11">
        <v>12.5</v>
      </c>
      <c r="K14" s="11">
        <v>12</v>
      </c>
      <c r="L14" s="11">
        <v>11.3</v>
      </c>
      <c r="M14" s="11">
        <v>11.7</v>
      </c>
      <c r="N14" s="16">
        <f t="shared" si="5"/>
        <v>36.099999999999994</v>
      </c>
      <c r="O14" s="16">
        <f t="shared" si="6"/>
        <v>24.7</v>
      </c>
      <c r="P14" s="16">
        <f t="shared" si="7"/>
        <v>35</v>
      </c>
      <c r="Q14" s="17">
        <f t="shared" si="8"/>
        <v>60.8</v>
      </c>
      <c r="R14" s="17">
        <f t="shared" si="9"/>
        <v>59.7</v>
      </c>
      <c r="S14" s="12" t="s">
        <v>122</v>
      </c>
      <c r="T14" s="12" t="s">
        <v>129</v>
      </c>
      <c r="U14" s="38" t="s">
        <v>542</v>
      </c>
      <c r="V14" s="38" t="s">
        <v>211</v>
      </c>
      <c r="W14" s="38" t="s">
        <v>331</v>
      </c>
      <c r="X14" s="14" t="s">
        <v>106</v>
      </c>
      <c r="Y14" s="13">
        <v>11.8</v>
      </c>
      <c r="Z14" s="13">
        <v>11.5</v>
      </c>
      <c r="AA14" s="13">
        <v>10</v>
      </c>
      <c r="AB14" s="12" t="s">
        <v>120</v>
      </c>
      <c r="AC14" s="13">
        <v>1.5</v>
      </c>
      <c r="AD14" s="13">
        <v>-0.3</v>
      </c>
      <c r="AE14" s="13">
        <v>1.3</v>
      </c>
      <c r="AF14" s="13">
        <v>-0.1</v>
      </c>
      <c r="AG14" s="13"/>
      <c r="AH14" s="12" t="s">
        <v>394</v>
      </c>
      <c r="AI14" s="12" t="s">
        <v>387</v>
      </c>
      <c r="AJ14" s="12" t="s">
        <v>106</v>
      </c>
      <c r="AK14" s="9"/>
      <c r="AL14" s="9" t="s">
        <v>566</v>
      </c>
      <c r="AM14" s="21" t="s">
        <v>568</v>
      </c>
    </row>
    <row r="15" spans="1:39" s="6" customFormat="1">
      <c r="A15" s="7">
        <v>44618</v>
      </c>
      <c r="B15" s="8" t="s">
        <v>112</v>
      </c>
      <c r="C15" s="9" t="s">
        <v>115</v>
      </c>
      <c r="D15" s="10">
        <v>6.6018518518518518E-2</v>
      </c>
      <c r="E15" s="22" t="s">
        <v>580</v>
      </c>
      <c r="F15" s="11">
        <v>12.5</v>
      </c>
      <c r="G15" s="11">
        <v>11.4</v>
      </c>
      <c r="H15" s="11">
        <v>11.8</v>
      </c>
      <c r="I15" s="11">
        <v>12.4</v>
      </c>
      <c r="J15" s="11">
        <v>12</v>
      </c>
      <c r="K15" s="11">
        <v>11.8</v>
      </c>
      <c r="L15" s="11">
        <v>11.5</v>
      </c>
      <c r="M15" s="11">
        <v>12</v>
      </c>
      <c r="N15" s="16">
        <f t="shared" si="5"/>
        <v>35.700000000000003</v>
      </c>
      <c r="O15" s="16">
        <f t="shared" si="6"/>
        <v>24.4</v>
      </c>
      <c r="P15" s="16">
        <f t="shared" si="7"/>
        <v>35.299999999999997</v>
      </c>
      <c r="Q15" s="17">
        <f t="shared" si="8"/>
        <v>60.1</v>
      </c>
      <c r="R15" s="17">
        <f t="shared" si="9"/>
        <v>59.7</v>
      </c>
      <c r="S15" s="12" t="s">
        <v>122</v>
      </c>
      <c r="T15" s="12" t="s">
        <v>129</v>
      </c>
      <c r="U15" s="38" t="s">
        <v>241</v>
      </c>
      <c r="V15" s="38" t="s">
        <v>216</v>
      </c>
      <c r="W15" s="38" t="s">
        <v>191</v>
      </c>
      <c r="X15" s="14" t="s">
        <v>569</v>
      </c>
      <c r="Y15" s="13">
        <v>10.7</v>
      </c>
      <c r="Z15" s="13">
        <v>11.8</v>
      </c>
      <c r="AA15" s="13">
        <v>9.6</v>
      </c>
      <c r="AB15" s="12" t="s">
        <v>106</v>
      </c>
      <c r="AC15" s="13">
        <v>-0.2</v>
      </c>
      <c r="AD15" s="13" t="s">
        <v>386</v>
      </c>
      <c r="AE15" s="13">
        <v>0.5</v>
      </c>
      <c r="AF15" s="13">
        <v>-0.7</v>
      </c>
      <c r="AG15" s="13"/>
      <c r="AH15" s="12" t="s">
        <v>388</v>
      </c>
      <c r="AI15" s="12" t="s">
        <v>387</v>
      </c>
      <c r="AJ15" s="12" t="s">
        <v>106</v>
      </c>
      <c r="AK15" s="9"/>
      <c r="AL15" s="9" t="s">
        <v>579</v>
      </c>
      <c r="AM15" s="21" t="s">
        <v>616</v>
      </c>
    </row>
    <row r="16" spans="1:39" s="6" customFormat="1">
      <c r="A16" s="7">
        <v>44618</v>
      </c>
      <c r="B16" s="8" t="s">
        <v>113</v>
      </c>
      <c r="C16" s="9" t="s">
        <v>115</v>
      </c>
      <c r="D16" s="10">
        <v>6.5289351851851848E-2</v>
      </c>
      <c r="E16" s="9" t="s">
        <v>591</v>
      </c>
      <c r="F16" s="11">
        <v>12.4</v>
      </c>
      <c r="G16" s="11">
        <v>11.7</v>
      </c>
      <c r="H16" s="11">
        <v>11.5</v>
      </c>
      <c r="I16" s="11">
        <v>11.7</v>
      </c>
      <c r="J16" s="11">
        <v>11.9</v>
      </c>
      <c r="K16" s="11">
        <v>11.7</v>
      </c>
      <c r="L16" s="11">
        <v>11.3</v>
      </c>
      <c r="M16" s="11">
        <v>11.9</v>
      </c>
      <c r="N16" s="16">
        <f t="shared" si="5"/>
        <v>35.6</v>
      </c>
      <c r="O16" s="16">
        <f t="shared" si="6"/>
        <v>23.6</v>
      </c>
      <c r="P16" s="16">
        <f t="shared" si="7"/>
        <v>34.9</v>
      </c>
      <c r="Q16" s="17">
        <f t="shared" si="8"/>
        <v>59.199999999999996</v>
      </c>
      <c r="R16" s="17">
        <f t="shared" si="9"/>
        <v>58.499999999999993</v>
      </c>
      <c r="S16" s="12" t="s">
        <v>122</v>
      </c>
      <c r="T16" s="12" t="s">
        <v>129</v>
      </c>
      <c r="U16" s="38" t="s">
        <v>132</v>
      </c>
      <c r="V16" s="38" t="s">
        <v>247</v>
      </c>
      <c r="W16" s="38" t="s">
        <v>247</v>
      </c>
      <c r="X16" s="14" t="s">
        <v>569</v>
      </c>
      <c r="Y16" s="13">
        <v>10.7</v>
      </c>
      <c r="Z16" s="13">
        <v>11.8</v>
      </c>
      <c r="AA16" s="13">
        <v>9.6</v>
      </c>
      <c r="AB16" s="12" t="s">
        <v>106</v>
      </c>
      <c r="AC16" s="13">
        <v>0.4</v>
      </c>
      <c r="AD16" s="13">
        <v>-0.3</v>
      </c>
      <c r="AE16" s="13">
        <v>0.8</v>
      </c>
      <c r="AF16" s="13">
        <v>-0.7</v>
      </c>
      <c r="AG16" s="13"/>
      <c r="AH16" s="12" t="s">
        <v>388</v>
      </c>
      <c r="AI16" s="12" t="s">
        <v>387</v>
      </c>
      <c r="AJ16" s="12" t="s">
        <v>120</v>
      </c>
      <c r="AK16" s="9"/>
      <c r="AL16" s="9" t="s">
        <v>592</v>
      </c>
      <c r="AM16" s="21" t="s">
        <v>622</v>
      </c>
    </row>
    <row r="17" spans="1:39" s="6" customFormat="1">
      <c r="A17" s="7">
        <v>44619</v>
      </c>
      <c r="B17" s="8" t="s">
        <v>133</v>
      </c>
      <c r="C17" s="9" t="s">
        <v>115</v>
      </c>
      <c r="D17" s="10">
        <v>6.6018518518518518E-2</v>
      </c>
      <c r="E17" s="22" t="s">
        <v>611</v>
      </c>
      <c r="F17" s="11">
        <v>12.1</v>
      </c>
      <c r="G17" s="11">
        <v>11.6</v>
      </c>
      <c r="H17" s="11">
        <v>11.8</v>
      </c>
      <c r="I17" s="11">
        <v>12.5</v>
      </c>
      <c r="J17" s="11">
        <v>12.5</v>
      </c>
      <c r="K17" s="11">
        <v>11.9</v>
      </c>
      <c r="L17" s="11">
        <v>11</v>
      </c>
      <c r="M17" s="11">
        <v>12</v>
      </c>
      <c r="N17" s="16">
        <f t="shared" si="5"/>
        <v>35.5</v>
      </c>
      <c r="O17" s="16">
        <f t="shared" si="6"/>
        <v>25</v>
      </c>
      <c r="P17" s="16">
        <f t="shared" si="7"/>
        <v>34.9</v>
      </c>
      <c r="Q17" s="17">
        <f t="shared" si="8"/>
        <v>60.5</v>
      </c>
      <c r="R17" s="17">
        <f t="shared" si="9"/>
        <v>59.9</v>
      </c>
      <c r="S17" s="12" t="s">
        <v>122</v>
      </c>
      <c r="T17" s="12" t="s">
        <v>129</v>
      </c>
      <c r="U17" s="38" t="s">
        <v>241</v>
      </c>
      <c r="V17" s="38" t="s">
        <v>294</v>
      </c>
      <c r="W17" s="38" t="s">
        <v>247</v>
      </c>
      <c r="X17" s="14" t="s">
        <v>569</v>
      </c>
      <c r="Y17" s="13">
        <v>11.2</v>
      </c>
      <c r="Z17" s="13">
        <v>12.5</v>
      </c>
      <c r="AA17" s="13">
        <v>10.1</v>
      </c>
      <c r="AB17" s="12" t="s">
        <v>106</v>
      </c>
      <c r="AC17" s="13">
        <v>0.5</v>
      </c>
      <c r="AD17" s="13">
        <v>-0.2</v>
      </c>
      <c r="AE17" s="13">
        <v>0.9</v>
      </c>
      <c r="AF17" s="13">
        <v>-0.6</v>
      </c>
      <c r="AG17" s="13"/>
      <c r="AH17" s="12" t="s">
        <v>392</v>
      </c>
      <c r="AI17" s="12" t="s">
        <v>387</v>
      </c>
      <c r="AJ17" s="12" t="s">
        <v>106</v>
      </c>
      <c r="AK17" s="9"/>
      <c r="AL17" s="9" t="s">
        <v>636</v>
      </c>
      <c r="AM17" s="21" t="s">
        <v>637</v>
      </c>
    </row>
    <row r="18" spans="1:39" s="6" customFormat="1">
      <c r="A18" s="7">
        <v>44625</v>
      </c>
      <c r="B18" s="8" t="s">
        <v>112</v>
      </c>
      <c r="C18" s="9" t="s">
        <v>115</v>
      </c>
      <c r="D18" s="10">
        <v>6.6018518518518518E-2</v>
      </c>
      <c r="E18" s="22" t="s">
        <v>656</v>
      </c>
      <c r="F18" s="11">
        <v>12.4</v>
      </c>
      <c r="G18" s="11">
        <v>11.6</v>
      </c>
      <c r="H18" s="11">
        <v>11.6</v>
      </c>
      <c r="I18" s="11">
        <v>12.2</v>
      </c>
      <c r="J18" s="11">
        <v>12.1</v>
      </c>
      <c r="K18" s="11">
        <v>11.7</v>
      </c>
      <c r="L18" s="11">
        <v>11.5</v>
      </c>
      <c r="M18" s="11">
        <v>12.3</v>
      </c>
      <c r="N18" s="16">
        <f t="shared" ref="N18:N21" si="10">SUM(F18:H18)</f>
        <v>35.6</v>
      </c>
      <c r="O18" s="16">
        <f t="shared" ref="O18:O21" si="11">SUM(I18:J18)</f>
        <v>24.299999999999997</v>
      </c>
      <c r="P18" s="16">
        <f t="shared" ref="P18:P21" si="12">SUM(K18:M18)</f>
        <v>35.5</v>
      </c>
      <c r="Q18" s="17">
        <f t="shared" ref="Q18:Q21" si="13">SUM(F18:J18)</f>
        <v>59.9</v>
      </c>
      <c r="R18" s="17">
        <f t="shared" ref="R18:R21" si="14">SUM(I18:M18)</f>
        <v>59.8</v>
      </c>
      <c r="S18" s="12" t="s">
        <v>122</v>
      </c>
      <c r="T18" s="12" t="s">
        <v>129</v>
      </c>
      <c r="U18" s="38" t="s">
        <v>362</v>
      </c>
      <c r="V18" s="38" t="s">
        <v>306</v>
      </c>
      <c r="W18" s="38" t="s">
        <v>217</v>
      </c>
      <c r="X18" s="14" t="s">
        <v>569</v>
      </c>
      <c r="Y18" s="13">
        <v>11.2</v>
      </c>
      <c r="Z18" s="13">
        <v>12.8</v>
      </c>
      <c r="AA18" s="13">
        <v>9.6</v>
      </c>
      <c r="AB18" s="12" t="s">
        <v>106</v>
      </c>
      <c r="AC18" s="13">
        <v>-0.2</v>
      </c>
      <c r="AD18" s="13" t="s">
        <v>386</v>
      </c>
      <c r="AE18" s="13">
        <v>0.4</v>
      </c>
      <c r="AF18" s="13">
        <v>-0.6</v>
      </c>
      <c r="AG18" s="13"/>
      <c r="AH18" s="12" t="s">
        <v>388</v>
      </c>
      <c r="AI18" s="12" t="s">
        <v>387</v>
      </c>
      <c r="AJ18" s="12" t="s">
        <v>120</v>
      </c>
      <c r="AK18" s="9"/>
      <c r="AL18" s="9" t="s">
        <v>655</v>
      </c>
      <c r="AM18" s="21" t="s">
        <v>695</v>
      </c>
    </row>
    <row r="19" spans="1:39" s="6" customFormat="1">
      <c r="A19" s="7">
        <v>44625</v>
      </c>
      <c r="B19" s="8" t="s">
        <v>114</v>
      </c>
      <c r="C19" s="9" t="s">
        <v>115</v>
      </c>
      <c r="D19" s="10">
        <v>6.5358796296296304E-2</v>
      </c>
      <c r="E19" s="22" t="s">
        <v>659</v>
      </c>
      <c r="F19" s="11">
        <v>12.3</v>
      </c>
      <c r="G19" s="11">
        <v>11</v>
      </c>
      <c r="H19" s="11">
        <v>11.8</v>
      </c>
      <c r="I19" s="11">
        <v>12.3</v>
      </c>
      <c r="J19" s="11">
        <v>12.4</v>
      </c>
      <c r="K19" s="11">
        <v>12.1</v>
      </c>
      <c r="L19" s="11">
        <v>11.1</v>
      </c>
      <c r="M19" s="11">
        <v>11.7</v>
      </c>
      <c r="N19" s="16">
        <f t="shared" si="10"/>
        <v>35.1</v>
      </c>
      <c r="O19" s="16">
        <f t="shared" si="11"/>
        <v>24.700000000000003</v>
      </c>
      <c r="P19" s="16">
        <f t="shared" si="12"/>
        <v>34.9</v>
      </c>
      <c r="Q19" s="17">
        <f t="shared" si="13"/>
        <v>59.800000000000004</v>
      </c>
      <c r="R19" s="17">
        <f t="shared" si="14"/>
        <v>59.600000000000009</v>
      </c>
      <c r="S19" s="12" t="s">
        <v>122</v>
      </c>
      <c r="T19" s="12" t="s">
        <v>314</v>
      </c>
      <c r="U19" s="38" t="s">
        <v>217</v>
      </c>
      <c r="V19" s="38" t="s">
        <v>430</v>
      </c>
      <c r="W19" s="38" t="s">
        <v>372</v>
      </c>
      <c r="X19" s="14" t="s">
        <v>569</v>
      </c>
      <c r="Y19" s="13">
        <v>11.2</v>
      </c>
      <c r="Z19" s="13">
        <v>12.8</v>
      </c>
      <c r="AA19" s="13">
        <v>9.6</v>
      </c>
      <c r="AB19" s="12" t="s">
        <v>106</v>
      </c>
      <c r="AC19" s="13">
        <v>-0.2</v>
      </c>
      <c r="AD19" s="13" t="s">
        <v>386</v>
      </c>
      <c r="AE19" s="13">
        <v>0.4</v>
      </c>
      <c r="AF19" s="13">
        <v>-0.6</v>
      </c>
      <c r="AG19" s="13" t="s">
        <v>393</v>
      </c>
      <c r="AH19" s="12" t="s">
        <v>388</v>
      </c>
      <c r="AI19" s="12" t="s">
        <v>387</v>
      </c>
      <c r="AJ19" s="12" t="s">
        <v>106</v>
      </c>
      <c r="AK19" s="9" t="s">
        <v>665</v>
      </c>
      <c r="AL19" s="9" t="s">
        <v>658</v>
      </c>
      <c r="AM19" s="21" t="s">
        <v>698</v>
      </c>
    </row>
    <row r="20" spans="1:39" s="6" customFormat="1">
      <c r="A20" s="7">
        <v>44626</v>
      </c>
      <c r="B20" s="8" t="s">
        <v>646</v>
      </c>
      <c r="C20" s="9" t="s">
        <v>115</v>
      </c>
      <c r="D20" s="10">
        <v>6.6030092592592585E-2</v>
      </c>
      <c r="E20" s="22" t="s">
        <v>685</v>
      </c>
      <c r="F20" s="11">
        <v>12.8</v>
      </c>
      <c r="G20" s="11">
        <v>11.7</v>
      </c>
      <c r="H20" s="11">
        <v>11.9</v>
      </c>
      <c r="I20" s="11">
        <v>12.1</v>
      </c>
      <c r="J20" s="11">
        <v>12.2</v>
      </c>
      <c r="K20" s="11">
        <v>12</v>
      </c>
      <c r="L20" s="11">
        <v>11</v>
      </c>
      <c r="M20" s="11">
        <v>11.8</v>
      </c>
      <c r="N20" s="16">
        <f t="shared" si="10"/>
        <v>36.4</v>
      </c>
      <c r="O20" s="16">
        <f t="shared" si="11"/>
        <v>24.299999999999997</v>
      </c>
      <c r="P20" s="16">
        <f t="shared" si="12"/>
        <v>34.799999999999997</v>
      </c>
      <c r="Q20" s="17">
        <f t="shared" si="13"/>
        <v>60.7</v>
      </c>
      <c r="R20" s="17">
        <f t="shared" si="14"/>
        <v>59.099999999999994</v>
      </c>
      <c r="S20" s="12" t="s">
        <v>122</v>
      </c>
      <c r="T20" s="12" t="s">
        <v>314</v>
      </c>
      <c r="U20" s="38" t="s">
        <v>217</v>
      </c>
      <c r="V20" s="38" t="s">
        <v>241</v>
      </c>
      <c r="W20" s="38" t="s">
        <v>135</v>
      </c>
      <c r="X20" s="14" t="s">
        <v>569</v>
      </c>
      <c r="Y20" s="13">
        <v>10.1</v>
      </c>
      <c r="Z20" s="13">
        <v>11.7</v>
      </c>
      <c r="AA20" s="13">
        <v>9.9</v>
      </c>
      <c r="AB20" s="12" t="s">
        <v>106</v>
      </c>
      <c r="AC20" s="13">
        <v>0.6</v>
      </c>
      <c r="AD20" s="13">
        <v>-0.3</v>
      </c>
      <c r="AE20" s="13">
        <v>0.9</v>
      </c>
      <c r="AF20" s="13">
        <v>-0.6</v>
      </c>
      <c r="AG20" s="13"/>
      <c r="AH20" s="12" t="s">
        <v>394</v>
      </c>
      <c r="AI20" s="12" t="s">
        <v>388</v>
      </c>
      <c r="AJ20" s="12" t="s">
        <v>120</v>
      </c>
      <c r="AK20" s="9"/>
      <c r="AL20" s="9" t="s">
        <v>707</v>
      </c>
      <c r="AM20" s="21" t="s">
        <v>708</v>
      </c>
    </row>
    <row r="21" spans="1:39" s="6" customFormat="1">
      <c r="A21" s="7">
        <v>44626</v>
      </c>
      <c r="B21" s="8" t="s">
        <v>111</v>
      </c>
      <c r="C21" s="9" t="s">
        <v>115</v>
      </c>
      <c r="D21" s="10">
        <v>6.4629629629629634E-2</v>
      </c>
      <c r="E21" s="22" t="s">
        <v>688</v>
      </c>
      <c r="F21" s="11">
        <v>12.6</v>
      </c>
      <c r="G21" s="11">
        <v>11.2</v>
      </c>
      <c r="H21" s="11">
        <v>11.3</v>
      </c>
      <c r="I21" s="11">
        <v>11.4</v>
      </c>
      <c r="J21" s="11">
        <v>11.5</v>
      </c>
      <c r="K21" s="11">
        <v>11.7</v>
      </c>
      <c r="L21" s="11">
        <v>11.7</v>
      </c>
      <c r="M21" s="11">
        <v>12</v>
      </c>
      <c r="N21" s="16">
        <f t="shared" si="10"/>
        <v>35.099999999999994</v>
      </c>
      <c r="O21" s="16">
        <f t="shared" si="11"/>
        <v>22.9</v>
      </c>
      <c r="P21" s="16">
        <f t="shared" si="12"/>
        <v>35.4</v>
      </c>
      <c r="Q21" s="17">
        <f t="shared" si="13"/>
        <v>57.999999999999993</v>
      </c>
      <c r="R21" s="17">
        <f t="shared" si="14"/>
        <v>58.3</v>
      </c>
      <c r="S21" s="12" t="s">
        <v>108</v>
      </c>
      <c r="T21" s="12" t="s">
        <v>129</v>
      </c>
      <c r="U21" s="38" t="s">
        <v>134</v>
      </c>
      <c r="V21" s="38" t="s">
        <v>131</v>
      </c>
      <c r="W21" s="38" t="s">
        <v>689</v>
      </c>
      <c r="X21" s="14" t="s">
        <v>569</v>
      </c>
      <c r="Y21" s="13">
        <v>10.1</v>
      </c>
      <c r="Z21" s="13">
        <v>11.7</v>
      </c>
      <c r="AA21" s="13">
        <v>9.9</v>
      </c>
      <c r="AB21" s="12" t="s">
        <v>106</v>
      </c>
      <c r="AC21" s="13">
        <v>-0.9</v>
      </c>
      <c r="AD21" s="13" t="s">
        <v>386</v>
      </c>
      <c r="AE21" s="13">
        <v>-0.3</v>
      </c>
      <c r="AF21" s="13">
        <v>-0.6</v>
      </c>
      <c r="AG21" s="13" t="s">
        <v>393</v>
      </c>
      <c r="AH21" s="12" t="s">
        <v>387</v>
      </c>
      <c r="AI21" s="12" t="s">
        <v>387</v>
      </c>
      <c r="AJ21" s="12" t="s">
        <v>120</v>
      </c>
      <c r="AK21" s="9"/>
      <c r="AL21" s="9" t="s">
        <v>711</v>
      </c>
      <c r="AM21" s="21" t="s">
        <v>712</v>
      </c>
    </row>
    <row r="22" spans="1:39" s="6" customFormat="1">
      <c r="A22" s="7">
        <v>44633</v>
      </c>
      <c r="B22" s="8" t="s">
        <v>105</v>
      </c>
      <c r="C22" s="9" t="s">
        <v>115</v>
      </c>
      <c r="D22" s="10">
        <v>6.5289351851851848E-2</v>
      </c>
      <c r="E22" s="9" t="s">
        <v>753</v>
      </c>
      <c r="F22" s="11">
        <v>12.3</v>
      </c>
      <c r="G22" s="11">
        <v>11.4</v>
      </c>
      <c r="H22" s="11">
        <v>11.8</v>
      </c>
      <c r="I22" s="11">
        <v>12</v>
      </c>
      <c r="J22" s="11">
        <v>12</v>
      </c>
      <c r="K22" s="11">
        <v>11.9</v>
      </c>
      <c r="L22" s="11">
        <v>11</v>
      </c>
      <c r="M22" s="11">
        <v>11.7</v>
      </c>
      <c r="N22" s="16">
        <f t="shared" ref="N22:N23" si="15">SUM(F22:H22)</f>
        <v>35.5</v>
      </c>
      <c r="O22" s="16">
        <f t="shared" ref="O22:O23" si="16">SUM(I22:J22)</f>
        <v>24</v>
      </c>
      <c r="P22" s="16">
        <f t="shared" ref="P22:P23" si="17">SUM(K22:M22)</f>
        <v>34.599999999999994</v>
      </c>
      <c r="Q22" s="17">
        <f t="shared" ref="Q22:Q23" si="18">SUM(F22:J22)</f>
        <v>59.5</v>
      </c>
      <c r="R22" s="17">
        <f t="shared" ref="R22:R23" si="19">SUM(I22:M22)</f>
        <v>58.599999999999994</v>
      </c>
      <c r="S22" s="12" t="s">
        <v>122</v>
      </c>
      <c r="T22" s="12" t="s">
        <v>314</v>
      </c>
      <c r="U22" s="38" t="s">
        <v>247</v>
      </c>
      <c r="V22" s="38" t="s">
        <v>358</v>
      </c>
      <c r="W22" s="38" t="s">
        <v>371</v>
      </c>
      <c r="X22" s="14" t="s">
        <v>569</v>
      </c>
      <c r="Y22" s="13">
        <v>10.9</v>
      </c>
      <c r="Z22" s="13">
        <v>12.2</v>
      </c>
      <c r="AA22" s="13">
        <v>9.8000000000000007</v>
      </c>
      <c r="AB22" s="12" t="s">
        <v>106</v>
      </c>
      <c r="AC22" s="13">
        <v>0.8</v>
      </c>
      <c r="AD22" s="13">
        <v>-0.2</v>
      </c>
      <c r="AE22" s="13">
        <v>1.2</v>
      </c>
      <c r="AF22" s="13">
        <v>-0.6</v>
      </c>
      <c r="AG22" s="13"/>
      <c r="AH22" s="12" t="s">
        <v>392</v>
      </c>
      <c r="AI22" s="12" t="s">
        <v>388</v>
      </c>
      <c r="AJ22" s="12" t="s">
        <v>106</v>
      </c>
      <c r="AK22" s="9"/>
      <c r="AL22" s="9" t="s">
        <v>788</v>
      </c>
      <c r="AM22" s="21" t="s">
        <v>789</v>
      </c>
    </row>
    <row r="23" spans="1:39" s="6" customFormat="1">
      <c r="A23" s="7">
        <v>44633</v>
      </c>
      <c r="B23" s="27" t="s">
        <v>107</v>
      </c>
      <c r="C23" s="9" t="s">
        <v>115</v>
      </c>
      <c r="D23" s="10">
        <v>6.5324074074074076E-2</v>
      </c>
      <c r="E23" s="9" t="s">
        <v>754</v>
      </c>
      <c r="F23" s="11">
        <v>12.2</v>
      </c>
      <c r="G23" s="11">
        <v>11.5</v>
      </c>
      <c r="H23" s="11">
        <v>11.7</v>
      </c>
      <c r="I23" s="11">
        <v>12.3</v>
      </c>
      <c r="J23" s="11">
        <v>12.1</v>
      </c>
      <c r="K23" s="11">
        <v>11.5</v>
      </c>
      <c r="L23" s="11">
        <v>11</v>
      </c>
      <c r="M23" s="11">
        <v>12.1</v>
      </c>
      <c r="N23" s="16">
        <f t="shared" si="15"/>
        <v>35.4</v>
      </c>
      <c r="O23" s="16">
        <f t="shared" si="16"/>
        <v>24.4</v>
      </c>
      <c r="P23" s="16">
        <f t="shared" si="17"/>
        <v>34.6</v>
      </c>
      <c r="Q23" s="17">
        <f t="shared" si="18"/>
        <v>59.800000000000004</v>
      </c>
      <c r="R23" s="17">
        <f t="shared" si="19"/>
        <v>59</v>
      </c>
      <c r="S23" s="12" t="s">
        <v>122</v>
      </c>
      <c r="T23" s="12" t="s">
        <v>314</v>
      </c>
      <c r="U23" s="38" t="s">
        <v>326</v>
      </c>
      <c r="V23" s="38" t="s">
        <v>370</v>
      </c>
      <c r="W23" s="38" t="s">
        <v>734</v>
      </c>
      <c r="X23" s="14" t="s">
        <v>569</v>
      </c>
      <c r="Y23" s="13">
        <v>10.9</v>
      </c>
      <c r="Z23" s="13">
        <v>12.2</v>
      </c>
      <c r="AA23" s="13">
        <v>9.8000000000000007</v>
      </c>
      <c r="AB23" s="12" t="s">
        <v>106</v>
      </c>
      <c r="AC23" s="13">
        <v>0.1</v>
      </c>
      <c r="AD23" s="13">
        <v>-0.2</v>
      </c>
      <c r="AE23" s="13">
        <v>0.5</v>
      </c>
      <c r="AF23" s="13">
        <v>-0.6</v>
      </c>
      <c r="AG23" s="13"/>
      <c r="AH23" s="12" t="s">
        <v>388</v>
      </c>
      <c r="AI23" s="12" t="s">
        <v>387</v>
      </c>
      <c r="AJ23" s="12" t="s">
        <v>106</v>
      </c>
      <c r="AK23" s="9"/>
      <c r="AL23" s="9" t="s">
        <v>787</v>
      </c>
      <c r="AM23" s="21" t="s">
        <v>790</v>
      </c>
    </row>
    <row r="24" spans="1:39" s="6" customFormat="1">
      <c r="A24" s="7">
        <v>44640</v>
      </c>
      <c r="B24" s="8" t="s">
        <v>112</v>
      </c>
      <c r="C24" s="9" t="s">
        <v>808</v>
      </c>
      <c r="D24" s="10">
        <v>6.6041666666666665E-2</v>
      </c>
      <c r="E24" s="9" t="s">
        <v>809</v>
      </c>
      <c r="F24" s="11">
        <v>12.3</v>
      </c>
      <c r="G24" s="11">
        <v>11.4</v>
      </c>
      <c r="H24" s="11">
        <v>11.5</v>
      </c>
      <c r="I24" s="11">
        <v>11.8</v>
      </c>
      <c r="J24" s="11">
        <v>12.1</v>
      </c>
      <c r="K24" s="11">
        <v>12.3</v>
      </c>
      <c r="L24" s="11">
        <v>11.9</v>
      </c>
      <c r="M24" s="11">
        <v>12.3</v>
      </c>
      <c r="N24" s="16">
        <f t="shared" ref="N24:N26" si="20">SUM(F24:H24)</f>
        <v>35.200000000000003</v>
      </c>
      <c r="O24" s="16">
        <f t="shared" ref="O24:O26" si="21">SUM(I24:J24)</f>
        <v>23.9</v>
      </c>
      <c r="P24" s="16">
        <f t="shared" ref="P24:P26" si="22">SUM(K24:M24)</f>
        <v>36.5</v>
      </c>
      <c r="Q24" s="17">
        <f t="shared" ref="Q24:Q26" si="23">SUM(F24:J24)</f>
        <v>59.1</v>
      </c>
      <c r="R24" s="17">
        <f t="shared" ref="R24:R26" si="24">SUM(I24:M24)</f>
        <v>60.400000000000006</v>
      </c>
      <c r="S24" s="12" t="s">
        <v>225</v>
      </c>
      <c r="T24" s="12" t="s">
        <v>116</v>
      </c>
      <c r="U24" s="38" t="s">
        <v>188</v>
      </c>
      <c r="V24" s="38" t="s">
        <v>216</v>
      </c>
      <c r="W24" s="38" t="s">
        <v>128</v>
      </c>
      <c r="X24" s="14" t="s">
        <v>569</v>
      </c>
      <c r="Y24" s="13">
        <v>16.100000000000001</v>
      </c>
      <c r="Z24" s="13">
        <v>14.9</v>
      </c>
      <c r="AA24" s="13">
        <v>8.6999999999999993</v>
      </c>
      <c r="AB24" s="12" t="s">
        <v>120</v>
      </c>
      <c r="AC24" s="13" t="s">
        <v>390</v>
      </c>
      <c r="AD24" s="13" t="s">
        <v>386</v>
      </c>
      <c r="AE24" s="13">
        <v>-0.2</v>
      </c>
      <c r="AF24" s="13">
        <v>0.2</v>
      </c>
      <c r="AG24" s="13"/>
      <c r="AH24" s="12" t="s">
        <v>387</v>
      </c>
      <c r="AI24" s="12" t="s">
        <v>387</v>
      </c>
      <c r="AJ24" s="12" t="s">
        <v>106</v>
      </c>
      <c r="AK24" s="9"/>
      <c r="AL24" s="9" t="s">
        <v>807</v>
      </c>
      <c r="AM24" s="21" t="s">
        <v>810</v>
      </c>
    </row>
    <row r="25" spans="1:39" s="6" customFormat="1">
      <c r="A25" s="7">
        <v>44641</v>
      </c>
      <c r="B25" s="8" t="s">
        <v>133</v>
      </c>
      <c r="C25" s="9" t="s">
        <v>138</v>
      </c>
      <c r="D25" s="10">
        <v>6.5347222222222223E-2</v>
      </c>
      <c r="E25" s="9" t="s">
        <v>838</v>
      </c>
      <c r="F25" s="11">
        <v>12.1</v>
      </c>
      <c r="G25" s="11">
        <v>11</v>
      </c>
      <c r="H25" s="11">
        <v>11.3</v>
      </c>
      <c r="I25" s="11">
        <v>11.9</v>
      </c>
      <c r="J25" s="11">
        <v>12.4</v>
      </c>
      <c r="K25" s="11">
        <v>12.3</v>
      </c>
      <c r="L25" s="11">
        <v>11.4</v>
      </c>
      <c r="M25" s="11">
        <v>12.2</v>
      </c>
      <c r="N25" s="16">
        <f t="shared" si="20"/>
        <v>34.400000000000006</v>
      </c>
      <c r="O25" s="16">
        <f t="shared" si="21"/>
        <v>24.3</v>
      </c>
      <c r="P25" s="16">
        <f t="shared" si="22"/>
        <v>35.900000000000006</v>
      </c>
      <c r="Q25" s="17">
        <f t="shared" si="23"/>
        <v>58.7</v>
      </c>
      <c r="R25" s="17">
        <f t="shared" si="24"/>
        <v>60.2</v>
      </c>
      <c r="S25" s="12" t="s">
        <v>225</v>
      </c>
      <c r="T25" s="12" t="s">
        <v>116</v>
      </c>
      <c r="U25" s="38" t="s">
        <v>191</v>
      </c>
      <c r="V25" s="38" t="s">
        <v>247</v>
      </c>
      <c r="W25" s="38" t="s">
        <v>596</v>
      </c>
      <c r="X25" s="14" t="s">
        <v>569</v>
      </c>
      <c r="Y25" s="13">
        <v>14.1</v>
      </c>
      <c r="Z25" s="13">
        <v>13.3</v>
      </c>
      <c r="AA25" s="13">
        <v>8.9</v>
      </c>
      <c r="AB25" s="12" t="s">
        <v>106</v>
      </c>
      <c r="AC25" s="13">
        <v>-0.3</v>
      </c>
      <c r="AD25" s="13" t="s">
        <v>386</v>
      </c>
      <c r="AE25" s="13" t="s">
        <v>390</v>
      </c>
      <c r="AF25" s="13">
        <v>-0.3</v>
      </c>
      <c r="AG25" s="13"/>
      <c r="AH25" s="12" t="s">
        <v>387</v>
      </c>
      <c r="AI25" s="12" t="s">
        <v>387</v>
      </c>
      <c r="AJ25" s="12" t="s">
        <v>106</v>
      </c>
      <c r="AK25" s="9"/>
      <c r="AL25" s="9" t="s">
        <v>854</v>
      </c>
      <c r="AM25" s="21" t="s">
        <v>855</v>
      </c>
    </row>
    <row r="26" spans="1:39" s="6" customFormat="1">
      <c r="A26" s="7">
        <v>44641</v>
      </c>
      <c r="B26" s="8" t="s">
        <v>111</v>
      </c>
      <c r="C26" s="9" t="s">
        <v>138</v>
      </c>
      <c r="D26" s="10">
        <v>6.5335648148148143E-2</v>
      </c>
      <c r="E26" s="9" t="s">
        <v>842</v>
      </c>
      <c r="F26" s="11">
        <v>12.5</v>
      </c>
      <c r="G26" s="11">
        <v>11.2</v>
      </c>
      <c r="H26" s="11">
        <v>11.5</v>
      </c>
      <c r="I26" s="11">
        <v>11.6</v>
      </c>
      <c r="J26" s="11">
        <v>11.8</v>
      </c>
      <c r="K26" s="11">
        <v>12</v>
      </c>
      <c r="L26" s="11">
        <v>11.5</v>
      </c>
      <c r="M26" s="11">
        <v>12.4</v>
      </c>
      <c r="N26" s="16">
        <f t="shared" si="20"/>
        <v>35.200000000000003</v>
      </c>
      <c r="O26" s="16">
        <f t="shared" si="21"/>
        <v>23.4</v>
      </c>
      <c r="P26" s="16">
        <f t="shared" si="22"/>
        <v>35.9</v>
      </c>
      <c r="Q26" s="17">
        <f t="shared" si="23"/>
        <v>58.600000000000009</v>
      </c>
      <c r="R26" s="17">
        <f t="shared" si="24"/>
        <v>59.3</v>
      </c>
      <c r="S26" s="12" t="s">
        <v>108</v>
      </c>
      <c r="T26" s="12" t="s">
        <v>116</v>
      </c>
      <c r="U26" s="38" t="s">
        <v>749</v>
      </c>
      <c r="V26" s="38" t="s">
        <v>292</v>
      </c>
      <c r="W26" s="38" t="s">
        <v>217</v>
      </c>
      <c r="X26" s="14" t="s">
        <v>569</v>
      </c>
      <c r="Y26" s="13">
        <v>14.1</v>
      </c>
      <c r="Z26" s="13">
        <v>13.3</v>
      </c>
      <c r="AA26" s="13">
        <v>8.9</v>
      </c>
      <c r="AB26" s="12" t="s">
        <v>106</v>
      </c>
      <c r="AC26" s="13">
        <v>0.2</v>
      </c>
      <c r="AD26" s="13" t="s">
        <v>386</v>
      </c>
      <c r="AE26" s="13">
        <v>0.6</v>
      </c>
      <c r="AF26" s="13">
        <v>-0.4</v>
      </c>
      <c r="AG26" s="13"/>
      <c r="AH26" s="12" t="s">
        <v>388</v>
      </c>
      <c r="AI26" s="12" t="s">
        <v>388</v>
      </c>
      <c r="AJ26" s="12" t="s">
        <v>106</v>
      </c>
      <c r="AK26" s="9"/>
      <c r="AL26" s="9" t="s">
        <v>860</v>
      </c>
      <c r="AM26" s="21" t="s">
        <v>861</v>
      </c>
    </row>
    <row r="27" spans="1:39" s="6" customFormat="1">
      <c r="A27" s="7">
        <v>44646</v>
      </c>
      <c r="B27" s="8" t="s">
        <v>112</v>
      </c>
      <c r="C27" s="9" t="s">
        <v>115</v>
      </c>
      <c r="D27" s="10">
        <v>6.6030092592592585E-2</v>
      </c>
      <c r="E27" s="9" t="s">
        <v>868</v>
      </c>
      <c r="F27" s="11">
        <v>12.3</v>
      </c>
      <c r="G27" s="11">
        <v>11.7</v>
      </c>
      <c r="H27" s="11">
        <v>11.8</v>
      </c>
      <c r="I27" s="11">
        <v>12.2</v>
      </c>
      <c r="J27" s="11">
        <v>12.2</v>
      </c>
      <c r="K27" s="11">
        <v>12.1</v>
      </c>
      <c r="L27" s="11">
        <v>11.3</v>
      </c>
      <c r="M27" s="11">
        <v>11.9</v>
      </c>
      <c r="N27" s="16">
        <f t="shared" ref="N27:N28" si="25">SUM(F27:H27)</f>
        <v>35.799999999999997</v>
      </c>
      <c r="O27" s="16">
        <f t="shared" ref="O27:O28" si="26">SUM(I27:J27)</f>
        <v>24.4</v>
      </c>
      <c r="P27" s="16">
        <f t="shared" ref="P27:P28" si="27">SUM(K27:M27)</f>
        <v>35.299999999999997</v>
      </c>
      <c r="Q27" s="17">
        <f t="shared" ref="Q27:Q28" si="28">SUM(F27:J27)</f>
        <v>60.2</v>
      </c>
      <c r="R27" s="17">
        <f t="shared" ref="R27:R28" si="29">SUM(I27:M27)</f>
        <v>59.699999999999996</v>
      </c>
      <c r="S27" s="12" t="s">
        <v>122</v>
      </c>
      <c r="T27" s="12" t="s">
        <v>314</v>
      </c>
      <c r="U27" s="38" t="s">
        <v>362</v>
      </c>
      <c r="V27" s="38" t="s">
        <v>211</v>
      </c>
      <c r="W27" s="38" t="s">
        <v>306</v>
      </c>
      <c r="X27" s="14" t="s">
        <v>569</v>
      </c>
      <c r="Y27" s="13">
        <v>11.7</v>
      </c>
      <c r="Z27" s="13">
        <v>11.5</v>
      </c>
      <c r="AA27" s="13">
        <v>9.6999999999999993</v>
      </c>
      <c r="AB27" s="12" t="s">
        <v>106</v>
      </c>
      <c r="AC27" s="13">
        <v>-0.1</v>
      </c>
      <c r="AD27" s="13" t="s">
        <v>386</v>
      </c>
      <c r="AE27" s="13">
        <v>0.3</v>
      </c>
      <c r="AF27" s="13">
        <v>-0.4</v>
      </c>
      <c r="AG27" s="13"/>
      <c r="AH27" s="12" t="s">
        <v>387</v>
      </c>
      <c r="AI27" s="12" t="s">
        <v>387</v>
      </c>
      <c r="AJ27" s="12" t="s">
        <v>120</v>
      </c>
      <c r="AK27" s="9" t="s">
        <v>665</v>
      </c>
      <c r="AL27" s="9" t="s">
        <v>875</v>
      </c>
      <c r="AM27" s="21" t="s">
        <v>910</v>
      </c>
    </row>
    <row r="28" spans="1:39" s="6" customFormat="1">
      <c r="A28" s="7">
        <v>44647</v>
      </c>
      <c r="B28" s="8" t="s">
        <v>113</v>
      </c>
      <c r="C28" s="9" t="s">
        <v>808</v>
      </c>
      <c r="D28" s="10">
        <v>6.5289351851851848E-2</v>
      </c>
      <c r="E28" s="9" t="s">
        <v>904</v>
      </c>
      <c r="F28" s="11">
        <v>12.4</v>
      </c>
      <c r="G28" s="11">
        <v>11.2</v>
      </c>
      <c r="H28" s="11">
        <v>11.3</v>
      </c>
      <c r="I28" s="11">
        <v>11.5</v>
      </c>
      <c r="J28" s="11">
        <v>11.6</v>
      </c>
      <c r="K28" s="11">
        <v>12</v>
      </c>
      <c r="L28" s="11">
        <v>11.8</v>
      </c>
      <c r="M28" s="11">
        <v>12.3</v>
      </c>
      <c r="N28" s="16">
        <f t="shared" si="25"/>
        <v>34.900000000000006</v>
      </c>
      <c r="O28" s="16">
        <f t="shared" si="26"/>
        <v>23.1</v>
      </c>
      <c r="P28" s="16">
        <f t="shared" si="27"/>
        <v>36.1</v>
      </c>
      <c r="Q28" s="17">
        <f t="shared" si="28"/>
        <v>58.000000000000007</v>
      </c>
      <c r="R28" s="17">
        <f t="shared" si="29"/>
        <v>59.2</v>
      </c>
      <c r="S28" s="12" t="s">
        <v>108</v>
      </c>
      <c r="T28" s="12" t="s">
        <v>116</v>
      </c>
      <c r="U28" s="38" t="s">
        <v>294</v>
      </c>
      <c r="V28" s="38" t="s">
        <v>128</v>
      </c>
      <c r="W28" s="38" t="s">
        <v>247</v>
      </c>
      <c r="X28" s="14" t="s">
        <v>569</v>
      </c>
      <c r="Y28" s="13">
        <v>14.5</v>
      </c>
      <c r="Z28" s="13">
        <v>13.9</v>
      </c>
      <c r="AA28" s="13">
        <v>9.1</v>
      </c>
      <c r="AB28" s="12" t="s">
        <v>120</v>
      </c>
      <c r="AC28" s="13">
        <v>0.4</v>
      </c>
      <c r="AD28" s="13" t="s">
        <v>386</v>
      </c>
      <c r="AE28" s="13">
        <v>0.2</v>
      </c>
      <c r="AF28" s="13">
        <v>0.2</v>
      </c>
      <c r="AG28" s="13"/>
      <c r="AH28" s="12" t="s">
        <v>387</v>
      </c>
      <c r="AI28" s="12" t="s">
        <v>387</v>
      </c>
      <c r="AJ28" s="12" t="s">
        <v>106</v>
      </c>
      <c r="AK28" s="9"/>
      <c r="AL28" s="9" t="s">
        <v>934</v>
      </c>
      <c r="AM28" s="21" t="s">
        <v>935</v>
      </c>
    </row>
    <row r="29" spans="1:39" s="6" customFormat="1">
      <c r="A29" s="7">
        <v>44653</v>
      </c>
      <c r="B29" s="8" t="s">
        <v>133</v>
      </c>
      <c r="C29" s="9" t="s">
        <v>138</v>
      </c>
      <c r="D29" s="10">
        <v>6.5300925925925915E-2</v>
      </c>
      <c r="E29" s="9" t="s">
        <v>310</v>
      </c>
      <c r="F29" s="11">
        <v>12.5</v>
      </c>
      <c r="G29" s="11">
        <v>11.3</v>
      </c>
      <c r="H29" s="11">
        <v>11.6</v>
      </c>
      <c r="I29" s="11">
        <v>11.7</v>
      </c>
      <c r="J29" s="11">
        <v>11.8</v>
      </c>
      <c r="K29" s="11">
        <v>12.1</v>
      </c>
      <c r="L29" s="11">
        <v>11.7</v>
      </c>
      <c r="M29" s="11">
        <v>11.5</v>
      </c>
      <c r="N29" s="16">
        <f t="shared" ref="N29:N32" si="30">SUM(F29:H29)</f>
        <v>35.4</v>
      </c>
      <c r="O29" s="16">
        <f t="shared" ref="O29:O32" si="31">SUM(I29:J29)</f>
        <v>23.5</v>
      </c>
      <c r="P29" s="16">
        <f t="shared" ref="P29:P32" si="32">SUM(K29:M29)</f>
        <v>35.299999999999997</v>
      </c>
      <c r="Q29" s="17">
        <f t="shared" ref="Q29:Q32" si="33">SUM(F29:J29)</f>
        <v>58.899999999999991</v>
      </c>
      <c r="R29" s="17">
        <f t="shared" ref="R29:R32" si="34">SUM(I29:M29)</f>
        <v>58.8</v>
      </c>
      <c r="S29" s="12" t="s">
        <v>122</v>
      </c>
      <c r="T29" s="12" t="s">
        <v>314</v>
      </c>
      <c r="U29" s="38" t="s">
        <v>294</v>
      </c>
      <c r="V29" s="38" t="s">
        <v>247</v>
      </c>
      <c r="W29" s="38" t="s">
        <v>212</v>
      </c>
      <c r="X29" s="14" t="s">
        <v>121</v>
      </c>
      <c r="Y29" s="13">
        <v>13.4</v>
      </c>
      <c r="Z29" s="13">
        <v>13.7</v>
      </c>
      <c r="AA29" s="13">
        <v>9.1999999999999993</v>
      </c>
      <c r="AB29" s="12" t="s">
        <v>121</v>
      </c>
      <c r="AC29" s="13">
        <v>-0.7</v>
      </c>
      <c r="AD29" s="13" t="s">
        <v>386</v>
      </c>
      <c r="AE29" s="13" t="s">
        <v>390</v>
      </c>
      <c r="AF29" s="13">
        <v>-0.7</v>
      </c>
      <c r="AG29" s="13"/>
      <c r="AH29" s="12" t="s">
        <v>387</v>
      </c>
      <c r="AI29" s="12" t="s">
        <v>388</v>
      </c>
      <c r="AJ29" s="12" t="s">
        <v>120</v>
      </c>
      <c r="AK29" s="9"/>
      <c r="AL29" s="9" t="s">
        <v>950</v>
      </c>
      <c r="AM29" s="21" t="s">
        <v>978</v>
      </c>
    </row>
    <row r="30" spans="1:39" s="6" customFormat="1">
      <c r="A30" s="7">
        <v>44653</v>
      </c>
      <c r="B30" s="8" t="s">
        <v>105</v>
      </c>
      <c r="C30" s="9" t="s">
        <v>115</v>
      </c>
      <c r="D30" s="10">
        <v>6.3923611111111112E-2</v>
      </c>
      <c r="E30" s="9" t="s">
        <v>959</v>
      </c>
      <c r="F30" s="11">
        <v>12.2</v>
      </c>
      <c r="G30" s="11">
        <v>10.9</v>
      </c>
      <c r="H30" s="11">
        <v>11.1</v>
      </c>
      <c r="I30" s="11">
        <v>11.3</v>
      </c>
      <c r="J30" s="11">
        <v>11.6</v>
      </c>
      <c r="K30" s="11">
        <v>11.7</v>
      </c>
      <c r="L30" s="11">
        <v>11.8</v>
      </c>
      <c r="M30" s="11">
        <v>11.7</v>
      </c>
      <c r="N30" s="16">
        <f t="shared" si="30"/>
        <v>34.200000000000003</v>
      </c>
      <c r="O30" s="16">
        <f t="shared" si="31"/>
        <v>22.9</v>
      </c>
      <c r="P30" s="16">
        <f t="shared" si="32"/>
        <v>35.200000000000003</v>
      </c>
      <c r="Q30" s="17">
        <f t="shared" si="33"/>
        <v>57.1</v>
      </c>
      <c r="R30" s="17">
        <f t="shared" si="34"/>
        <v>58.099999999999994</v>
      </c>
      <c r="S30" s="12" t="s">
        <v>225</v>
      </c>
      <c r="T30" s="12" t="s">
        <v>129</v>
      </c>
      <c r="U30" s="38" t="s">
        <v>241</v>
      </c>
      <c r="V30" s="38" t="s">
        <v>125</v>
      </c>
      <c r="W30" s="38" t="s">
        <v>960</v>
      </c>
      <c r="X30" s="14" t="s">
        <v>121</v>
      </c>
      <c r="Y30" s="13">
        <v>13.4</v>
      </c>
      <c r="Z30" s="13">
        <v>13.7</v>
      </c>
      <c r="AA30" s="13">
        <v>9.1999999999999993</v>
      </c>
      <c r="AB30" s="12" t="s">
        <v>121</v>
      </c>
      <c r="AC30" s="13">
        <v>-0.8</v>
      </c>
      <c r="AD30" s="13" t="s">
        <v>386</v>
      </c>
      <c r="AE30" s="13">
        <v>-0.1</v>
      </c>
      <c r="AF30" s="13">
        <v>-0.7</v>
      </c>
      <c r="AG30" s="13"/>
      <c r="AH30" s="12" t="s">
        <v>387</v>
      </c>
      <c r="AI30" s="12" t="s">
        <v>387</v>
      </c>
      <c r="AJ30" s="12" t="s">
        <v>106</v>
      </c>
      <c r="AK30" s="9"/>
      <c r="AL30" s="9"/>
      <c r="AM30" s="21"/>
    </row>
    <row r="31" spans="1:39" s="6" customFormat="1">
      <c r="A31" s="7">
        <v>44654</v>
      </c>
      <c r="B31" s="8" t="s">
        <v>114</v>
      </c>
      <c r="C31" s="9" t="s">
        <v>138</v>
      </c>
      <c r="D31" s="10">
        <v>6.5995370370370371E-2</v>
      </c>
      <c r="E31" s="9" t="s">
        <v>947</v>
      </c>
      <c r="F31" s="11">
        <v>12.3</v>
      </c>
      <c r="G31" s="11">
        <v>11.5</v>
      </c>
      <c r="H31" s="11">
        <v>11.7</v>
      </c>
      <c r="I31" s="11">
        <v>11.6</v>
      </c>
      <c r="J31" s="11">
        <v>11.8</v>
      </c>
      <c r="K31" s="11">
        <v>12.1</v>
      </c>
      <c r="L31" s="11">
        <v>12.1</v>
      </c>
      <c r="M31" s="11">
        <v>12.1</v>
      </c>
      <c r="N31" s="16">
        <f t="shared" si="30"/>
        <v>35.5</v>
      </c>
      <c r="O31" s="16">
        <f t="shared" si="31"/>
        <v>23.4</v>
      </c>
      <c r="P31" s="16">
        <f t="shared" si="32"/>
        <v>36.299999999999997</v>
      </c>
      <c r="Q31" s="17">
        <f t="shared" si="33"/>
        <v>58.900000000000006</v>
      </c>
      <c r="R31" s="17">
        <f t="shared" si="34"/>
        <v>59.7</v>
      </c>
      <c r="S31" s="12" t="s">
        <v>108</v>
      </c>
      <c r="T31" s="12" t="s">
        <v>116</v>
      </c>
      <c r="U31" s="38" t="s">
        <v>188</v>
      </c>
      <c r="V31" s="38" t="s">
        <v>241</v>
      </c>
      <c r="W31" s="38" t="s">
        <v>967</v>
      </c>
      <c r="X31" s="14" t="s">
        <v>121</v>
      </c>
      <c r="Y31" s="13">
        <v>12.1</v>
      </c>
      <c r="Z31" s="13">
        <v>12.3</v>
      </c>
      <c r="AA31" s="13">
        <v>9.3000000000000007</v>
      </c>
      <c r="AB31" s="12" t="s">
        <v>120</v>
      </c>
      <c r="AC31" s="13">
        <v>0.3</v>
      </c>
      <c r="AD31" s="13" t="s">
        <v>386</v>
      </c>
      <c r="AE31" s="13">
        <v>0.2</v>
      </c>
      <c r="AF31" s="13">
        <v>0.1</v>
      </c>
      <c r="AG31" s="13"/>
      <c r="AH31" s="12" t="s">
        <v>387</v>
      </c>
      <c r="AI31" s="12" t="s">
        <v>387</v>
      </c>
      <c r="AJ31" s="12" t="s">
        <v>106</v>
      </c>
      <c r="AK31" s="9"/>
      <c r="AL31" s="9" t="s">
        <v>994</v>
      </c>
      <c r="AM31" s="21" t="s">
        <v>995</v>
      </c>
    </row>
    <row r="32" spans="1:39" s="6" customFormat="1">
      <c r="A32" s="7">
        <v>44654</v>
      </c>
      <c r="B32" s="8" t="s">
        <v>111</v>
      </c>
      <c r="C32" s="9" t="s">
        <v>138</v>
      </c>
      <c r="D32" s="10">
        <v>6.6041666666666665E-2</v>
      </c>
      <c r="E32" s="9" t="s">
        <v>969</v>
      </c>
      <c r="F32" s="11">
        <v>13</v>
      </c>
      <c r="G32" s="11">
        <v>11.8</v>
      </c>
      <c r="H32" s="11">
        <v>11.8</v>
      </c>
      <c r="I32" s="11">
        <v>11.9</v>
      </c>
      <c r="J32" s="11">
        <v>12</v>
      </c>
      <c r="K32" s="11">
        <v>11.8</v>
      </c>
      <c r="L32" s="11">
        <v>11.6</v>
      </c>
      <c r="M32" s="11">
        <v>11.7</v>
      </c>
      <c r="N32" s="16">
        <f t="shared" si="30"/>
        <v>36.6</v>
      </c>
      <c r="O32" s="16">
        <f t="shared" si="31"/>
        <v>23.9</v>
      </c>
      <c r="P32" s="16">
        <f t="shared" si="32"/>
        <v>35.099999999999994</v>
      </c>
      <c r="Q32" s="17">
        <f t="shared" si="33"/>
        <v>60.5</v>
      </c>
      <c r="R32" s="17">
        <f t="shared" si="34"/>
        <v>59</v>
      </c>
      <c r="S32" s="12" t="s">
        <v>122</v>
      </c>
      <c r="T32" s="12" t="s">
        <v>314</v>
      </c>
      <c r="U32" s="38" t="s">
        <v>196</v>
      </c>
      <c r="V32" s="38" t="s">
        <v>241</v>
      </c>
      <c r="W32" s="38" t="s">
        <v>534</v>
      </c>
      <c r="X32" s="14" t="s">
        <v>121</v>
      </c>
      <c r="Y32" s="13">
        <v>12.1</v>
      </c>
      <c r="Z32" s="13">
        <v>12.3</v>
      </c>
      <c r="AA32" s="13">
        <v>9.3000000000000007</v>
      </c>
      <c r="AB32" s="12" t="s">
        <v>120</v>
      </c>
      <c r="AC32" s="13">
        <v>1.3</v>
      </c>
      <c r="AD32" s="13">
        <v>-0.3</v>
      </c>
      <c r="AE32" s="13">
        <v>0.8</v>
      </c>
      <c r="AF32" s="13">
        <v>0.2</v>
      </c>
      <c r="AG32" s="13"/>
      <c r="AH32" s="12" t="s">
        <v>388</v>
      </c>
      <c r="AI32" s="12" t="s">
        <v>388</v>
      </c>
      <c r="AJ32" s="12" t="s">
        <v>106</v>
      </c>
      <c r="AK32" s="9"/>
      <c r="AL32" s="9" t="s">
        <v>1000</v>
      </c>
      <c r="AM32" s="21" t="s">
        <v>1001</v>
      </c>
    </row>
    <row r="33" spans="1:39" s="6" customFormat="1">
      <c r="A33" s="7">
        <v>44660</v>
      </c>
      <c r="B33" s="8" t="s">
        <v>107</v>
      </c>
      <c r="C33" s="9" t="s">
        <v>115</v>
      </c>
      <c r="D33" s="10">
        <v>6.4641203703703701E-2</v>
      </c>
      <c r="E33" s="9" t="s">
        <v>1037</v>
      </c>
      <c r="F33" s="11">
        <v>12.3</v>
      </c>
      <c r="G33" s="11">
        <v>11.2</v>
      </c>
      <c r="H33" s="11">
        <v>11.2</v>
      </c>
      <c r="I33" s="11">
        <v>12.1</v>
      </c>
      <c r="J33" s="11">
        <v>12</v>
      </c>
      <c r="K33" s="11">
        <v>11.7</v>
      </c>
      <c r="L33" s="11">
        <v>11.4</v>
      </c>
      <c r="M33" s="11">
        <v>11.6</v>
      </c>
      <c r="N33" s="16">
        <f t="shared" ref="N33:N34" si="35">SUM(F33:H33)</f>
        <v>34.700000000000003</v>
      </c>
      <c r="O33" s="16">
        <f t="shared" ref="O33:O34" si="36">SUM(I33:J33)</f>
        <v>24.1</v>
      </c>
      <c r="P33" s="16">
        <f t="shared" ref="P33:P34" si="37">SUM(K33:M33)</f>
        <v>34.700000000000003</v>
      </c>
      <c r="Q33" s="17">
        <f t="shared" ref="Q33:Q34" si="38">SUM(F33:J33)</f>
        <v>58.800000000000004</v>
      </c>
      <c r="R33" s="17">
        <f t="shared" ref="R33:R34" si="39">SUM(I33:M33)</f>
        <v>58.8</v>
      </c>
      <c r="S33" s="12" t="s">
        <v>108</v>
      </c>
      <c r="T33" s="12" t="s">
        <v>129</v>
      </c>
      <c r="U33" s="38" t="s">
        <v>1038</v>
      </c>
      <c r="V33" s="38" t="s">
        <v>247</v>
      </c>
      <c r="W33" s="38" t="s">
        <v>281</v>
      </c>
      <c r="X33" s="14" t="s">
        <v>121</v>
      </c>
      <c r="Y33" s="13">
        <v>13.1</v>
      </c>
      <c r="Z33" s="13">
        <v>13.5</v>
      </c>
      <c r="AA33" s="13">
        <v>9.3000000000000007</v>
      </c>
      <c r="AB33" s="12" t="s">
        <v>569</v>
      </c>
      <c r="AC33" s="13">
        <v>-0.8</v>
      </c>
      <c r="AD33" s="13" t="s">
        <v>386</v>
      </c>
      <c r="AE33" s="13">
        <v>0.4</v>
      </c>
      <c r="AF33" s="13">
        <v>-1.2</v>
      </c>
      <c r="AG33" s="13"/>
      <c r="AH33" s="12" t="s">
        <v>388</v>
      </c>
      <c r="AI33" s="12" t="s">
        <v>387</v>
      </c>
      <c r="AJ33" s="12" t="s">
        <v>120</v>
      </c>
      <c r="AK33" s="9" t="s">
        <v>665</v>
      </c>
      <c r="AL33" s="9"/>
      <c r="AM33" s="21"/>
    </row>
    <row r="34" spans="1:39" s="6" customFormat="1">
      <c r="A34" s="7">
        <v>44661</v>
      </c>
      <c r="B34" s="8" t="s">
        <v>112</v>
      </c>
      <c r="C34" s="9" t="s">
        <v>115</v>
      </c>
      <c r="D34" s="10">
        <v>6.5347222222222223E-2</v>
      </c>
      <c r="E34" s="9" t="s">
        <v>1045</v>
      </c>
      <c r="F34" s="11">
        <v>12.4</v>
      </c>
      <c r="G34" s="11">
        <v>11.3</v>
      </c>
      <c r="H34" s="11">
        <v>11.7</v>
      </c>
      <c r="I34" s="11">
        <v>11.8</v>
      </c>
      <c r="J34" s="11">
        <v>11.9</v>
      </c>
      <c r="K34" s="11">
        <v>11.8</v>
      </c>
      <c r="L34" s="11">
        <v>11.7</v>
      </c>
      <c r="M34" s="11">
        <v>12</v>
      </c>
      <c r="N34" s="16">
        <f t="shared" si="35"/>
        <v>35.400000000000006</v>
      </c>
      <c r="O34" s="16">
        <f t="shared" si="36"/>
        <v>23.700000000000003</v>
      </c>
      <c r="P34" s="16">
        <f t="shared" si="37"/>
        <v>35.5</v>
      </c>
      <c r="Q34" s="17">
        <f t="shared" si="38"/>
        <v>59.1</v>
      </c>
      <c r="R34" s="17">
        <f t="shared" si="39"/>
        <v>59.2</v>
      </c>
      <c r="S34" s="12" t="s">
        <v>108</v>
      </c>
      <c r="T34" s="12" t="s">
        <v>129</v>
      </c>
      <c r="U34" s="38" t="s">
        <v>241</v>
      </c>
      <c r="V34" s="38" t="s">
        <v>281</v>
      </c>
      <c r="W34" s="38" t="s">
        <v>303</v>
      </c>
      <c r="X34" s="14" t="s">
        <v>121</v>
      </c>
      <c r="Y34" s="13">
        <v>12.2</v>
      </c>
      <c r="Z34" s="13">
        <v>12.7</v>
      </c>
      <c r="AA34" s="13">
        <v>9.4</v>
      </c>
      <c r="AB34" s="12" t="s">
        <v>569</v>
      </c>
      <c r="AC34" s="13">
        <v>-1</v>
      </c>
      <c r="AD34" s="13" t="s">
        <v>386</v>
      </c>
      <c r="AE34" s="13">
        <v>0.2</v>
      </c>
      <c r="AF34" s="13">
        <v>-1.2</v>
      </c>
      <c r="AG34" s="13"/>
      <c r="AH34" s="12" t="s">
        <v>387</v>
      </c>
      <c r="AI34" s="12" t="s">
        <v>388</v>
      </c>
      <c r="AJ34" s="12" t="s">
        <v>120</v>
      </c>
      <c r="AK34" s="9"/>
      <c r="AL34" s="9" t="s">
        <v>1052</v>
      </c>
      <c r="AM34" s="21" t="s">
        <v>1066</v>
      </c>
    </row>
    <row r="35" spans="1:39" s="6" customFormat="1">
      <c r="A35" s="7">
        <v>44667</v>
      </c>
      <c r="B35" s="8" t="s">
        <v>112</v>
      </c>
      <c r="C35" s="9" t="s">
        <v>808</v>
      </c>
      <c r="D35" s="10">
        <v>6.6689814814814813E-2</v>
      </c>
      <c r="E35" s="9" t="s">
        <v>1085</v>
      </c>
      <c r="F35" s="11">
        <v>12.7</v>
      </c>
      <c r="G35" s="11">
        <v>11.2</v>
      </c>
      <c r="H35" s="11">
        <v>11.8</v>
      </c>
      <c r="I35" s="11">
        <v>12</v>
      </c>
      <c r="J35" s="11">
        <v>12.5</v>
      </c>
      <c r="K35" s="11">
        <v>12.5</v>
      </c>
      <c r="L35" s="11">
        <v>11.7</v>
      </c>
      <c r="M35" s="11">
        <v>11.8</v>
      </c>
      <c r="N35" s="16">
        <f t="shared" ref="N35" si="40">SUM(F35:H35)</f>
        <v>35.700000000000003</v>
      </c>
      <c r="O35" s="16">
        <f t="shared" ref="O35" si="41">SUM(I35:J35)</f>
        <v>24.5</v>
      </c>
      <c r="P35" s="16">
        <f t="shared" ref="P35" si="42">SUM(K35:M35)</f>
        <v>36</v>
      </c>
      <c r="Q35" s="17">
        <f t="shared" ref="Q35" si="43">SUM(F35:J35)</f>
        <v>60.2</v>
      </c>
      <c r="R35" s="17">
        <f t="shared" ref="R35" si="44">SUM(I35:M35)</f>
        <v>60.5</v>
      </c>
      <c r="S35" s="12" t="s">
        <v>122</v>
      </c>
      <c r="T35" s="12" t="s">
        <v>314</v>
      </c>
      <c r="U35" s="38" t="s">
        <v>211</v>
      </c>
      <c r="V35" s="38" t="s">
        <v>135</v>
      </c>
      <c r="W35" s="38" t="s">
        <v>217</v>
      </c>
      <c r="X35" s="14" t="s">
        <v>121</v>
      </c>
      <c r="Y35" s="13">
        <v>13.5</v>
      </c>
      <c r="Z35" s="13">
        <v>14.8</v>
      </c>
      <c r="AA35" s="13">
        <v>8.6999999999999993</v>
      </c>
      <c r="AB35" s="12" t="s">
        <v>106</v>
      </c>
      <c r="AC35" s="13">
        <v>0.6</v>
      </c>
      <c r="AD35" s="13" t="s">
        <v>386</v>
      </c>
      <c r="AE35" s="13">
        <v>1</v>
      </c>
      <c r="AF35" s="13">
        <v>-0.4</v>
      </c>
      <c r="AG35" s="13"/>
      <c r="AH35" s="12" t="s">
        <v>392</v>
      </c>
      <c r="AI35" s="12" t="s">
        <v>387</v>
      </c>
      <c r="AJ35" s="12" t="s">
        <v>106</v>
      </c>
      <c r="AK35" s="9"/>
      <c r="AL35" s="9" t="s">
        <v>1113</v>
      </c>
      <c r="AM35" s="21" t="s">
        <v>1114</v>
      </c>
    </row>
    <row r="36" spans="1:39" s="6" customFormat="1">
      <c r="A36" s="7">
        <v>44814</v>
      </c>
      <c r="B36" s="8" t="s">
        <v>1149</v>
      </c>
      <c r="C36" s="9" t="s">
        <v>115</v>
      </c>
      <c r="D36" s="10">
        <v>6.5312499999999996E-2</v>
      </c>
      <c r="E36" s="9" t="s">
        <v>1153</v>
      </c>
      <c r="F36" s="11">
        <v>12.5</v>
      </c>
      <c r="G36" s="11">
        <v>11.1</v>
      </c>
      <c r="H36" s="11">
        <v>11.8</v>
      </c>
      <c r="I36" s="11">
        <v>12.1</v>
      </c>
      <c r="J36" s="11">
        <v>12.2</v>
      </c>
      <c r="K36" s="11">
        <v>11.5</v>
      </c>
      <c r="L36" s="11">
        <v>11.2</v>
      </c>
      <c r="M36" s="11">
        <v>11.9</v>
      </c>
      <c r="N36" s="16">
        <f t="shared" ref="N36:N40" si="45">SUM(F36:H36)</f>
        <v>35.400000000000006</v>
      </c>
      <c r="O36" s="16">
        <f t="shared" ref="O36:O40" si="46">SUM(I36:J36)</f>
        <v>24.299999999999997</v>
      </c>
      <c r="P36" s="16">
        <f t="shared" ref="P36:P40" si="47">SUM(K36:M36)</f>
        <v>34.6</v>
      </c>
      <c r="Q36" s="17">
        <f t="shared" ref="Q36:Q40" si="48">SUM(F36:J36)</f>
        <v>59.7</v>
      </c>
      <c r="R36" s="17">
        <f t="shared" ref="R36:R40" si="49">SUM(I36:M36)</f>
        <v>58.9</v>
      </c>
      <c r="S36" s="12" t="s">
        <v>122</v>
      </c>
      <c r="T36" s="12" t="s">
        <v>314</v>
      </c>
      <c r="U36" s="38" t="s">
        <v>196</v>
      </c>
      <c r="V36" s="38" t="s">
        <v>191</v>
      </c>
      <c r="W36" s="38" t="s">
        <v>216</v>
      </c>
      <c r="X36" s="14" t="s">
        <v>121</v>
      </c>
      <c r="Y36" s="13">
        <v>11.7</v>
      </c>
      <c r="Z36" s="13">
        <v>14.4</v>
      </c>
      <c r="AA36" s="13">
        <v>9.1999999999999993</v>
      </c>
      <c r="AB36" s="12" t="s">
        <v>569</v>
      </c>
      <c r="AC36" s="13">
        <v>-1.6</v>
      </c>
      <c r="AD36" s="13">
        <v>-0.2</v>
      </c>
      <c r="AE36" s="13">
        <v>-0.4</v>
      </c>
      <c r="AF36" s="13">
        <v>-1.4</v>
      </c>
      <c r="AG36" s="13"/>
      <c r="AH36" s="12" t="s">
        <v>389</v>
      </c>
      <c r="AI36" s="12" t="s">
        <v>388</v>
      </c>
      <c r="AJ36" s="12" t="s">
        <v>106</v>
      </c>
      <c r="AK36" s="9" t="s">
        <v>665</v>
      </c>
      <c r="AL36" s="9" t="s">
        <v>1180</v>
      </c>
      <c r="AM36" s="21" t="s">
        <v>1181</v>
      </c>
    </row>
    <row r="37" spans="1:39" s="6" customFormat="1">
      <c r="A37" s="7">
        <v>44814</v>
      </c>
      <c r="B37" s="8" t="s">
        <v>1151</v>
      </c>
      <c r="C37" s="9" t="s">
        <v>115</v>
      </c>
      <c r="D37" s="10">
        <v>6.6064814814814812E-2</v>
      </c>
      <c r="E37" s="9" t="s">
        <v>1160</v>
      </c>
      <c r="F37" s="11">
        <v>12.7</v>
      </c>
      <c r="G37" s="11">
        <v>11.7</v>
      </c>
      <c r="H37" s="11">
        <v>12.3</v>
      </c>
      <c r="I37" s="11">
        <v>12.4</v>
      </c>
      <c r="J37" s="11">
        <v>12.2</v>
      </c>
      <c r="K37" s="11">
        <v>11.5</v>
      </c>
      <c r="L37" s="11">
        <v>11.2</v>
      </c>
      <c r="M37" s="11">
        <v>11.8</v>
      </c>
      <c r="N37" s="16">
        <f t="shared" si="45"/>
        <v>36.700000000000003</v>
      </c>
      <c r="O37" s="16">
        <f t="shared" si="46"/>
        <v>24.6</v>
      </c>
      <c r="P37" s="16">
        <f t="shared" si="47"/>
        <v>34.5</v>
      </c>
      <c r="Q37" s="17">
        <f t="shared" si="48"/>
        <v>61.3</v>
      </c>
      <c r="R37" s="17">
        <f t="shared" si="49"/>
        <v>59.099999999999994</v>
      </c>
      <c r="S37" s="12" t="s">
        <v>126</v>
      </c>
      <c r="T37" s="12" t="s">
        <v>314</v>
      </c>
      <c r="U37" s="38" t="s">
        <v>191</v>
      </c>
      <c r="V37" s="38" t="s">
        <v>1161</v>
      </c>
      <c r="W37" s="38" t="s">
        <v>1162</v>
      </c>
      <c r="X37" s="14" t="s">
        <v>121</v>
      </c>
      <c r="Y37" s="13">
        <v>11.7</v>
      </c>
      <c r="Z37" s="13">
        <v>14.4</v>
      </c>
      <c r="AA37" s="13">
        <v>9.1999999999999993</v>
      </c>
      <c r="AB37" s="12" t="s">
        <v>569</v>
      </c>
      <c r="AC37" s="13">
        <v>0.6</v>
      </c>
      <c r="AD37" s="13">
        <v>-0.6</v>
      </c>
      <c r="AE37" s="13">
        <v>1.4</v>
      </c>
      <c r="AF37" s="13">
        <v>-1.4</v>
      </c>
      <c r="AG37" s="13"/>
      <c r="AH37" s="12" t="s">
        <v>394</v>
      </c>
      <c r="AI37" s="12" t="s">
        <v>388</v>
      </c>
      <c r="AJ37" s="12" t="s">
        <v>395</v>
      </c>
      <c r="AK37" s="9" t="s">
        <v>665</v>
      </c>
      <c r="AL37" s="9" t="s">
        <v>1194</v>
      </c>
      <c r="AM37" s="21" t="s">
        <v>1195</v>
      </c>
    </row>
    <row r="38" spans="1:39" s="6" customFormat="1">
      <c r="A38" s="7">
        <v>44815</v>
      </c>
      <c r="B38" s="8" t="s">
        <v>1150</v>
      </c>
      <c r="C38" s="9" t="s">
        <v>115</v>
      </c>
      <c r="D38" s="10">
        <v>6.5995370370370371E-2</v>
      </c>
      <c r="E38" s="9" t="s">
        <v>1168</v>
      </c>
      <c r="F38" s="11">
        <v>12.4</v>
      </c>
      <c r="G38" s="11">
        <v>11.6</v>
      </c>
      <c r="H38" s="11">
        <v>12</v>
      </c>
      <c r="I38" s="11">
        <v>12.1</v>
      </c>
      <c r="J38" s="11">
        <v>11.7</v>
      </c>
      <c r="K38" s="11">
        <v>11.9</v>
      </c>
      <c r="L38" s="11">
        <v>11.8</v>
      </c>
      <c r="M38" s="11">
        <v>11.7</v>
      </c>
      <c r="N38" s="16">
        <f t="shared" si="45"/>
        <v>36</v>
      </c>
      <c r="O38" s="16">
        <f t="shared" si="46"/>
        <v>23.799999999999997</v>
      </c>
      <c r="P38" s="16">
        <f t="shared" si="47"/>
        <v>35.400000000000006</v>
      </c>
      <c r="Q38" s="17">
        <f t="shared" si="48"/>
        <v>59.8</v>
      </c>
      <c r="R38" s="17">
        <f t="shared" si="49"/>
        <v>59.2</v>
      </c>
      <c r="S38" s="12" t="s">
        <v>122</v>
      </c>
      <c r="T38" s="12" t="s">
        <v>129</v>
      </c>
      <c r="U38" s="38" t="s">
        <v>362</v>
      </c>
      <c r="V38" s="38" t="s">
        <v>109</v>
      </c>
      <c r="W38" s="38" t="s">
        <v>281</v>
      </c>
      <c r="X38" s="14" t="s">
        <v>121</v>
      </c>
      <c r="Y38" s="13">
        <v>12.5</v>
      </c>
      <c r="Z38" s="13">
        <v>14.6</v>
      </c>
      <c r="AA38" s="13">
        <v>9.1</v>
      </c>
      <c r="AB38" s="12" t="s">
        <v>569</v>
      </c>
      <c r="AC38" s="13">
        <v>-1</v>
      </c>
      <c r="AD38" s="13">
        <v>-0.2</v>
      </c>
      <c r="AE38" s="13">
        <v>0.4</v>
      </c>
      <c r="AF38" s="13">
        <v>-1.6</v>
      </c>
      <c r="AG38" s="13"/>
      <c r="AH38" s="12" t="s">
        <v>388</v>
      </c>
      <c r="AI38" s="12" t="s">
        <v>387</v>
      </c>
      <c r="AJ38" s="12" t="s">
        <v>120</v>
      </c>
      <c r="AK38" s="9"/>
      <c r="AL38" s="9" t="s">
        <v>1208</v>
      </c>
      <c r="AM38" s="21" t="s">
        <v>1209</v>
      </c>
    </row>
    <row r="39" spans="1:39" s="6" customFormat="1">
      <c r="A39" s="7">
        <v>44815</v>
      </c>
      <c r="B39" s="8" t="s">
        <v>114</v>
      </c>
      <c r="C39" s="9" t="s">
        <v>115</v>
      </c>
      <c r="D39" s="10">
        <v>6.4594907407407406E-2</v>
      </c>
      <c r="E39" s="9" t="s">
        <v>1170</v>
      </c>
      <c r="F39" s="11">
        <v>12.2</v>
      </c>
      <c r="G39" s="11">
        <v>10.9</v>
      </c>
      <c r="H39" s="11">
        <v>11.2</v>
      </c>
      <c r="I39" s="11">
        <v>11.6</v>
      </c>
      <c r="J39" s="11">
        <v>11.7</v>
      </c>
      <c r="K39" s="11">
        <v>11.7</v>
      </c>
      <c r="L39" s="11">
        <v>11.6</v>
      </c>
      <c r="M39" s="11">
        <v>12.2</v>
      </c>
      <c r="N39" s="16">
        <f t="shared" si="45"/>
        <v>34.299999999999997</v>
      </c>
      <c r="O39" s="16">
        <f t="shared" si="46"/>
        <v>23.299999999999997</v>
      </c>
      <c r="P39" s="16">
        <f t="shared" si="47"/>
        <v>35.5</v>
      </c>
      <c r="Q39" s="17">
        <f t="shared" si="48"/>
        <v>57.599999999999994</v>
      </c>
      <c r="R39" s="17">
        <f t="shared" si="49"/>
        <v>58.8</v>
      </c>
      <c r="S39" s="12" t="s">
        <v>1171</v>
      </c>
      <c r="T39" s="12" t="s">
        <v>1172</v>
      </c>
      <c r="U39" s="38" t="s">
        <v>1173</v>
      </c>
      <c r="V39" s="38" t="s">
        <v>1174</v>
      </c>
      <c r="W39" s="38" t="s">
        <v>1175</v>
      </c>
      <c r="X39" s="14" t="s">
        <v>121</v>
      </c>
      <c r="Y39" s="13">
        <v>12.5</v>
      </c>
      <c r="Z39" s="13">
        <v>14.6</v>
      </c>
      <c r="AA39" s="13">
        <v>9.1</v>
      </c>
      <c r="AB39" s="12" t="s">
        <v>569</v>
      </c>
      <c r="AC39" s="13">
        <v>-1.8</v>
      </c>
      <c r="AD39" s="13" t="s">
        <v>386</v>
      </c>
      <c r="AE39" s="13">
        <v>-0.2</v>
      </c>
      <c r="AF39" s="13">
        <v>-1.6</v>
      </c>
      <c r="AG39" s="13"/>
      <c r="AH39" s="12" t="s">
        <v>387</v>
      </c>
      <c r="AI39" s="12" t="s">
        <v>387</v>
      </c>
      <c r="AJ39" s="12" t="s">
        <v>106</v>
      </c>
      <c r="AK39" s="9"/>
      <c r="AL39" s="9" t="s">
        <v>1212</v>
      </c>
      <c r="AM39" s="21" t="s">
        <v>1213</v>
      </c>
    </row>
    <row r="40" spans="1:39" s="6" customFormat="1">
      <c r="A40" s="7">
        <v>44815</v>
      </c>
      <c r="B40" s="8" t="s">
        <v>105</v>
      </c>
      <c r="C40" s="9" t="s">
        <v>115</v>
      </c>
      <c r="D40" s="10">
        <v>6.4652777777777781E-2</v>
      </c>
      <c r="E40" s="9" t="s">
        <v>1178</v>
      </c>
      <c r="F40" s="11">
        <v>12.7</v>
      </c>
      <c r="G40" s="11">
        <v>11.4</v>
      </c>
      <c r="H40" s="11">
        <v>11.4</v>
      </c>
      <c r="I40" s="11">
        <v>12</v>
      </c>
      <c r="J40" s="11">
        <v>11.7</v>
      </c>
      <c r="K40" s="11">
        <v>11.3</v>
      </c>
      <c r="L40" s="11">
        <v>11.3</v>
      </c>
      <c r="M40" s="11">
        <v>11.8</v>
      </c>
      <c r="N40" s="16">
        <f t="shared" si="45"/>
        <v>35.5</v>
      </c>
      <c r="O40" s="16">
        <f t="shared" si="46"/>
        <v>23.7</v>
      </c>
      <c r="P40" s="16">
        <f t="shared" si="47"/>
        <v>34.400000000000006</v>
      </c>
      <c r="Q40" s="17">
        <f t="shared" si="48"/>
        <v>59.2</v>
      </c>
      <c r="R40" s="17">
        <f t="shared" si="49"/>
        <v>58.099999999999994</v>
      </c>
      <c r="S40" s="12" t="s">
        <v>122</v>
      </c>
      <c r="T40" s="12" t="s">
        <v>314</v>
      </c>
      <c r="U40" s="38" t="s">
        <v>131</v>
      </c>
      <c r="V40" s="38" t="s">
        <v>358</v>
      </c>
      <c r="W40" s="38" t="s">
        <v>109</v>
      </c>
      <c r="X40" s="14" t="s">
        <v>121</v>
      </c>
      <c r="Y40" s="13">
        <v>12.5</v>
      </c>
      <c r="Z40" s="13">
        <v>14.6</v>
      </c>
      <c r="AA40" s="13">
        <v>9.1</v>
      </c>
      <c r="AB40" s="12" t="s">
        <v>569</v>
      </c>
      <c r="AC40" s="13">
        <v>0.5</v>
      </c>
      <c r="AD40" s="13">
        <v>-0.3</v>
      </c>
      <c r="AE40" s="13">
        <v>1.8</v>
      </c>
      <c r="AF40" s="13">
        <v>-1.6</v>
      </c>
      <c r="AG40" s="13"/>
      <c r="AH40" s="12" t="s">
        <v>392</v>
      </c>
      <c r="AI40" s="12" t="s">
        <v>388</v>
      </c>
      <c r="AJ40" s="12" t="s">
        <v>120</v>
      </c>
      <c r="AK40" s="9"/>
      <c r="AL40" s="9"/>
      <c r="AM40" s="21"/>
    </row>
    <row r="41" spans="1:39" s="6" customFormat="1">
      <c r="A41" s="7">
        <v>44821</v>
      </c>
      <c r="B41" s="27" t="s">
        <v>111</v>
      </c>
      <c r="C41" s="9" t="s">
        <v>115</v>
      </c>
      <c r="D41" s="10">
        <v>6.5312499999999996E-2</v>
      </c>
      <c r="E41" s="9" t="s">
        <v>1257</v>
      </c>
      <c r="F41" s="11">
        <v>12.6</v>
      </c>
      <c r="G41" s="11">
        <v>11.8</v>
      </c>
      <c r="H41" s="11">
        <v>12.1</v>
      </c>
      <c r="I41" s="11">
        <v>12.3</v>
      </c>
      <c r="J41" s="11">
        <v>12.2</v>
      </c>
      <c r="K41" s="11">
        <v>11</v>
      </c>
      <c r="L41" s="11">
        <v>11.1</v>
      </c>
      <c r="M41" s="11">
        <v>11.2</v>
      </c>
      <c r="N41" s="16">
        <f t="shared" ref="N41:N44" si="50">SUM(F41:H41)</f>
        <v>36.5</v>
      </c>
      <c r="O41" s="16">
        <f t="shared" ref="O41:O44" si="51">SUM(I41:J41)</f>
        <v>24.5</v>
      </c>
      <c r="P41" s="16">
        <f t="shared" ref="P41:P44" si="52">SUM(K41:M41)</f>
        <v>33.299999999999997</v>
      </c>
      <c r="Q41" s="17">
        <f t="shared" ref="Q41:Q44" si="53">SUM(F41:J41)</f>
        <v>61</v>
      </c>
      <c r="R41" s="17">
        <f t="shared" ref="R41:R44" si="54">SUM(I41:M41)</f>
        <v>57.8</v>
      </c>
      <c r="S41" s="12" t="s">
        <v>126</v>
      </c>
      <c r="T41" s="12" t="s">
        <v>314</v>
      </c>
      <c r="U41" s="38" t="s">
        <v>1050</v>
      </c>
      <c r="V41" s="38" t="s">
        <v>217</v>
      </c>
      <c r="W41" s="38" t="s">
        <v>331</v>
      </c>
      <c r="X41" s="14" t="s">
        <v>121</v>
      </c>
      <c r="Y41" s="13">
        <v>10.4</v>
      </c>
      <c r="Z41" s="13">
        <v>13.3</v>
      </c>
      <c r="AA41" s="13">
        <v>9.1999999999999993</v>
      </c>
      <c r="AB41" s="12" t="s">
        <v>569</v>
      </c>
      <c r="AC41" s="13" t="s">
        <v>390</v>
      </c>
      <c r="AD41" s="13">
        <v>-0.8</v>
      </c>
      <c r="AE41" s="13">
        <v>0.9</v>
      </c>
      <c r="AF41" s="13">
        <v>-1.7</v>
      </c>
      <c r="AG41" s="13"/>
      <c r="AH41" s="12" t="s">
        <v>394</v>
      </c>
      <c r="AI41" s="12" t="s">
        <v>388</v>
      </c>
      <c r="AJ41" s="12" t="s">
        <v>120</v>
      </c>
      <c r="AK41" s="9"/>
      <c r="AL41" s="9" t="s">
        <v>1256</v>
      </c>
      <c r="AM41" s="21" t="s">
        <v>1258</v>
      </c>
    </row>
    <row r="42" spans="1:39" s="6" customFormat="1">
      <c r="A42" s="7">
        <v>44822</v>
      </c>
      <c r="B42" s="27" t="s">
        <v>1223</v>
      </c>
      <c r="C42" s="9" t="s">
        <v>138</v>
      </c>
      <c r="D42" s="10">
        <v>6.8125000000000005E-2</v>
      </c>
      <c r="E42" s="9" t="s">
        <v>1278</v>
      </c>
      <c r="F42" s="11">
        <v>12.9</v>
      </c>
      <c r="G42" s="11">
        <v>11.8</v>
      </c>
      <c r="H42" s="11">
        <v>12.9</v>
      </c>
      <c r="I42" s="11">
        <v>12.6</v>
      </c>
      <c r="J42" s="11">
        <v>12.8</v>
      </c>
      <c r="K42" s="11">
        <v>12.2</v>
      </c>
      <c r="L42" s="11">
        <v>11.9</v>
      </c>
      <c r="M42" s="11">
        <v>11.5</v>
      </c>
      <c r="N42" s="16">
        <f t="shared" si="50"/>
        <v>37.6</v>
      </c>
      <c r="O42" s="16">
        <f t="shared" si="51"/>
        <v>25.4</v>
      </c>
      <c r="P42" s="16">
        <f t="shared" si="52"/>
        <v>35.6</v>
      </c>
      <c r="Q42" s="17">
        <f t="shared" si="53"/>
        <v>63</v>
      </c>
      <c r="R42" s="17">
        <f t="shared" si="54"/>
        <v>60.999999999999993</v>
      </c>
      <c r="S42" s="12" t="s">
        <v>126</v>
      </c>
      <c r="T42" s="12" t="s">
        <v>314</v>
      </c>
      <c r="U42" s="38" t="s">
        <v>188</v>
      </c>
      <c r="V42" s="38" t="s">
        <v>135</v>
      </c>
      <c r="W42" s="38" t="s">
        <v>212</v>
      </c>
      <c r="X42" s="14" t="s">
        <v>121</v>
      </c>
      <c r="Y42" s="13">
        <v>11.3</v>
      </c>
      <c r="Z42" s="13">
        <v>14.1</v>
      </c>
      <c r="AA42" s="13">
        <v>9.3000000000000007</v>
      </c>
      <c r="AB42" s="12" t="s">
        <v>120</v>
      </c>
      <c r="AC42" s="13">
        <v>2.4</v>
      </c>
      <c r="AD42" s="13">
        <v>-0.5</v>
      </c>
      <c r="AE42" s="13">
        <v>1.9</v>
      </c>
      <c r="AF42" s="13" t="s">
        <v>390</v>
      </c>
      <c r="AG42" s="13"/>
      <c r="AH42" s="12" t="s">
        <v>394</v>
      </c>
      <c r="AI42" s="12" t="s">
        <v>387</v>
      </c>
      <c r="AJ42" s="12" t="s">
        <v>120</v>
      </c>
      <c r="AK42" s="9"/>
      <c r="AL42" s="9" t="s">
        <v>1277</v>
      </c>
      <c r="AM42" s="21" t="s">
        <v>1279</v>
      </c>
    </row>
    <row r="43" spans="1:39" s="6" customFormat="1">
      <c r="A43" s="7">
        <v>44823</v>
      </c>
      <c r="B43" s="27" t="s">
        <v>1222</v>
      </c>
      <c r="C43" s="9" t="s">
        <v>808</v>
      </c>
      <c r="D43" s="10">
        <v>6.6006944444444438E-2</v>
      </c>
      <c r="E43" s="9" t="s">
        <v>1290</v>
      </c>
      <c r="F43" s="11">
        <v>12.9</v>
      </c>
      <c r="G43" s="11">
        <v>11.7</v>
      </c>
      <c r="H43" s="11">
        <v>12</v>
      </c>
      <c r="I43" s="11">
        <v>12</v>
      </c>
      <c r="J43" s="11">
        <v>12.1</v>
      </c>
      <c r="K43" s="11">
        <v>11.7</v>
      </c>
      <c r="L43" s="11">
        <v>11.5</v>
      </c>
      <c r="M43" s="11">
        <v>11.4</v>
      </c>
      <c r="N43" s="16">
        <f t="shared" si="50"/>
        <v>36.6</v>
      </c>
      <c r="O43" s="16">
        <f t="shared" si="51"/>
        <v>24.1</v>
      </c>
      <c r="P43" s="16">
        <f t="shared" si="52"/>
        <v>34.6</v>
      </c>
      <c r="Q43" s="17">
        <f t="shared" si="53"/>
        <v>60.7</v>
      </c>
      <c r="R43" s="17">
        <f t="shared" si="54"/>
        <v>58.699999999999996</v>
      </c>
      <c r="S43" s="12" t="s">
        <v>122</v>
      </c>
      <c r="T43" s="12" t="s">
        <v>314</v>
      </c>
      <c r="U43" s="38" t="s">
        <v>1162</v>
      </c>
      <c r="V43" s="38" t="s">
        <v>272</v>
      </c>
      <c r="W43" s="38" t="s">
        <v>205</v>
      </c>
      <c r="X43" s="14" t="s">
        <v>121</v>
      </c>
      <c r="Y43" s="13">
        <v>14</v>
      </c>
      <c r="Z43" s="13">
        <v>14.4</v>
      </c>
      <c r="AA43" s="13">
        <v>8.4</v>
      </c>
      <c r="AB43" s="12" t="s">
        <v>106</v>
      </c>
      <c r="AC43" s="13">
        <v>-0.6</v>
      </c>
      <c r="AD43" s="13">
        <v>-0.4</v>
      </c>
      <c r="AE43" s="13">
        <v>-0.2</v>
      </c>
      <c r="AF43" s="13">
        <v>-0.8</v>
      </c>
      <c r="AG43" s="13"/>
      <c r="AH43" s="12" t="s">
        <v>387</v>
      </c>
      <c r="AI43" s="12" t="s">
        <v>387</v>
      </c>
      <c r="AJ43" s="12" t="s">
        <v>106</v>
      </c>
      <c r="AK43" s="9"/>
      <c r="AL43" s="9" t="s">
        <v>1291</v>
      </c>
      <c r="AM43" s="21" t="s">
        <v>1292</v>
      </c>
    </row>
    <row r="44" spans="1:39" s="6" customFormat="1">
      <c r="A44" s="7">
        <v>44823</v>
      </c>
      <c r="B44" s="8" t="s">
        <v>1150</v>
      </c>
      <c r="C44" s="9" t="s">
        <v>138</v>
      </c>
      <c r="D44" s="10">
        <v>6.8125000000000005E-2</v>
      </c>
      <c r="E44" s="9" t="s">
        <v>1298</v>
      </c>
      <c r="F44" s="11">
        <v>13.4</v>
      </c>
      <c r="G44" s="11">
        <v>12.6</v>
      </c>
      <c r="H44" s="11">
        <v>13.3</v>
      </c>
      <c r="I44" s="11">
        <v>12.7</v>
      </c>
      <c r="J44" s="11">
        <v>12.1</v>
      </c>
      <c r="K44" s="11">
        <v>11.5</v>
      </c>
      <c r="L44" s="11">
        <v>11.8</v>
      </c>
      <c r="M44" s="11">
        <v>11.2</v>
      </c>
      <c r="N44" s="16">
        <f t="shared" si="50"/>
        <v>39.299999999999997</v>
      </c>
      <c r="O44" s="16">
        <f t="shared" si="51"/>
        <v>24.799999999999997</v>
      </c>
      <c r="P44" s="16">
        <f t="shared" si="52"/>
        <v>34.5</v>
      </c>
      <c r="Q44" s="17">
        <f t="shared" si="53"/>
        <v>64.099999999999994</v>
      </c>
      <c r="R44" s="17">
        <f t="shared" si="54"/>
        <v>59.3</v>
      </c>
      <c r="S44" s="12" t="s">
        <v>126</v>
      </c>
      <c r="T44" s="12" t="s">
        <v>314</v>
      </c>
      <c r="U44" s="38" t="s">
        <v>370</v>
      </c>
      <c r="V44" s="38" t="s">
        <v>749</v>
      </c>
      <c r="W44" s="38" t="s">
        <v>1299</v>
      </c>
      <c r="X44" s="14" t="s">
        <v>121</v>
      </c>
      <c r="Y44" s="13">
        <v>14</v>
      </c>
      <c r="Z44" s="13">
        <v>14.4</v>
      </c>
      <c r="AA44" s="13">
        <v>8.4</v>
      </c>
      <c r="AB44" s="12" t="s">
        <v>106</v>
      </c>
      <c r="AC44" s="13">
        <v>2.4</v>
      </c>
      <c r="AD44" s="13">
        <v>-1.4</v>
      </c>
      <c r="AE44" s="13">
        <v>1.8</v>
      </c>
      <c r="AF44" s="13">
        <v>-0.8</v>
      </c>
      <c r="AG44" s="13"/>
      <c r="AH44" s="12" t="s">
        <v>394</v>
      </c>
      <c r="AI44" s="12" t="s">
        <v>387</v>
      </c>
      <c r="AJ44" s="12" t="s">
        <v>120</v>
      </c>
      <c r="AK44" s="9"/>
      <c r="AL44" s="9" t="s">
        <v>1300</v>
      </c>
      <c r="AM44" s="21" t="s">
        <v>1301</v>
      </c>
    </row>
    <row r="45" spans="1:39" s="6" customFormat="1">
      <c r="A45" s="7">
        <v>44828</v>
      </c>
      <c r="B45" s="8" t="s">
        <v>1149</v>
      </c>
      <c r="C45" s="9" t="s">
        <v>798</v>
      </c>
      <c r="D45" s="10">
        <v>6.6030092592592585E-2</v>
      </c>
      <c r="E45" s="9" t="s">
        <v>1335</v>
      </c>
      <c r="F45" s="11">
        <v>12.2</v>
      </c>
      <c r="G45" s="11">
        <v>11.6</v>
      </c>
      <c r="H45" s="11">
        <v>12</v>
      </c>
      <c r="I45" s="11">
        <v>12.1</v>
      </c>
      <c r="J45" s="11">
        <v>12</v>
      </c>
      <c r="K45" s="11">
        <v>11.9</v>
      </c>
      <c r="L45" s="11">
        <v>11.5</v>
      </c>
      <c r="M45" s="11">
        <v>12.2</v>
      </c>
      <c r="N45" s="16">
        <f t="shared" ref="N45:N48" si="55">SUM(F45:H45)</f>
        <v>35.799999999999997</v>
      </c>
      <c r="O45" s="16">
        <f t="shared" ref="O45:O48" si="56">SUM(I45:J45)</f>
        <v>24.1</v>
      </c>
      <c r="P45" s="16">
        <f t="shared" ref="P45:P48" si="57">SUM(K45:M45)</f>
        <v>35.599999999999994</v>
      </c>
      <c r="Q45" s="17">
        <f t="shared" ref="Q45:Q48" si="58">SUM(F45:J45)</f>
        <v>59.9</v>
      </c>
      <c r="R45" s="17">
        <f t="shared" ref="R45:R48" si="59">SUM(I45:M45)</f>
        <v>59.7</v>
      </c>
      <c r="S45" s="12" t="s">
        <v>108</v>
      </c>
      <c r="T45" s="12" t="s">
        <v>123</v>
      </c>
      <c r="U45" s="38" t="s">
        <v>1295</v>
      </c>
      <c r="V45" s="38" t="s">
        <v>1336</v>
      </c>
      <c r="W45" s="38" t="s">
        <v>306</v>
      </c>
      <c r="X45" s="14" t="s">
        <v>106</v>
      </c>
      <c r="Y45" s="13">
        <v>16</v>
      </c>
      <c r="Z45" s="13">
        <v>15.9</v>
      </c>
      <c r="AA45" s="13">
        <v>7.8</v>
      </c>
      <c r="AB45" s="12" t="s">
        <v>106</v>
      </c>
      <c r="AC45" s="13">
        <v>-0.4</v>
      </c>
      <c r="AD45" s="13" t="s">
        <v>386</v>
      </c>
      <c r="AE45" s="13">
        <v>0.2</v>
      </c>
      <c r="AF45" s="13">
        <v>-0.6</v>
      </c>
      <c r="AG45" s="13"/>
      <c r="AH45" s="12" t="s">
        <v>387</v>
      </c>
      <c r="AI45" s="12" t="s">
        <v>387</v>
      </c>
      <c r="AJ45" s="12" t="s">
        <v>106</v>
      </c>
      <c r="AK45" s="9"/>
      <c r="AL45" s="9" t="s">
        <v>1337</v>
      </c>
      <c r="AM45" s="21" t="s">
        <v>1338</v>
      </c>
    </row>
    <row r="46" spans="1:39" s="6" customFormat="1">
      <c r="A46" s="7">
        <v>44828</v>
      </c>
      <c r="B46" s="8" t="s">
        <v>1150</v>
      </c>
      <c r="C46" s="9" t="s">
        <v>803</v>
      </c>
      <c r="D46" s="10">
        <v>6.6747685185185188E-2</v>
      </c>
      <c r="E46" s="9" t="s">
        <v>1346</v>
      </c>
      <c r="F46" s="11">
        <v>12.5</v>
      </c>
      <c r="G46" s="11">
        <v>11.8</v>
      </c>
      <c r="H46" s="11">
        <v>12.1</v>
      </c>
      <c r="I46" s="11">
        <v>11.7</v>
      </c>
      <c r="J46" s="11">
        <v>12.2</v>
      </c>
      <c r="K46" s="11">
        <v>12.2</v>
      </c>
      <c r="L46" s="11">
        <v>11.8</v>
      </c>
      <c r="M46" s="11">
        <v>12.4</v>
      </c>
      <c r="N46" s="16">
        <f t="shared" si="55"/>
        <v>36.4</v>
      </c>
      <c r="O46" s="16">
        <f t="shared" si="56"/>
        <v>23.9</v>
      </c>
      <c r="P46" s="16">
        <f t="shared" si="57"/>
        <v>36.4</v>
      </c>
      <c r="Q46" s="17">
        <f t="shared" si="58"/>
        <v>60.3</v>
      </c>
      <c r="R46" s="17">
        <f t="shared" si="59"/>
        <v>60.29999999999999</v>
      </c>
      <c r="S46" s="12" t="s">
        <v>108</v>
      </c>
      <c r="T46" s="12" t="s">
        <v>123</v>
      </c>
      <c r="U46" s="38" t="s">
        <v>1266</v>
      </c>
      <c r="V46" s="38" t="s">
        <v>1348</v>
      </c>
      <c r="W46" s="38" t="s">
        <v>204</v>
      </c>
      <c r="X46" s="14" t="s">
        <v>106</v>
      </c>
      <c r="Y46" s="13">
        <v>16</v>
      </c>
      <c r="Z46" s="13">
        <v>15.9</v>
      </c>
      <c r="AA46" s="13">
        <v>7.8</v>
      </c>
      <c r="AB46" s="12" t="s">
        <v>106</v>
      </c>
      <c r="AC46" s="13">
        <v>0.5</v>
      </c>
      <c r="AD46" s="13" t="s">
        <v>386</v>
      </c>
      <c r="AE46" s="13">
        <v>1.2</v>
      </c>
      <c r="AF46" s="13">
        <v>-0.7</v>
      </c>
      <c r="AG46" s="13"/>
      <c r="AH46" s="12" t="s">
        <v>392</v>
      </c>
      <c r="AI46" s="12" t="s">
        <v>387</v>
      </c>
      <c r="AJ46" s="12" t="s">
        <v>120</v>
      </c>
      <c r="AK46" s="9"/>
      <c r="AL46" s="9" t="s">
        <v>1347</v>
      </c>
      <c r="AM46" s="21" t="s">
        <v>1349</v>
      </c>
    </row>
    <row r="47" spans="1:39" s="6" customFormat="1">
      <c r="A47" s="7">
        <v>44829</v>
      </c>
      <c r="B47" s="8" t="s">
        <v>114</v>
      </c>
      <c r="C47" s="9" t="s">
        <v>115</v>
      </c>
      <c r="D47" s="10">
        <v>6.5335648148148143E-2</v>
      </c>
      <c r="E47" s="9" t="s">
        <v>1382</v>
      </c>
      <c r="F47" s="11">
        <v>12.4</v>
      </c>
      <c r="G47" s="11">
        <v>11.5</v>
      </c>
      <c r="H47" s="11">
        <v>11.5</v>
      </c>
      <c r="I47" s="11">
        <v>11.4</v>
      </c>
      <c r="J47" s="11">
        <v>11.7</v>
      </c>
      <c r="K47" s="11">
        <v>11.8</v>
      </c>
      <c r="L47" s="11">
        <v>12.1</v>
      </c>
      <c r="M47" s="11">
        <v>12.1</v>
      </c>
      <c r="N47" s="16">
        <f t="shared" si="55"/>
        <v>35.4</v>
      </c>
      <c r="O47" s="16">
        <f t="shared" si="56"/>
        <v>23.1</v>
      </c>
      <c r="P47" s="16">
        <f t="shared" si="57"/>
        <v>36</v>
      </c>
      <c r="Q47" s="17">
        <f t="shared" si="58"/>
        <v>58.5</v>
      </c>
      <c r="R47" s="17">
        <f t="shared" si="59"/>
        <v>59.100000000000009</v>
      </c>
      <c r="S47" s="12" t="s">
        <v>225</v>
      </c>
      <c r="T47" s="12" t="s">
        <v>116</v>
      </c>
      <c r="U47" s="38" t="s">
        <v>358</v>
      </c>
      <c r="V47" s="38" t="s">
        <v>241</v>
      </c>
      <c r="W47" s="38" t="s">
        <v>188</v>
      </c>
      <c r="X47" s="14" t="s">
        <v>106</v>
      </c>
      <c r="Y47" s="13">
        <v>13.9</v>
      </c>
      <c r="Z47" s="13">
        <v>13.6</v>
      </c>
      <c r="AA47" s="13">
        <v>8.8000000000000007</v>
      </c>
      <c r="AB47" s="12" t="s">
        <v>106</v>
      </c>
      <c r="AC47" s="13">
        <v>-0.4</v>
      </c>
      <c r="AD47" s="13" t="s">
        <v>386</v>
      </c>
      <c r="AE47" s="13">
        <v>0.5</v>
      </c>
      <c r="AF47" s="13">
        <v>-0.9</v>
      </c>
      <c r="AG47" s="13"/>
      <c r="AH47" s="12" t="s">
        <v>388</v>
      </c>
      <c r="AI47" s="12" t="s">
        <v>387</v>
      </c>
      <c r="AJ47" s="12" t="s">
        <v>106</v>
      </c>
      <c r="AK47" s="9"/>
      <c r="AL47" s="9" t="s">
        <v>1383</v>
      </c>
      <c r="AM47" s="21" t="s">
        <v>1394</v>
      </c>
    </row>
    <row r="48" spans="1:39" s="6" customFormat="1">
      <c r="A48" s="7">
        <v>44829</v>
      </c>
      <c r="B48" s="8" t="s">
        <v>111</v>
      </c>
      <c r="C48" s="9" t="s">
        <v>115</v>
      </c>
      <c r="D48" s="10">
        <v>6.5277777777777782E-2</v>
      </c>
      <c r="E48" s="9" t="s">
        <v>1385</v>
      </c>
      <c r="F48" s="11">
        <v>12.5</v>
      </c>
      <c r="G48" s="11">
        <v>11.1</v>
      </c>
      <c r="H48" s="11">
        <v>11</v>
      </c>
      <c r="I48" s="11">
        <v>11.2</v>
      </c>
      <c r="J48" s="11">
        <v>11.6</v>
      </c>
      <c r="K48" s="11">
        <v>11.9</v>
      </c>
      <c r="L48" s="11">
        <v>11.9</v>
      </c>
      <c r="M48" s="11">
        <v>12.8</v>
      </c>
      <c r="N48" s="16">
        <f t="shared" si="55"/>
        <v>34.6</v>
      </c>
      <c r="O48" s="16">
        <f t="shared" si="56"/>
        <v>22.799999999999997</v>
      </c>
      <c r="P48" s="16">
        <f t="shared" si="57"/>
        <v>36.6</v>
      </c>
      <c r="Q48" s="17">
        <f t="shared" si="58"/>
        <v>57.4</v>
      </c>
      <c r="R48" s="17">
        <f t="shared" si="59"/>
        <v>59.399999999999991</v>
      </c>
      <c r="S48" s="12" t="s">
        <v>225</v>
      </c>
      <c r="T48" s="12" t="s">
        <v>116</v>
      </c>
      <c r="U48" s="38" t="s">
        <v>1386</v>
      </c>
      <c r="V48" s="38" t="s">
        <v>241</v>
      </c>
      <c r="W48" s="38" t="s">
        <v>253</v>
      </c>
      <c r="X48" s="14" t="s">
        <v>106</v>
      </c>
      <c r="Y48" s="13">
        <v>13.9</v>
      </c>
      <c r="Z48" s="13">
        <v>13.6</v>
      </c>
      <c r="AA48" s="13">
        <v>8.8000000000000007</v>
      </c>
      <c r="AB48" s="12" t="s">
        <v>106</v>
      </c>
      <c r="AC48" s="13">
        <v>-0.3</v>
      </c>
      <c r="AD48" s="13" t="s">
        <v>386</v>
      </c>
      <c r="AE48" s="13">
        <v>0.6</v>
      </c>
      <c r="AF48" s="13">
        <v>-0.9</v>
      </c>
      <c r="AG48" s="13"/>
      <c r="AH48" s="12" t="s">
        <v>388</v>
      </c>
      <c r="AI48" s="12" t="s">
        <v>388</v>
      </c>
      <c r="AJ48" s="12" t="s">
        <v>120</v>
      </c>
      <c r="AK48" s="9"/>
      <c r="AL48" s="9" t="s">
        <v>1387</v>
      </c>
      <c r="AM48" s="21" t="s">
        <v>1396</v>
      </c>
    </row>
    <row r="49" spans="1:39" s="6" customFormat="1">
      <c r="A49" s="7">
        <v>44835</v>
      </c>
      <c r="B49" s="27" t="s">
        <v>1150</v>
      </c>
      <c r="C49" s="9" t="s">
        <v>115</v>
      </c>
      <c r="D49" s="10">
        <v>6.671296296296296E-2</v>
      </c>
      <c r="E49" s="9" t="s">
        <v>1409</v>
      </c>
      <c r="F49" s="11">
        <v>12.9</v>
      </c>
      <c r="G49" s="11">
        <v>12.2</v>
      </c>
      <c r="H49" s="11">
        <v>12.4</v>
      </c>
      <c r="I49" s="11">
        <v>12.3</v>
      </c>
      <c r="J49" s="11">
        <v>12.3</v>
      </c>
      <c r="K49" s="11">
        <v>11.8</v>
      </c>
      <c r="L49" s="11">
        <v>11.2</v>
      </c>
      <c r="M49" s="11">
        <v>11.3</v>
      </c>
      <c r="N49" s="16">
        <f t="shared" ref="N49:N52" si="60">SUM(F49:H49)</f>
        <v>37.5</v>
      </c>
      <c r="O49" s="16">
        <f t="shared" ref="O49:O52" si="61">SUM(I49:J49)</f>
        <v>24.6</v>
      </c>
      <c r="P49" s="16">
        <f t="shared" ref="P49:P52" si="62">SUM(K49:M49)</f>
        <v>34.299999999999997</v>
      </c>
      <c r="Q49" s="17">
        <f t="shared" ref="Q49:Q52" si="63">SUM(F49:J49)</f>
        <v>62.099999999999994</v>
      </c>
      <c r="R49" s="17">
        <f t="shared" ref="R49:R52" si="64">SUM(I49:M49)</f>
        <v>58.900000000000006</v>
      </c>
      <c r="S49" s="12" t="s">
        <v>126</v>
      </c>
      <c r="T49" s="12" t="s">
        <v>314</v>
      </c>
      <c r="U49" s="38" t="s">
        <v>1229</v>
      </c>
      <c r="V49" s="38" t="s">
        <v>371</v>
      </c>
      <c r="W49" s="38" t="s">
        <v>109</v>
      </c>
      <c r="X49" s="14" t="s">
        <v>106</v>
      </c>
      <c r="Y49" s="13">
        <v>11.9</v>
      </c>
      <c r="Z49" s="13">
        <v>13</v>
      </c>
      <c r="AA49" s="13">
        <v>9</v>
      </c>
      <c r="AB49" s="12" t="s">
        <v>121</v>
      </c>
      <c r="AC49" s="13">
        <v>0.2</v>
      </c>
      <c r="AD49" s="13">
        <v>-0.8</v>
      </c>
      <c r="AE49" s="13">
        <v>0.4</v>
      </c>
      <c r="AF49" s="13">
        <v>-1</v>
      </c>
      <c r="AG49" s="13"/>
      <c r="AH49" s="12" t="s">
        <v>388</v>
      </c>
      <c r="AI49" s="12" t="s">
        <v>387</v>
      </c>
      <c r="AJ49" s="12" t="s">
        <v>106</v>
      </c>
      <c r="AK49" s="9"/>
      <c r="AL49" s="9" t="s">
        <v>1408</v>
      </c>
      <c r="AM49" s="21" t="s">
        <v>1430</v>
      </c>
    </row>
    <row r="50" spans="1:39" s="6" customFormat="1">
      <c r="A50" s="7">
        <v>44835</v>
      </c>
      <c r="B50" s="8" t="s">
        <v>113</v>
      </c>
      <c r="C50" s="9" t="s">
        <v>115</v>
      </c>
      <c r="D50" s="10">
        <v>6.4618055555555554E-2</v>
      </c>
      <c r="E50" s="9" t="s">
        <v>1415</v>
      </c>
      <c r="F50" s="11">
        <v>12.5</v>
      </c>
      <c r="G50" s="11">
        <v>10.9</v>
      </c>
      <c r="H50" s="11">
        <v>11</v>
      </c>
      <c r="I50" s="11">
        <v>11.3</v>
      </c>
      <c r="J50" s="11">
        <v>11.6</v>
      </c>
      <c r="K50" s="11">
        <v>11.7</v>
      </c>
      <c r="L50" s="11">
        <v>12</v>
      </c>
      <c r="M50" s="11">
        <v>12.3</v>
      </c>
      <c r="N50" s="16">
        <f t="shared" si="60"/>
        <v>34.4</v>
      </c>
      <c r="O50" s="16">
        <f t="shared" si="61"/>
        <v>22.9</v>
      </c>
      <c r="P50" s="16">
        <f t="shared" si="62"/>
        <v>36</v>
      </c>
      <c r="Q50" s="17">
        <f t="shared" si="63"/>
        <v>57.300000000000004</v>
      </c>
      <c r="R50" s="17">
        <f t="shared" si="64"/>
        <v>58.899999999999991</v>
      </c>
      <c r="S50" s="12" t="s">
        <v>225</v>
      </c>
      <c r="T50" s="12" t="s">
        <v>116</v>
      </c>
      <c r="U50" s="38" t="s">
        <v>131</v>
      </c>
      <c r="V50" s="38" t="s">
        <v>278</v>
      </c>
      <c r="W50" s="38" t="s">
        <v>371</v>
      </c>
      <c r="X50" s="14" t="s">
        <v>106</v>
      </c>
      <c r="Y50" s="13">
        <v>11.9</v>
      </c>
      <c r="Z50" s="13">
        <v>13</v>
      </c>
      <c r="AA50" s="13">
        <v>9</v>
      </c>
      <c r="AB50" s="12" t="s">
        <v>121</v>
      </c>
      <c r="AC50" s="13">
        <v>-0.4</v>
      </c>
      <c r="AD50" s="13" t="s">
        <v>386</v>
      </c>
      <c r="AE50" s="13">
        <v>0.6</v>
      </c>
      <c r="AF50" s="13">
        <v>-1</v>
      </c>
      <c r="AG50" s="13"/>
      <c r="AH50" s="12" t="s">
        <v>388</v>
      </c>
      <c r="AI50" s="12" t="s">
        <v>388</v>
      </c>
      <c r="AJ50" s="12" t="s">
        <v>106</v>
      </c>
      <c r="AK50" s="9"/>
      <c r="AL50" s="9" t="s">
        <v>1439</v>
      </c>
      <c r="AM50" s="21" t="s">
        <v>1438</v>
      </c>
    </row>
    <row r="51" spans="1:39" s="6" customFormat="1">
      <c r="A51" s="7">
        <v>44836</v>
      </c>
      <c r="B51" s="8" t="s">
        <v>1149</v>
      </c>
      <c r="C51" s="9" t="s">
        <v>115</v>
      </c>
      <c r="D51" s="10">
        <v>6.6041666666666665E-2</v>
      </c>
      <c r="E51" s="9" t="s">
        <v>1418</v>
      </c>
      <c r="F51" s="11">
        <v>12.6</v>
      </c>
      <c r="G51" s="11">
        <v>12</v>
      </c>
      <c r="H51" s="11">
        <v>12.1</v>
      </c>
      <c r="I51" s="11">
        <v>12.1</v>
      </c>
      <c r="J51" s="11">
        <v>12</v>
      </c>
      <c r="K51" s="11">
        <v>11.6</v>
      </c>
      <c r="L51" s="11">
        <v>11.4</v>
      </c>
      <c r="M51" s="11">
        <v>11.8</v>
      </c>
      <c r="N51" s="16">
        <f t="shared" si="60"/>
        <v>36.700000000000003</v>
      </c>
      <c r="O51" s="16">
        <f t="shared" si="61"/>
        <v>24.1</v>
      </c>
      <c r="P51" s="16">
        <f t="shared" si="62"/>
        <v>34.799999999999997</v>
      </c>
      <c r="Q51" s="17">
        <f t="shared" si="63"/>
        <v>60.800000000000004</v>
      </c>
      <c r="R51" s="17">
        <f t="shared" si="64"/>
        <v>58.900000000000006</v>
      </c>
      <c r="S51" s="12" t="s">
        <v>122</v>
      </c>
      <c r="T51" s="12" t="s">
        <v>314</v>
      </c>
      <c r="U51" s="38" t="s">
        <v>1266</v>
      </c>
      <c r="V51" s="38" t="s">
        <v>749</v>
      </c>
      <c r="W51" s="38" t="s">
        <v>128</v>
      </c>
      <c r="X51" s="14" t="s">
        <v>106</v>
      </c>
      <c r="Y51" s="13">
        <v>11</v>
      </c>
      <c r="Z51" s="13">
        <v>12</v>
      </c>
      <c r="AA51" s="13">
        <v>8.9</v>
      </c>
      <c r="AB51" s="12" t="s">
        <v>121</v>
      </c>
      <c r="AC51" s="13">
        <v>-0.3</v>
      </c>
      <c r="AD51" s="13">
        <v>-0.5</v>
      </c>
      <c r="AE51" s="13" t="s">
        <v>390</v>
      </c>
      <c r="AF51" s="13">
        <v>-0.8</v>
      </c>
      <c r="AG51" s="13"/>
      <c r="AH51" s="12" t="s">
        <v>387</v>
      </c>
      <c r="AI51" s="12" t="s">
        <v>387</v>
      </c>
      <c r="AJ51" s="12" t="s">
        <v>106</v>
      </c>
      <c r="AK51" s="9"/>
      <c r="AL51" s="9" t="s">
        <v>1444</v>
      </c>
      <c r="AM51" s="21" t="s">
        <v>1445</v>
      </c>
    </row>
    <row r="52" spans="1:39" s="6" customFormat="1">
      <c r="A52" s="7">
        <v>44836</v>
      </c>
      <c r="B52" s="27" t="s">
        <v>1151</v>
      </c>
      <c r="C52" s="9" t="s">
        <v>115</v>
      </c>
      <c r="D52" s="10">
        <v>6.598379629629629E-2</v>
      </c>
      <c r="E52" s="9" t="s">
        <v>1153</v>
      </c>
      <c r="F52" s="11">
        <v>12.7</v>
      </c>
      <c r="G52" s="11">
        <v>11.3</v>
      </c>
      <c r="H52" s="11">
        <v>12</v>
      </c>
      <c r="I52" s="11">
        <v>12.1</v>
      </c>
      <c r="J52" s="11">
        <v>12</v>
      </c>
      <c r="K52" s="11">
        <v>11.7</v>
      </c>
      <c r="L52" s="11">
        <v>11.2</v>
      </c>
      <c r="M52" s="11">
        <v>12.1</v>
      </c>
      <c r="N52" s="16">
        <f t="shared" si="60"/>
        <v>36</v>
      </c>
      <c r="O52" s="16">
        <f t="shared" si="61"/>
        <v>24.1</v>
      </c>
      <c r="P52" s="16">
        <f t="shared" si="62"/>
        <v>35</v>
      </c>
      <c r="Q52" s="17">
        <f t="shared" si="63"/>
        <v>60.1</v>
      </c>
      <c r="R52" s="17">
        <f t="shared" si="64"/>
        <v>59.1</v>
      </c>
      <c r="S52" s="12" t="s">
        <v>122</v>
      </c>
      <c r="T52" s="12" t="s">
        <v>123</v>
      </c>
      <c r="U52" s="38" t="s">
        <v>196</v>
      </c>
      <c r="V52" s="38" t="s">
        <v>191</v>
      </c>
      <c r="W52" s="38" t="s">
        <v>1378</v>
      </c>
      <c r="X52" s="14" t="s">
        <v>106</v>
      </c>
      <c r="Y52" s="13">
        <v>11</v>
      </c>
      <c r="Z52" s="13">
        <v>12</v>
      </c>
      <c r="AA52" s="13">
        <v>8.9</v>
      </c>
      <c r="AB52" s="12" t="s">
        <v>121</v>
      </c>
      <c r="AC52" s="13">
        <v>-0.1</v>
      </c>
      <c r="AD52" s="13">
        <v>-0.2</v>
      </c>
      <c r="AE52" s="13">
        <v>0.5</v>
      </c>
      <c r="AF52" s="13">
        <v>-0.8</v>
      </c>
      <c r="AG52" s="13"/>
      <c r="AH52" s="12" t="s">
        <v>388</v>
      </c>
      <c r="AI52" s="12" t="s">
        <v>387</v>
      </c>
      <c r="AJ52" s="12" t="s">
        <v>120</v>
      </c>
      <c r="AK52" s="9"/>
      <c r="AL52" s="9" t="s">
        <v>1458</v>
      </c>
      <c r="AM52" s="21" t="s">
        <v>1463</v>
      </c>
    </row>
    <row r="53" spans="1:39" s="6" customFormat="1">
      <c r="A53" s="7">
        <v>44898</v>
      </c>
      <c r="B53" s="8" t="s">
        <v>1149</v>
      </c>
      <c r="C53" s="9" t="s">
        <v>115</v>
      </c>
      <c r="D53" s="10">
        <v>6.5347222222222223E-2</v>
      </c>
      <c r="E53" s="9" t="s">
        <v>1472</v>
      </c>
      <c r="F53" s="11">
        <v>12.3</v>
      </c>
      <c r="G53" s="11">
        <v>11.2</v>
      </c>
      <c r="H53" s="11">
        <v>11.8</v>
      </c>
      <c r="I53" s="11">
        <v>11.9</v>
      </c>
      <c r="J53" s="11">
        <v>12</v>
      </c>
      <c r="K53" s="11">
        <v>11.8</v>
      </c>
      <c r="L53" s="11">
        <v>11.6</v>
      </c>
      <c r="M53" s="11">
        <v>12</v>
      </c>
      <c r="N53" s="16">
        <f t="shared" ref="N53" si="65">SUM(F53:H53)</f>
        <v>35.299999999999997</v>
      </c>
      <c r="O53" s="16">
        <f t="shared" ref="O53" si="66">SUM(I53:J53)</f>
        <v>23.9</v>
      </c>
      <c r="P53" s="16">
        <f t="shared" ref="P53" si="67">SUM(K53:M53)</f>
        <v>35.4</v>
      </c>
      <c r="Q53" s="17">
        <f t="shared" ref="Q53" si="68">SUM(F53:J53)</f>
        <v>59.199999999999996</v>
      </c>
      <c r="R53" s="17">
        <f t="shared" ref="R53" si="69">SUM(I53:M53)</f>
        <v>59.300000000000004</v>
      </c>
      <c r="S53" s="12" t="s">
        <v>108</v>
      </c>
      <c r="T53" s="12" t="s">
        <v>123</v>
      </c>
      <c r="U53" s="38" t="s">
        <v>281</v>
      </c>
      <c r="V53" s="38" t="s">
        <v>212</v>
      </c>
      <c r="W53" s="38" t="s">
        <v>371</v>
      </c>
      <c r="X53" s="14" t="s">
        <v>569</v>
      </c>
      <c r="Y53" s="13">
        <v>11.8</v>
      </c>
      <c r="Z53" s="13">
        <v>12.9</v>
      </c>
      <c r="AA53" s="13">
        <v>9.5</v>
      </c>
      <c r="AB53" s="12" t="s">
        <v>121</v>
      </c>
      <c r="AC53" s="13">
        <v>-1.2</v>
      </c>
      <c r="AD53" s="13" t="s">
        <v>386</v>
      </c>
      <c r="AE53" s="13">
        <v>-0.2</v>
      </c>
      <c r="AF53" s="13">
        <v>-1</v>
      </c>
      <c r="AG53" s="13"/>
      <c r="AH53" s="12" t="s">
        <v>387</v>
      </c>
      <c r="AI53" s="12" t="s">
        <v>387</v>
      </c>
      <c r="AJ53" s="12" t="s">
        <v>121</v>
      </c>
      <c r="AK53" s="9"/>
      <c r="AL53" s="9" t="s">
        <v>1504</v>
      </c>
      <c r="AM53" s="21" t="s">
        <v>1505</v>
      </c>
    </row>
    <row r="54" spans="1:39" s="6" customFormat="1">
      <c r="A54" s="7">
        <v>44905</v>
      </c>
      <c r="B54" s="8" t="s">
        <v>1150</v>
      </c>
      <c r="C54" s="9" t="s">
        <v>115</v>
      </c>
      <c r="D54" s="10">
        <v>6.5381944444444437E-2</v>
      </c>
      <c r="E54" s="9" t="s">
        <v>1551</v>
      </c>
      <c r="F54" s="11">
        <v>12.6</v>
      </c>
      <c r="G54" s="11">
        <v>11.6</v>
      </c>
      <c r="H54" s="11">
        <v>11.5</v>
      </c>
      <c r="I54" s="11">
        <v>11.9</v>
      </c>
      <c r="J54" s="11">
        <v>12</v>
      </c>
      <c r="K54" s="11">
        <v>11.9</v>
      </c>
      <c r="L54" s="11">
        <v>11.4</v>
      </c>
      <c r="M54" s="11">
        <v>12</v>
      </c>
      <c r="N54" s="16">
        <f t="shared" ref="N54:N55" si="70">SUM(F54:H54)</f>
        <v>35.700000000000003</v>
      </c>
      <c r="O54" s="16">
        <f t="shared" ref="O54:O55" si="71">SUM(I54:J54)</f>
        <v>23.9</v>
      </c>
      <c r="P54" s="16">
        <f t="shared" ref="P54:P55" si="72">SUM(K54:M54)</f>
        <v>35.299999999999997</v>
      </c>
      <c r="Q54" s="17">
        <f t="shared" ref="Q54:Q55" si="73">SUM(F54:J54)</f>
        <v>59.6</v>
      </c>
      <c r="R54" s="17">
        <f t="shared" ref="R54:R55" si="74">SUM(I54:M54)</f>
        <v>59.199999999999996</v>
      </c>
      <c r="S54" s="12" t="s">
        <v>108</v>
      </c>
      <c r="T54" s="12" t="s">
        <v>123</v>
      </c>
      <c r="U54" s="38" t="s">
        <v>1229</v>
      </c>
      <c r="V54" s="38" t="s">
        <v>362</v>
      </c>
      <c r="W54" s="38" t="s">
        <v>294</v>
      </c>
      <c r="X54" s="14" t="s">
        <v>569</v>
      </c>
      <c r="Y54" s="13">
        <v>10.8</v>
      </c>
      <c r="Z54" s="13">
        <v>12.5</v>
      </c>
      <c r="AA54" s="13">
        <v>8.9</v>
      </c>
      <c r="AB54" s="12" t="s">
        <v>121</v>
      </c>
      <c r="AC54" s="13">
        <v>-1.2</v>
      </c>
      <c r="AD54" s="13" t="s">
        <v>386</v>
      </c>
      <c r="AE54" s="13">
        <v>-0.2</v>
      </c>
      <c r="AF54" s="13">
        <v>-1</v>
      </c>
      <c r="AG54" s="13"/>
      <c r="AH54" s="12" t="s">
        <v>387</v>
      </c>
      <c r="AI54" s="12" t="s">
        <v>387</v>
      </c>
      <c r="AJ54" s="12" t="s">
        <v>106</v>
      </c>
      <c r="AK54" s="9"/>
      <c r="AL54" s="9" t="s">
        <v>1577</v>
      </c>
      <c r="AM54" s="21" t="s">
        <v>1578</v>
      </c>
    </row>
    <row r="55" spans="1:39" s="6" customFormat="1">
      <c r="A55" s="7">
        <v>44906</v>
      </c>
      <c r="B55" s="8" t="s">
        <v>111</v>
      </c>
      <c r="C55" s="9" t="s">
        <v>115</v>
      </c>
      <c r="D55" s="10">
        <v>6.5277777777777782E-2</v>
      </c>
      <c r="E55" s="9" t="s">
        <v>838</v>
      </c>
      <c r="F55" s="11">
        <v>12.3</v>
      </c>
      <c r="G55" s="11">
        <v>10.5</v>
      </c>
      <c r="H55" s="11">
        <v>10.7</v>
      </c>
      <c r="I55" s="11">
        <v>11.1</v>
      </c>
      <c r="J55" s="11">
        <v>11.7</v>
      </c>
      <c r="K55" s="11">
        <v>12.2</v>
      </c>
      <c r="L55" s="11">
        <v>13.1</v>
      </c>
      <c r="M55" s="11">
        <v>12.4</v>
      </c>
      <c r="N55" s="16">
        <f t="shared" si="70"/>
        <v>33.5</v>
      </c>
      <c r="O55" s="16">
        <f t="shared" si="71"/>
        <v>22.799999999999997</v>
      </c>
      <c r="P55" s="16">
        <f t="shared" si="72"/>
        <v>37.699999999999996</v>
      </c>
      <c r="Q55" s="17">
        <f t="shared" si="73"/>
        <v>56.3</v>
      </c>
      <c r="R55" s="17">
        <f t="shared" si="74"/>
        <v>60.5</v>
      </c>
      <c r="S55" s="12" t="s">
        <v>108</v>
      </c>
      <c r="T55" s="12" t="s">
        <v>123</v>
      </c>
      <c r="U55" s="38" t="s">
        <v>191</v>
      </c>
      <c r="V55" s="38" t="s">
        <v>241</v>
      </c>
      <c r="W55" s="38" t="s">
        <v>109</v>
      </c>
      <c r="X55" s="14" t="s">
        <v>569</v>
      </c>
      <c r="Y55" s="13">
        <v>10.6</v>
      </c>
      <c r="Z55" s="13">
        <v>12.9</v>
      </c>
      <c r="AA55" s="13">
        <v>9</v>
      </c>
      <c r="AB55" s="12" t="s">
        <v>121</v>
      </c>
      <c r="AC55" s="13">
        <v>-0.3</v>
      </c>
      <c r="AD55" s="13" t="s">
        <v>386</v>
      </c>
      <c r="AE55" s="13">
        <v>0.7</v>
      </c>
      <c r="AF55" s="13">
        <v>-1</v>
      </c>
      <c r="AG55" s="13"/>
      <c r="AH55" s="12" t="s">
        <v>388</v>
      </c>
      <c r="AI55" s="12" t="s">
        <v>387</v>
      </c>
      <c r="AJ55" s="12" t="s">
        <v>120</v>
      </c>
      <c r="AK55" s="9"/>
      <c r="AL55" s="9" t="s">
        <v>1609</v>
      </c>
      <c r="AM55" s="21" t="s">
        <v>1610</v>
      </c>
    </row>
    <row r="56" spans="1:39" s="6" customFormat="1">
      <c r="A56" s="7">
        <v>44912</v>
      </c>
      <c r="B56" s="8" t="s">
        <v>1151</v>
      </c>
      <c r="C56" s="9" t="s">
        <v>115</v>
      </c>
      <c r="D56" s="10">
        <v>6.5358796296296304E-2</v>
      </c>
      <c r="E56" s="9" t="s">
        <v>1627</v>
      </c>
      <c r="F56" s="11">
        <v>12.4</v>
      </c>
      <c r="G56" s="11">
        <v>11.4</v>
      </c>
      <c r="H56" s="11">
        <v>11.7</v>
      </c>
      <c r="I56" s="11">
        <v>12.1</v>
      </c>
      <c r="J56" s="11">
        <v>12.1</v>
      </c>
      <c r="K56" s="11">
        <v>11.8</v>
      </c>
      <c r="L56" s="11">
        <v>11.2</v>
      </c>
      <c r="M56" s="11">
        <v>12</v>
      </c>
      <c r="N56" s="16">
        <f t="shared" ref="N56:N59" si="75">SUM(F56:H56)</f>
        <v>35.5</v>
      </c>
      <c r="O56" s="16">
        <f t="shared" ref="O56:O59" si="76">SUM(I56:J56)</f>
        <v>24.2</v>
      </c>
      <c r="P56" s="16">
        <f t="shared" ref="P56:P59" si="77">SUM(K56:M56)</f>
        <v>35</v>
      </c>
      <c r="Q56" s="17">
        <f t="shared" ref="Q56:Q59" si="78">SUM(F56:J56)</f>
        <v>59.7</v>
      </c>
      <c r="R56" s="17">
        <f t="shared" ref="R56:R59" si="79">SUM(I56:M56)</f>
        <v>59.2</v>
      </c>
      <c r="S56" s="12" t="s">
        <v>122</v>
      </c>
      <c r="T56" s="12" t="s">
        <v>123</v>
      </c>
      <c r="U56" s="38" t="s">
        <v>1563</v>
      </c>
      <c r="V56" s="38" t="s">
        <v>128</v>
      </c>
      <c r="W56" s="38" t="s">
        <v>211</v>
      </c>
      <c r="X56" s="14" t="s">
        <v>569</v>
      </c>
      <c r="Y56" s="13">
        <v>10</v>
      </c>
      <c r="Z56" s="13">
        <v>11.3</v>
      </c>
      <c r="AA56" s="13">
        <v>9.6</v>
      </c>
      <c r="AB56" s="12" t="s">
        <v>121</v>
      </c>
      <c r="AC56" s="13">
        <v>-0.4</v>
      </c>
      <c r="AD56" s="13" t="s">
        <v>386</v>
      </c>
      <c r="AE56" s="13">
        <v>0.5</v>
      </c>
      <c r="AF56" s="13">
        <v>-0.9</v>
      </c>
      <c r="AG56" s="13"/>
      <c r="AH56" s="12" t="s">
        <v>388</v>
      </c>
      <c r="AI56" s="12" t="s">
        <v>387</v>
      </c>
      <c r="AJ56" s="12" t="s">
        <v>120</v>
      </c>
      <c r="AK56" s="9"/>
      <c r="AL56" s="9" t="s">
        <v>1628</v>
      </c>
      <c r="AM56" s="21" t="s">
        <v>1657</v>
      </c>
    </row>
    <row r="57" spans="1:39" s="6" customFormat="1">
      <c r="A57" s="7">
        <v>44912</v>
      </c>
      <c r="B57" s="27" t="s">
        <v>105</v>
      </c>
      <c r="C57" s="9" t="s">
        <v>115</v>
      </c>
      <c r="D57" s="10">
        <v>6.4641203703703701E-2</v>
      </c>
      <c r="E57" s="9" t="s">
        <v>1633</v>
      </c>
      <c r="F57" s="11">
        <v>12.3</v>
      </c>
      <c r="G57" s="11">
        <v>11.3</v>
      </c>
      <c r="H57" s="11">
        <v>11.6</v>
      </c>
      <c r="I57" s="11">
        <v>11.8</v>
      </c>
      <c r="J57" s="11">
        <v>11.6</v>
      </c>
      <c r="K57" s="11">
        <v>11.7</v>
      </c>
      <c r="L57" s="11">
        <v>11.4</v>
      </c>
      <c r="M57" s="11">
        <v>11.8</v>
      </c>
      <c r="N57" s="16">
        <f t="shared" si="75"/>
        <v>35.200000000000003</v>
      </c>
      <c r="O57" s="16">
        <f t="shared" si="76"/>
        <v>23.4</v>
      </c>
      <c r="P57" s="16">
        <f t="shared" si="77"/>
        <v>34.900000000000006</v>
      </c>
      <c r="Q57" s="17">
        <f t="shared" si="78"/>
        <v>58.6</v>
      </c>
      <c r="R57" s="17">
        <f t="shared" si="79"/>
        <v>58.3</v>
      </c>
      <c r="S57" s="12" t="s">
        <v>122</v>
      </c>
      <c r="T57" s="12" t="s">
        <v>123</v>
      </c>
      <c r="U57" s="38" t="s">
        <v>662</v>
      </c>
      <c r="V57" s="38" t="s">
        <v>128</v>
      </c>
      <c r="W57" s="38" t="s">
        <v>131</v>
      </c>
      <c r="X57" s="14" t="s">
        <v>569</v>
      </c>
      <c r="Y57" s="13">
        <v>10</v>
      </c>
      <c r="Z57" s="13">
        <v>11.3</v>
      </c>
      <c r="AA57" s="13">
        <v>9.6</v>
      </c>
      <c r="AB57" s="12" t="s">
        <v>121</v>
      </c>
      <c r="AC57" s="13">
        <v>0.4</v>
      </c>
      <c r="AD57" s="13">
        <v>-0.2</v>
      </c>
      <c r="AE57" s="13">
        <v>1.1000000000000001</v>
      </c>
      <c r="AF57" s="13">
        <v>-0.9</v>
      </c>
      <c r="AG57" s="13"/>
      <c r="AH57" s="12" t="s">
        <v>392</v>
      </c>
      <c r="AI57" s="12" t="s">
        <v>387</v>
      </c>
      <c r="AJ57" s="12" t="s">
        <v>106</v>
      </c>
      <c r="AK57" s="9"/>
      <c r="AL57" s="9"/>
      <c r="AM57" s="21"/>
    </row>
    <row r="58" spans="1:39" s="6" customFormat="1">
      <c r="A58" s="7">
        <v>44913</v>
      </c>
      <c r="B58" s="8" t="s">
        <v>1150</v>
      </c>
      <c r="C58" s="9" t="s">
        <v>138</v>
      </c>
      <c r="D58" s="10">
        <v>6.8842592592592594E-2</v>
      </c>
      <c r="E58" s="9" t="s">
        <v>1640</v>
      </c>
      <c r="F58" s="11">
        <v>12.9</v>
      </c>
      <c r="G58" s="11">
        <v>12.7</v>
      </c>
      <c r="H58" s="11">
        <v>13.4</v>
      </c>
      <c r="I58" s="11">
        <v>13.3</v>
      </c>
      <c r="J58" s="11">
        <v>12.7</v>
      </c>
      <c r="K58" s="11">
        <v>12.1</v>
      </c>
      <c r="L58" s="11">
        <v>11.3</v>
      </c>
      <c r="M58" s="11">
        <v>11.4</v>
      </c>
      <c r="N58" s="16">
        <f t="shared" si="75"/>
        <v>39</v>
      </c>
      <c r="O58" s="16">
        <f t="shared" si="76"/>
        <v>26</v>
      </c>
      <c r="P58" s="16">
        <f t="shared" si="77"/>
        <v>34.799999999999997</v>
      </c>
      <c r="Q58" s="17">
        <f t="shared" si="78"/>
        <v>65</v>
      </c>
      <c r="R58" s="17">
        <f t="shared" si="79"/>
        <v>60.800000000000004</v>
      </c>
      <c r="S58" s="12" t="s">
        <v>126</v>
      </c>
      <c r="T58" s="12" t="s">
        <v>314</v>
      </c>
      <c r="U58" s="38" t="s">
        <v>135</v>
      </c>
      <c r="V58" s="38" t="s">
        <v>306</v>
      </c>
      <c r="W58" s="38" t="s">
        <v>596</v>
      </c>
      <c r="X58" s="14" t="s">
        <v>569</v>
      </c>
      <c r="Y58" s="13">
        <v>10.4</v>
      </c>
      <c r="Z58" s="13">
        <v>12.4</v>
      </c>
      <c r="AA58" s="13">
        <v>9</v>
      </c>
      <c r="AB58" s="12" t="s">
        <v>106</v>
      </c>
      <c r="AC58" s="13">
        <v>3.7</v>
      </c>
      <c r="AD58" s="13">
        <v>-1.2</v>
      </c>
      <c r="AE58" s="13">
        <v>2.9</v>
      </c>
      <c r="AF58" s="13">
        <v>-0.4</v>
      </c>
      <c r="AG58" s="13"/>
      <c r="AH58" s="12" t="s">
        <v>394</v>
      </c>
      <c r="AI58" s="12" t="s">
        <v>387</v>
      </c>
      <c r="AJ58" s="12" t="s">
        <v>106</v>
      </c>
      <c r="AK58" s="9"/>
      <c r="AL58" s="9" t="s">
        <v>1664</v>
      </c>
      <c r="AM58" s="21" t="s">
        <v>1669</v>
      </c>
    </row>
    <row r="59" spans="1:39" s="6" customFormat="1">
      <c r="A59" s="7">
        <v>44913</v>
      </c>
      <c r="B59" s="8" t="s">
        <v>1149</v>
      </c>
      <c r="C59" s="9" t="s">
        <v>138</v>
      </c>
      <c r="D59" s="10">
        <v>6.6666666666666666E-2</v>
      </c>
      <c r="E59" s="9" t="s">
        <v>1642</v>
      </c>
      <c r="F59" s="11">
        <v>12.1</v>
      </c>
      <c r="G59" s="11">
        <v>11.5</v>
      </c>
      <c r="H59" s="11">
        <v>11.5</v>
      </c>
      <c r="I59" s="11">
        <v>11.9</v>
      </c>
      <c r="J59" s="11">
        <v>11.8</v>
      </c>
      <c r="K59" s="11">
        <v>12</v>
      </c>
      <c r="L59" s="11">
        <v>12</v>
      </c>
      <c r="M59" s="11">
        <v>13.2</v>
      </c>
      <c r="N59" s="16">
        <f t="shared" si="75"/>
        <v>35.1</v>
      </c>
      <c r="O59" s="16">
        <f t="shared" si="76"/>
        <v>23.700000000000003</v>
      </c>
      <c r="P59" s="16">
        <f t="shared" si="77"/>
        <v>37.200000000000003</v>
      </c>
      <c r="Q59" s="17">
        <f t="shared" si="78"/>
        <v>58.8</v>
      </c>
      <c r="R59" s="17">
        <f t="shared" si="79"/>
        <v>60.900000000000006</v>
      </c>
      <c r="S59" s="12" t="s">
        <v>108</v>
      </c>
      <c r="T59" s="12" t="s">
        <v>116</v>
      </c>
      <c r="U59" s="38" t="s">
        <v>281</v>
      </c>
      <c r="V59" s="38" t="s">
        <v>433</v>
      </c>
      <c r="W59" s="38" t="s">
        <v>306</v>
      </c>
      <c r="X59" s="14" t="s">
        <v>569</v>
      </c>
      <c r="Y59" s="13">
        <v>10.4</v>
      </c>
      <c r="Z59" s="13">
        <v>12.4</v>
      </c>
      <c r="AA59" s="13">
        <v>9</v>
      </c>
      <c r="AB59" s="12" t="s">
        <v>106</v>
      </c>
      <c r="AC59" s="13">
        <v>0.2</v>
      </c>
      <c r="AD59" s="13" t="s">
        <v>386</v>
      </c>
      <c r="AE59" s="13">
        <v>0.6</v>
      </c>
      <c r="AF59" s="13">
        <v>-0.4</v>
      </c>
      <c r="AG59" s="13"/>
      <c r="AH59" s="12" t="s">
        <v>388</v>
      </c>
      <c r="AI59" s="12" t="s">
        <v>387</v>
      </c>
      <c r="AJ59" s="12" t="s">
        <v>106</v>
      </c>
      <c r="AK59" s="9"/>
      <c r="AL59" s="9" t="s">
        <v>1667</v>
      </c>
      <c r="AM59" s="21" t="s">
        <v>1668</v>
      </c>
    </row>
  </sheetData>
  <autoFilter ref="A1:AL2" xr:uid="{00000000-0009-0000-0000-000002000000}"/>
  <phoneticPr fontId="2"/>
  <conditionalFormatting sqref="AH2:AI2">
    <cfRule type="containsText" dxfId="1538" priority="1609" operator="containsText" text="E">
      <formula>NOT(ISERROR(SEARCH("E",AH2)))</formula>
    </cfRule>
    <cfRule type="containsText" dxfId="1537" priority="1610" operator="containsText" text="B">
      <formula>NOT(ISERROR(SEARCH("B",AH2)))</formula>
    </cfRule>
    <cfRule type="containsText" dxfId="1536" priority="1611" operator="containsText" text="A">
      <formula>NOT(ISERROR(SEARCH("A",AH2)))</formula>
    </cfRule>
  </conditionalFormatting>
  <conditionalFormatting sqref="AJ2">
    <cfRule type="containsText" dxfId="1535" priority="1606" operator="containsText" text="E">
      <formula>NOT(ISERROR(SEARCH("E",AJ2)))</formula>
    </cfRule>
    <cfRule type="containsText" dxfId="1534" priority="1607" operator="containsText" text="B">
      <formula>NOT(ISERROR(SEARCH("B",AJ2)))</formula>
    </cfRule>
    <cfRule type="containsText" dxfId="1533" priority="1608" operator="containsText" text="A">
      <formula>NOT(ISERROR(SEARCH("A",AJ2)))</formula>
    </cfRule>
  </conditionalFormatting>
  <conditionalFormatting sqref="AK2">
    <cfRule type="containsText" dxfId="1532" priority="1069" operator="containsText" text="E">
      <formula>NOT(ISERROR(SEARCH("E",AK2)))</formula>
    </cfRule>
    <cfRule type="containsText" dxfId="1531" priority="1070" operator="containsText" text="B">
      <formula>NOT(ISERROR(SEARCH("B",AK2)))</formula>
    </cfRule>
    <cfRule type="containsText" dxfId="1530" priority="1071" operator="containsText" text="A">
      <formula>NOT(ISERROR(SEARCH("A",AK2)))</formula>
    </cfRule>
  </conditionalFormatting>
  <conditionalFormatting sqref="F2:M2">
    <cfRule type="colorScale" priority="1786">
      <colorScale>
        <cfvo type="min"/>
        <cfvo type="percentile" val="50"/>
        <cfvo type="max"/>
        <color rgb="FFF8696B"/>
        <color rgb="FFFFEB84"/>
        <color rgb="FF63BE7B"/>
      </colorScale>
    </cfRule>
  </conditionalFormatting>
  <conditionalFormatting sqref="AB2">
    <cfRule type="containsText" dxfId="1529" priority="658" operator="containsText" text="D">
      <formula>NOT(ISERROR(SEARCH("D",AB2)))</formula>
    </cfRule>
    <cfRule type="containsText" dxfId="1528" priority="659" operator="containsText" text="S">
      <formula>NOT(ISERROR(SEARCH("S",AB2)))</formula>
    </cfRule>
    <cfRule type="containsText" dxfId="1527" priority="660" operator="containsText" text="F">
      <formula>NOT(ISERROR(SEARCH("F",AB2)))</formula>
    </cfRule>
    <cfRule type="containsText" dxfId="1526" priority="661" operator="containsText" text="E">
      <formula>NOT(ISERROR(SEARCH("E",AB2)))</formula>
    </cfRule>
    <cfRule type="containsText" dxfId="1525" priority="662" operator="containsText" text="B">
      <formula>NOT(ISERROR(SEARCH("B",AB2)))</formula>
    </cfRule>
    <cfRule type="containsText" dxfId="1524" priority="663" operator="containsText" text="A">
      <formula>NOT(ISERROR(SEARCH("A",AB2)))</formula>
    </cfRule>
  </conditionalFormatting>
  <conditionalFormatting sqref="AH3:AI9">
    <cfRule type="containsText" dxfId="1523" priority="237" operator="containsText" text="E">
      <formula>NOT(ISERROR(SEARCH("E",AH3)))</formula>
    </cfRule>
    <cfRule type="containsText" dxfId="1522" priority="238" operator="containsText" text="B">
      <formula>NOT(ISERROR(SEARCH("B",AH3)))</formula>
    </cfRule>
    <cfRule type="containsText" dxfId="1521" priority="239" operator="containsText" text="A">
      <formula>NOT(ISERROR(SEARCH("A",AH3)))</formula>
    </cfRule>
  </conditionalFormatting>
  <conditionalFormatting sqref="AJ3:AJ9">
    <cfRule type="containsText" dxfId="1520" priority="234" operator="containsText" text="E">
      <formula>NOT(ISERROR(SEARCH("E",AJ3)))</formula>
    </cfRule>
    <cfRule type="containsText" dxfId="1519" priority="235" operator="containsText" text="B">
      <formula>NOT(ISERROR(SEARCH("B",AJ3)))</formula>
    </cfRule>
    <cfRule type="containsText" dxfId="1518" priority="236" operator="containsText" text="A">
      <formula>NOT(ISERROR(SEARCH("A",AJ3)))</formula>
    </cfRule>
  </conditionalFormatting>
  <conditionalFormatting sqref="AK3:AK9">
    <cfRule type="containsText" dxfId="1517" priority="231" operator="containsText" text="E">
      <formula>NOT(ISERROR(SEARCH("E",AK3)))</formula>
    </cfRule>
    <cfRule type="containsText" dxfId="1516" priority="232" operator="containsText" text="B">
      <formula>NOT(ISERROR(SEARCH("B",AK3)))</formula>
    </cfRule>
    <cfRule type="containsText" dxfId="1515" priority="233" operator="containsText" text="A">
      <formula>NOT(ISERROR(SEARCH("A",AK3)))</formula>
    </cfRule>
  </conditionalFormatting>
  <conditionalFormatting sqref="F3:M3 F5:M9">
    <cfRule type="colorScale" priority="240">
      <colorScale>
        <cfvo type="min"/>
        <cfvo type="percentile" val="50"/>
        <cfvo type="max"/>
        <color rgb="FFF8696B"/>
        <color rgb="FFFFEB84"/>
        <color rgb="FF63BE7B"/>
      </colorScale>
    </cfRule>
  </conditionalFormatting>
  <conditionalFormatting sqref="AB8:AB9">
    <cfRule type="containsText" dxfId="1514" priority="225" operator="containsText" text="D">
      <formula>NOT(ISERROR(SEARCH("D",AB8)))</formula>
    </cfRule>
    <cfRule type="containsText" dxfId="1513" priority="226" operator="containsText" text="S">
      <formula>NOT(ISERROR(SEARCH("S",AB8)))</formula>
    </cfRule>
    <cfRule type="containsText" dxfId="1512" priority="227" operator="containsText" text="F">
      <formula>NOT(ISERROR(SEARCH("F",AB8)))</formula>
    </cfRule>
    <cfRule type="containsText" dxfId="1511" priority="228" operator="containsText" text="E">
      <formula>NOT(ISERROR(SEARCH("E",AB8)))</formula>
    </cfRule>
    <cfRule type="containsText" dxfId="1510" priority="229" operator="containsText" text="B">
      <formula>NOT(ISERROR(SEARCH("B",AB8)))</formula>
    </cfRule>
    <cfRule type="containsText" dxfId="1509" priority="230" operator="containsText" text="A">
      <formula>NOT(ISERROR(SEARCH("A",AB8)))</formula>
    </cfRule>
  </conditionalFormatting>
  <conditionalFormatting sqref="F4:M4">
    <cfRule type="colorScale" priority="224">
      <colorScale>
        <cfvo type="min"/>
        <cfvo type="percentile" val="50"/>
        <cfvo type="max"/>
        <color rgb="FFF8696B"/>
        <color rgb="FFFFEB84"/>
        <color rgb="FF63BE7B"/>
      </colorScale>
    </cfRule>
  </conditionalFormatting>
  <conditionalFormatting sqref="AB3:AB7">
    <cfRule type="containsText" dxfId="1508" priority="218" operator="containsText" text="D">
      <formula>NOT(ISERROR(SEARCH("D",AB3)))</formula>
    </cfRule>
    <cfRule type="containsText" dxfId="1507" priority="219" operator="containsText" text="S">
      <formula>NOT(ISERROR(SEARCH("S",AB3)))</formula>
    </cfRule>
    <cfRule type="containsText" dxfId="1506" priority="220" operator="containsText" text="F">
      <formula>NOT(ISERROR(SEARCH("F",AB3)))</formula>
    </cfRule>
    <cfRule type="containsText" dxfId="1505" priority="221" operator="containsText" text="E">
      <formula>NOT(ISERROR(SEARCH("E",AB3)))</formula>
    </cfRule>
    <cfRule type="containsText" dxfId="1504" priority="222" operator="containsText" text="B">
      <formula>NOT(ISERROR(SEARCH("B",AB3)))</formula>
    </cfRule>
    <cfRule type="containsText" dxfId="1503" priority="223" operator="containsText" text="A">
      <formula>NOT(ISERROR(SEARCH("A",AB3)))</formula>
    </cfRule>
  </conditionalFormatting>
  <conditionalFormatting sqref="AH10:AI12">
    <cfRule type="containsText" dxfId="1502" priority="214" operator="containsText" text="E">
      <formula>NOT(ISERROR(SEARCH("E",AH10)))</formula>
    </cfRule>
    <cfRule type="containsText" dxfId="1501" priority="215" operator="containsText" text="B">
      <formula>NOT(ISERROR(SEARCH("B",AH10)))</formula>
    </cfRule>
    <cfRule type="containsText" dxfId="1500" priority="216" operator="containsText" text="A">
      <formula>NOT(ISERROR(SEARCH("A",AH10)))</formula>
    </cfRule>
  </conditionalFormatting>
  <conditionalFormatting sqref="AJ10:AJ12">
    <cfRule type="containsText" dxfId="1499" priority="211" operator="containsText" text="E">
      <formula>NOT(ISERROR(SEARCH("E",AJ10)))</formula>
    </cfRule>
    <cfRule type="containsText" dxfId="1498" priority="212" operator="containsText" text="B">
      <formula>NOT(ISERROR(SEARCH("B",AJ10)))</formula>
    </cfRule>
    <cfRule type="containsText" dxfId="1497" priority="213" operator="containsText" text="A">
      <formula>NOT(ISERROR(SEARCH("A",AJ10)))</formula>
    </cfRule>
  </conditionalFormatting>
  <conditionalFormatting sqref="AK10:AK12">
    <cfRule type="containsText" dxfId="1496" priority="208" operator="containsText" text="E">
      <formula>NOT(ISERROR(SEARCH("E",AK10)))</formula>
    </cfRule>
    <cfRule type="containsText" dxfId="1495" priority="209" operator="containsText" text="B">
      <formula>NOT(ISERROR(SEARCH("B",AK10)))</formula>
    </cfRule>
    <cfRule type="containsText" dxfId="1494" priority="210" operator="containsText" text="A">
      <formula>NOT(ISERROR(SEARCH("A",AK10)))</formula>
    </cfRule>
  </conditionalFormatting>
  <conditionalFormatting sqref="F10:M12">
    <cfRule type="colorScale" priority="217">
      <colorScale>
        <cfvo type="min"/>
        <cfvo type="percentile" val="50"/>
        <cfvo type="max"/>
        <color rgb="FFF8696B"/>
        <color rgb="FFFFEB84"/>
        <color rgb="FF63BE7B"/>
      </colorScale>
    </cfRule>
  </conditionalFormatting>
  <conditionalFormatting sqref="AB10:AB12">
    <cfRule type="containsText" dxfId="1493" priority="202" operator="containsText" text="D">
      <formula>NOT(ISERROR(SEARCH("D",AB10)))</formula>
    </cfRule>
    <cfRule type="containsText" dxfId="1492" priority="203" operator="containsText" text="S">
      <formula>NOT(ISERROR(SEARCH("S",AB10)))</formula>
    </cfRule>
    <cfRule type="containsText" dxfId="1491" priority="204" operator="containsText" text="F">
      <formula>NOT(ISERROR(SEARCH("F",AB10)))</formula>
    </cfRule>
    <cfRule type="containsText" dxfId="1490" priority="205" operator="containsText" text="E">
      <formula>NOT(ISERROR(SEARCH("E",AB10)))</formula>
    </cfRule>
    <cfRule type="containsText" dxfId="1489" priority="206" operator="containsText" text="B">
      <formula>NOT(ISERROR(SEARCH("B",AB10)))</formula>
    </cfRule>
    <cfRule type="containsText" dxfId="1488" priority="207" operator="containsText" text="A">
      <formula>NOT(ISERROR(SEARCH("A",AB10)))</formula>
    </cfRule>
  </conditionalFormatting>
  <conditionalFormatting sqref="AH13:AI14">
    <cfRule type="containsText" dxfId="1487" priority="198" operator="containsText" text="E">
      <formula>NOT(ISERROR(SEARCH("E",AH13)))</formula>
    </cfRule>
    <cfRule type="containsText" dxfId="1486" priority="199" operator="containsText" text="B">
      <formula>NOT(ISERROR(SEARCH("B",AH13)))</formula>
    </cfRule>
    <cfRule type="containsText" dxfId="1485" priority="200" operator="containsText" text="A">
      <formula>NOT(ISERROR(SEARCH("A",AH13)))</formula>
    </cfRule>
  </conditionalFormatting>
  <conditionalFormatting sqref="AJ13:AJ14">
    <cfRule type="containsText" dxfId="1484" priority="195" operator="containsText" text="E">
      <formula>NOT(ISERROR(SEARCH("E",AJ13)))</formula>
    </cfRule>
    <cfRule type="containsText" dxfId="1483" priority="196" operator="containsText" text="B">
      <formula>NOT(ISERROR(SEARCH("B",AJ13)))</formula>
    </cfRule>
    <cfRule type="containsText" dxfId="1482" priority="197" operator="containsText" text="A">
      <formula>NOT(ISERROR(SEARCH("A",AJ13)))</formula>
    </cfRule>
  </conditionalFormatting>
  <conditionalFormatting sqref="AK13:AK14">
    <cfRule type="containsText" dxfId="1481" priority="192" operator="containsText" text="E">
      <formula>NOT(ISERROR(SEARCH("E",AK13)))</formula>
    </cfRule>
    <cfRule type="containsText" dxfId="1480" priority="193" operator="containsText" text="B">
      <formula>NOT(ISERROR(SEARCH("B",AK13)))</formula>
    </cfRule>
    <cfRule type="containsText" dxfId="1479" priority="194" operator="containsText" text="A">
      <formula>NOT(ISERROR(SEARCH("A",AK13)))</formula>
    </cfRule>
  </conditionalFormatting>
  <conditionalFormatting sqref="F13:M14">
    <cfRule type="colorScale" priority="201">
      <colorScale>
        <cfvo type="min"/>
        <cfvo type="percentile" val="50"/>
        <cfvo type="max"/>
        <color rgb="FFF8696B"/>
        <color rgb="FFFFEB84"/>
        <color rgb="FF63BE7B"/>
      </colorScale>
    </cfRule>
  </conditionalFormatting>
  <conditionalFormatting sqref="AB13:AB14">
    <cfRule type="containsText" dxfId="1478" priority="186" operator="containsText" text="D">
      <formula>NOT(ISERROR(SEARCH("D",AB13)))</formula>
    </cfRule>
    <cfRule type="containsText" dxfId="1477" priority="187" operator="containsText" text="S">
      <formula>NOT(ISERROR(SEARCH("S",AB13)))</formula>
    </cfRule>
    <cfRule type="containsText" dxfId="1476" priority="188" operator="containsText" text="F">
      <formula>NOT(ISERROR(SEARCH("F",AB13)))</formula>
    </cfRule>
    <cfRule type="containsText" dxfId="1475" priority="189" operator="containsText" text="E">
      <formula>NOT(ISERROR(SEARCH("E",AB13)))</formula>
    </cfRule>
    <cfRule type="containsText" dxfId="1474" priority="190" operator="containsText" text="B">
      <formula>NOT(ISERROR(SEARCH("B",AB13)))</formula>
    </cfRule>
    <cfRule type="containsText" dxfId="1473" priority="191" operator="containsText" text="A">
      <formula>NOT(ISERROR(SEARCH("A",AB13)))</formula>
    </cfRule>
  </conditionalFormatting>
  <conditionalFormatting sqref="AH15:AI17">
    <cfRule type="containsText" dxfId="1472" priority="182" operator="containsText" text="E">
      <formula>NOT(ISERROR(SEARCH("E",AH15)))</formula>
    </cfRule>
    <cfRule type="containsText" dxfId="1471" priority="183" operator="containsText" text="B">
      <formula>NOT(ISERROR(SEARCH("B",AH15)))</formula>
    </cfRule>
    <cfRule type="containsText" dxfId="1470" priority="184" operator="containsText" text="A">
      <formula>NOT(ISERROR(SEARCH("A",AH15)))</formula>
    </cfRule>
  </conditionalFormatting>
  <conditionalFormatting sqref="AJ15:AJ17">
    <cfRule type="containsText" dxfId="1469" priority="179" operator="containsText" text="E">
      <formula>NOT(ISERROR(SEARCH("E",AJ15)))</formula>
    </cfRule>
    <cfRule type="containsText" dxfId="1468" priority="180" operator="containsText" text="B">
      <formula>NOT(ISERROR(SEARCH("B",AJ15)))</formula>
    </cfRule>
    <cfRule type="containsText" dxfId="1467" priority="181" operator="containsText" text="A">
      <formula>NOT(ISERROR(SEARCH("A",AJ15)))</formula>
    </cfRule>
  </conditionalFormatting>
  <conditionalFormatting sqref="AK15:AK17">
    <cfRule type="containsText" dxfId="1466" priority="176" operator="containsText" text="E">
      <formula>NOT(ISERROR(SEARCH("E",AK15)))</formula>
    </cfRule>
    <cfRule type="containsText" dxfId="1465" priority="177" operator="containsText" text="B">
      <formula>NOT(ISERROR(SEARCH("B",AK15)))</formula>
    </cfRule>
    <cfRule type="containsText" dxfId="1464" priority="178" operator="containsText" text="A">
      <formula>NOT(ISERROR(SEARCH("A",AK15)))</formula>
    </cfRule>
  </conditionalFormatting>
  <conditionalFormatting sqref="F15:M15 F17:M17">
    <cfRule type="colorScale" priority="185">
      <colorScale>
        <cfvo type="min"/>
        <cfvo type="percentile" val="50"/>
        <cfvo type="max"/>
        <color rgb="FFF8696B"/>
        <color rgb="FFFFEB84"/>
        <color rgb="FF63BE7B"/>
      </colorScale>
    </cfRule>
  </conditionalFormatting>
  <conditionalFormatting sqref="AB15:AB17">
    <cfRule type="containsText" dxfId="1463" priority="170" operator="containsText" text="D">
      <formula>NOT(ISERROR(SEARCH("D",AB15)))</formula>
    </cfRule>
    <cfRule type="containsText" dxfId="1462" priority="171" operator="containsText" text="S">
      <formula>NOT(ISERROR(SEARCH("S",AB15)))</formula>
    </cfRule>
    <cfRule type="containsText" dxfId="1461" priority="172" operator="containsText" text="F">
      <formula>NOT(ISERROR(SEARCH("F",AB15)))</formula>
    </cfRule>
    <cfRule type="containsText" dxfId="1460" priority="173" operator="containsText" text="E">
      <formula>NOT(ISERROR(SEARCH("E",AB15)))</formula>
    </cfRule>
    <cfRule type="containsText" dxfId="1459" priority="174" operator="containsText" text="B">
      <formula>NOT(ISERROR(SEARCH("B",AB15)))</formula>
    </cfRule>
    <cfRule type="containsText" dxfId="1458" priority="175" operator="containsText" text="A">
      <formula>NOT(ISERROR(SEARCH("A",AB15)))</formula>
    </cfRule>
  </conditionalFormatting>
  <conditionalFormatting sqref="F16:M16">
    <cfRule type="colorScale" priority="169">
      <colorScale>
        <cfvo type="min"/>
        <cfvo type="percentile" val="50"/>
        <cfvo type="max"/>
        <color rgb="FFF8696B"/>
        <color rgb="FFFFEB84"/>
        <color rgb="FF63BE7B"/>
      </colorScale>
    </cfRule>
  </conditionalFormatting>
  <conditionalFormatting sqref="AH18:AI21">
    <cfRule type="containsText" dxfId="1457" priority="165" operator="containsText" text="E">
      <formula>NOT(ISERROR(SEARCH("E",AH18)))</formula>
    </cfRule>
    <cfRule type="containsText" dxfId="1456" priority="166" operator="containsText" text="B">
      <formula>NOT(ISERROR(SEARCH("B",AH18)))</formula>
    </cfRule>
    <cfRule type="containsText" dxfId="1455" priority="167" operator="containsText" text="A">
      <formula>NOT(ISERROR(SEARCH("A",AH18)))</formula>
    </cfRule>
  </conditionalFormatting>
  <conditionalFormatting sqref="AJ18:AJ21">
    <cfRule type="containsText" dxfId="1454" priority="162" operator="containsText" text="E">
      <formula>NOT(ISERROR(SEARCH("E",AJ18)))</formula>
    </cfRule>
    <cfRule type="containsText" dxfId="1453" priority="163" operator="containsText" text="B">
      <formula>NOT(ISERROR(SEARCH("B",AJ18)))</formula>
    </cfRule>
    <cfRule type="containsText" dxfId="1452" priority="164" operator="containsText" text="A">
      <formula>NOT(ISERROR(SEARCH("A",AJ18)))</formula>
    </cfRule>
  </conditionalFormatting>
  <conditionalFormatting sqref="AK18:AK21">
    <cfRule type="containsText" dxfId="1451" priority="159" operator="containsText" text="E">
      <formula>NOT(ISERROR(SEARCH("E",AK18)))</formula>
    </cfRule>
    <cfRule type="containsText" dxfId="1450" priority="160" operator="containsText" text="B">
      <formula>NOT(ISERROR(SEARCH("B",AK18)))</formula>
    </cfRule>
    <cfRule type="containsText" dxfId="1449" priority="161" operator="containsText" text="A">
      <formula>NOT(ISERROR(SEARCH("A",AK18)))</formula>
    </cfRule>
  </conditionalFormatting>
  <conditionalFormatting sqref="F18:M21">
    <cfRule type="colorScale" priority="168">
      <colorScale>
        <cfvo type="min"/>
        <cfvo type="percentile" val="50"/>
        <cfvo type="max"/>
        <color rgb="FFF8696B"/>
        <color rgb="FFFFEB84"/>
        <color rgb="FF63BE7B"/>
      </colorScale>
    </cfRule>
  </conditionalFormatting>
  <conditionalFormatting sqref="AB18:AB21">
    <cfRule type="containsText" dxfId="1448" priority="153" operator="containsText" text="D">
      <formula>NOT(ISERROR(SEARCH("D",AB18)))</formula>
    </cfRule>
    <cfRule type="containsText" dxfId="1447" priority="154" operator="containsText" text="S">
      <formula>NOT(ISERROR(SEARCH("S",AB18)))</formula>
    </cfRule>
    <cfRule type="containsText" dxfId="1446" priority="155" operator="containsText" text="F">
      <formula>NOT(ISERROR(SEARCH("F",AB18)))</formula>
    </cfRule>
    <cfRule type="containsText" dxfId="1445" priority="156" operator="containsText" text="E">
      <formula>NOT(ISERROR(SEARCH("E",AB18)))</formula>
    </cfRule>
    <cfRule type="containsText" dxfId="1444" priority="157" operator="containsText" text="B">
      <formula>NOT(ISERROR(SEARCH("B",AB18)))</formula>
    </cfRule>
    <cfRule type="containsText" dxfId="1443" priority="158" operator="containsText" text="A">
      <formula>NOT(ISERROR(SEARCH("A",AB18)))</formula>
    </cfRule>
  </conditionalFormatting>
  <conditionalFormatting sqref="AH22:AI23">
    <cfRule type="containsText" dxfId="1442" priority="149" operator="containsText" text="E">
      <formula>NOT(ISERROR(SEARCH("E",AH22)))</formula>
    </cfRule>
    <cfRule type="containsText" dxfId="1441" priority="150" operator="containsText" text="B">
      <formula>NOT(ISERROR(SEARCH("B",AH22)))</formula>
    </cfRule>
    <cfRule type="containsText" dxfId="1440" priority="151" operator="containsText" text="A">
      <formula>NOT(ISERROR(SEARCH("A",AH22)))</formula>
    </cfRule>
  </conditionalFormatting>
  <conditionalFormatting sqref="AJ22:AJ23">
    <cfRule type="containsText" dxfId="1439" priority="146" operator="containsText" text="E">
      <formula>NOT(ISERROR(SEARCH("E",AJ22)))</formula>
    </cfRule>
    <cfRule type="containsText" dxfId="1438" priority="147" operator="containsText" text="B">
      <formula>NOT(ISERROR(SEARCH("B",AJ22)))</formula>
    </cfRule>
    <cfRule type="containsText" dxfId="1437" priority="148" operator="containsText" text="A">
      <formula>NOT(ISERROR(SEARCH("A",AJ22)))</formula>
    </cfRule>
  </conditionalFormatting>
  <conditionalFormatting sqref="AK22:AK23">
    <cfRule type="containsText" dxfId="1436" priority="143" operator="containsText" text="E">
      <formula>NOT(ISERROR(SEARCH("E",AK22)))</formula>
    </cfRule>
    <cfRule type="containsText" dxfId="1435" priority="144" operator="containsText" text="B">
      <formula>NOT(ISERROR(SEARCH("B",AK22)))</formula>
    </cfRule>
    <cfRule type="containsText" dxfId="1434" priority="145" operator="containsText" text="A">
      <formula>NOT(ISERROR(SEARCH("A",AK22)))</formula>
    </cfRule>
  </conditionalFormatting>
  <conditionalFormatting sqref="AB22:AB23">
    <cfRule type="containsText" dxfId="1433" priority="137" operator="containsText" text="D">
      <formula>NOT(ISERROR(SEARCH("D",AB22)))</formula>
    </cfRule>
    <cfRule type="containsText" dxfId="1432" priority="138" operator="containsText" text="S">
      <formula>NOT(ISERROR(SEARCH("S",AB22)))</formula>
    </cfRule>
    <cfRule type="containsText" dxfId="1431" priority="139" operator="containsText" text="F">
      <formula>NOT(ISERROR(SEARCH("F",AB22)))</formula>
    </cfRule>
    <cfRule type="containsText" dxfId="1430" priority="140" operator="containsText" text="E">
      <formula>NOT(ISERROR(SEARCH("E",AB22)))</formula>
    </cfRule>
    <cfRule type="containsText" dxfId="1429" priority="141" operator="containsText" text="B">
      <formula>NOT(ISERROR(SEARCH("B",AB22)))</formula>
    </cfRule>
    <cfRule type="containsText" dxfId="1428" priority="142" operator="containsText" text="A">
      <formula>NOT(ISERROR(SEARCH("A",AB22)))</formula>
    </cfRule>
  </conditionalFormatting>
  <conditionalFormatting sqref="F22:M22">
    <cfRule type="colorScale" priority="136">
      <colorScale>
        <cfvo type="min"/>
        <cfvo type="percentile" val="50"/>
        <cfvo type="max"/>
        <color rgb="FFF8696B"/>
        <color rgb="FFFFEB84"/>
        <color rgb="FF63BE7B"/>
      </colorScale>
    </cfRule>
  </conditionalFormatting>
  <conditionalFormatting sqref="F23:M23">
    <cfRule type="colorScale" priority="135">
      <colorScale>
        <cfvo type="min"/>
        <cfvo type="percentile" val="50"/>
        <cfvo type="max"/>
        <color rgb="FFF8696B"/>
        <color rgb="FFFFEB84"/>
        <color rgb="FF63BE7B"/>
      </colorScale>
    </cfRule>
  </conditionalFormatting>
  <conditionalFormatting sqref="AH24:AI26">
    <cfRule type="containsText" dxfId="1427" priority="132" operator="containsText" text="E">
      <formula>NOT(ISERROR(SEARCH("E",AH24)))</formula>
    </cfRule>
    <cfRule type="containsText" dxfId="1426" priority="133" operator="containsText" text="B">
      <formula>NOT(ISERROR(SEARCH("B",AH24)))</formula>
    </cfRule>
    <cfRule type="containsText" dxfId="1425" priority="134" operator="containsText" text="A">
      <formula>NOT(ISERROR(SEARCH("A",AH24)))</formula>
    </cfRule>
  </conditionalFormatting>
  <conditionalFormatting sqref="AJ24:AJ26">
    <cfRule type="containsText" dxfId="1424" priority="129" operator="containsText" text="E">
      <formula>NOT(ISERROR(SEARCH("E",AJ24)))</formula>
    </cfRule>
    <cfRule type="containsText" dxfId="1423" priority="130" operator="containsText" text="B">
      <formula>NOT(ISERROR(SEARCH("B",AJ24)))</formula>
    </cfRule>
    <cfRule type="containsText" dxfId="1422" priority="131" operator="containsText" text="A">
      <formula>NOT(ISERROR(SEARCH("A",AJ24)))</formula>
    </cfRule>
  </conditionalFormatting>
  <conditionalFormatting sqref="AK24:AK26">
    <cfRule type="containsText" dxfId="1421" priority="126" operator="containsText" text="E">
      <formula>NOT(ISERROR(SEARCH("E",AK24)))</formula>
    </cfRule>
    <cfRule type="containsText" dxfId="1420" priority="127" operator="containsText" text="B">
      <formula>NOT(ISERROR(SEARCH("B",AK24)))</formula>
    </cfRule>
    <cfRule type="containsText" dxfId="1419" priority="128" operator="containsText" text="A">
      <formula>NOT(ISERROR(SEARCH("A",AK24)))</formula>
    </cfRule>
  </conditionalFormatting>
  <conditionalFormatting sqref="AB24:AB26">
    <cfRule type="containsText" dxfId="1418" priority="120" operator="containsText" text="D">
      <formula>NOT(ISERROR(SEARCH("D",AB24)))</formula>
    </cfRule>
    <cfRule type="containsText" dxfId="1417" priority="121" operator="containsText" text="S">
      <formula>NOT(ISERROR(SEARCH("S",AB24)))</formula>
    </cfRule>
    <cfRule type="containsText" dxfId="1416" priority="122" operator="containsText" text="F">
      <formula>NOT(ISERROR(SEARCH("F",AB24)))</formula>
    </cfRule>
    <cfRule type="containsText" dxfId="1415" priority="123" operator="containsText" text="E">
      <formula>NOT(ISERROR(SEARCH("E",AB24)))</formula>
    </cfRule>
    <cfRule type="containsText" dxfId="1414" priority="124" operator="containsText" text="B">
      <formula>NOT(ISERROR(SEARCH("B",AB24)))</formula>
    </cfRule>
    <cfRule type="containsText" dxfId="1413" priority="125" operator="containsText" text="A">
      <formula>NOT(ISERROR(SEARCH("A",AB24)))</formula>
    </cfRule>
  </conditionalFormatting>
  <conditionalFormatting sqref="F24:M26">
    <cfRule type="colorScale" priority="119">
      <colorScale>
        <cfvo type="min"/>
        <cfvo type="percentile" val="50"/>
        <cfvo type="max"/>
        <color rgb="FFF8696B"/>
        <color rgb="FFFFEB84"/>
        <color rgb="FF63BE7B"/>
      </colorScale>
    </cfRule>
  </conditionalFormatting>
  <conditionalFormatting sqref="AH27:AI28">
    <cfRule type="containsText" dxfId="1412" priority="116" operator="containsText" text="E">
      <formula>NOT(ISERROR(SEARCH("E",AH27)))</formula>
    </cfRule>
    <cfRule type="containsText" dxfId="1411" priority="117" operator="containsText" text="B">
      <formula>NOT(ISERROR(SEARCH("B",AH27)))</formula>
    </cfRule>
    <cfRule type="containsText" dxfId="1410" priority="118" operator="containsText" text="A">
      <formula>NOT(ISERROR(SEARCH("A",AH27)))</formula>
    </cfRule>
  </conditionalFormatting>
  <conditionalFormatting sqref="AJ27:AJ28">
    <cfRule type="containsText" dxfId="1409" priority="113" operator="containsText" text="E">
      <formula>NOT(ISERROR(SEARCH("E",AJ27)))</formula>
    </cfRule>
    <cfRule type="containsText" dxfId="1408" priority="114" operator="containsText" text="B">
      <formula>NOT(ISERROR(SEARCH("B",AJ27)))</formula>
    </cfRule>
    <cfRule type="containsText" dxfId="1407" priority="115" operator="containsText" text="A">
      <formula>NOT(ISERROR(SEARCH("A",AJ27)))</formula>
    </cfRule>
  </conditionalFormatting>
  <conditionalFormatting sqref="AK28">
    <cfRule type="containsText" dxfId="1406" priority="110" operator="containsText" text="E">
      <formula>NOT(ISERROR(SEARCH("E",AK28)))</formula>
    </cfRule>
    <cfRule type="containsText" dxfId="1405" priority="111" operator="containsText" text="B">
      <formula>NOT(ISERROR(SEARCH("B",AK28)))</formula>
    </cfRule>
    <cfRule type="containsText" dxfId="1404" priority="112" operator="containsText" text="A">
      <formula>NOT(ISERROR(SEARCH("A",AK28)))</formula>
    </cfRule>
  </conditionalFormatting>
  <conditionalFormatting sqref="AB27:AB28">
    <cfRule type="containsText" dxfId="1403" priority="104" operator="containsText" text="D">
      <formula>NOT(ISERROR(SEARCH("D",AB27)))</formula>
    </cfRule>
    <cfRule type="containsText" dxfId="1402" priority="105" operator="containsText" text="S">
      <formula>NOT(ISERROR(SEARCH("S",AB27)))</formula>
    </cfRule>
    <cfRule type="containsText" dxfId="1401" priority="106" operator="containsText" text="F">
      <formula>NOT(ISERROR(SEARCH("F",AB27)))</formula>
    </cfRule>
    <cfRule type="containsText" dxfId="1400" priority="107" operator="containsText" text="E">
      <formula>NOT(ISERROR(SEARCH("E",AB27)))</formula>
    </cfRule>
    <cfRule type="containsText" dxfId="1399" priority="108" operator="containsText" text="B">
      <formula>NOT(ISERROR(SEARCH("B",AB27)))</formula>
    </cfRule>
    <cfRule type="containsText" dxfId="1398" priority="109" operator="containsText" text="A">
      <formula>NOT(ISERROR(SEARCH("A",AB27)))</formula>
    </cfRule>
  </conditionalFormatting>
  <conditionalFormatting sqref="F27:M28">
    <cfRule type="colorScale" priority="103">
      <colorScale>
        <cfvo type="min"/>
        <cfvo type="percentile" val="50"/>
        <cfvo type="max"/>
        <color rgb="FFF8696B"/>
        <color rgb="FFFFEB84"/>
        <color rgb="FF63BE7B"/>
      </colorScale>
    </cfRule>
  </conditionalFormatting>
  <conditionalFormatting sqref="AK27">
    <cfRule type="containsText" dxfId="1397" priority="100" operator="containsText" text="E">
      <formula>NOT(ISERROR(SEARCH("E",AK27)))</formula>
    </cfRule>
    <cfRule type="containsText" dxfId="1396" priority="101" operator="containsText" text="B">
      <formula>NOT(ISERROR(SEARCH("B",AK27)))</formula>
    </cfRule>
    <cfRule type="containsText" dxfId="1395" priority="102" operator="containsText" text="A">
      <formula>NOT(ISERROR(SEARCH("A",AK27)))</formula>
    </cfRule>
  </conditionalFormatting>
  <conditionalFormatting sqref="AH29:AI32">
    <cfRule type="containsText" dxfId="1394" priority="97" operator="containsText" text="E">
      <formula>NOT(ISERROR(SEARCH("E",AH29)))</formula>
    </cfRule>
    <cfRule type="containsText" dxfId="1393" priority="98" operator="containsText" text="B">
      <formula>NOT(ISERROR(SEARCH("B",AH29)))</formula>
    </cfRule>
    <cfRule type="containsText" dxfId="1392" priority="99" operator="containsText" text="A">
      <formula>NOT(ISERROR(SEARCH("A",AH29)))</formula>
    </cfRule>
  </conditionalFormatting>
  <conditionalFormatting sqref="AJ29:AJ32">
    <cfRule type="containsText" dxfId="1391" priority="94" operator="containsText" text="E">
      <formula>NOT(ISERROR(SEARCH("E",AJ29)))</formula>
    </cfRule>
    <cfRule type="containsText" dxfId="1390" priority="95" operator="containsText" text="B">
      <formula>NOT(ISERROR(SEARCH("B",AJ29)))</formula>
    </cfRule>
    <cfRule type="containsText" dxfId="1389" priority="96" operator="containsText" text="A">
      <formula>NOT(ISERROR(SEARCH("A",AJ29)))</formula>
    </cfRule>
  </conditionalFormatting>
  <conditionalFormatting sqref="AK29:AK32">
    <cfRule type="containsText" dxfId="1388" priority="91" operator="containsText" text="E">
      <formula>NOT(ISERROR(SEARCH("E",AK29)))</formula>
    </cfRule>
    <cfRule type="containsText" dxfId="1387" priority="92" operator="containsText" text="B">
      <formula>NOT(ISERROR(SEARCH("B",AK29)))</formula>
    </cfRule>
    <cfRule type="containsText" dxfId="1386" priority="93" operator="containsText" text="A">
      <formula>NOT(ISERROR(SEARCH("A",AK29)))</formula>
    </cfRule>
  </conditionalFormatting>
  <conditionalFormatting sqref="AB29:AB32">
    <cfRule type="containsText" dxfId="1385" priority="85" operator="containsText" text="D">
      <formula>NOT(ISERROR(SEARCH("D",AB29)))</formula>
    </cfRule>
    <cfRule type="containsText" dxfId="1384" priority="86" operator="containsText" text="S">
      <formula>NOT(ISERROR(SEARCH("S",AB29)))</formula>
    </cfRule>
    <cfRule type="containsText" dxfId="1383" priority="87" operator="containsText" text="F">
      <formula>NOT(ISERROR(SEARCH("F",AB29)))</formula>
    </cfRule>
    <cfRule type="containsText" dxfId="1382" priority="88" operator="containsText" text="E">
      <formula>NOT(ISERROR(SEARCH("E",AB29)))</formula>
    </cfRule>
    <cfRule type="containsText" dxfId="1381" priority="89" operator="containsText" text="B">
      <formula>NOT(ISERROR(SEARCH("B",AB29)))</formula>
    </cfRule>
    <cfRule type="containsText" dxfId="1380" priority="90" operator="containsText" text="A">
      <formula>NOT(ISERROR(SEARCH("A",AB29)))</formula>
    </cfRule>
  </conditionalFormatting>
  <conditionalFormatting sqref="F29:M29 F31:M32">
    <cfRule type="colorScale" priority="84">
      <colorScale>
        <cfvo type="min"/>
        <cfvo type="percentile" val="50"/>
        <cfvo type="max"/>
        <color rgb="FFF8696B"/>
        <color rgb="FFFFEB84"/>
        <color rgb="FF63BE7B"/>
      </colorScale>
    </cfRule>
  </conditionalFormatting>
  <conditionalFormatting sqref="F30:M30">
    <cfRule type="colorScale" priority="83">
      <colorScale>
        <cfvo type="min"/>
        <cfvo type="percentile" val="50"/>
        <cfvo type="max"/>
        <color rgb="FFF8696B"/>
        <color rgb="FFFFEB84"/>
        <color rgb="FF63BE7B"/>
      </colorScale>
    </cfRule>
  </conditionalFormatting>
  <conditionalFormatting sqref="AH33:AI34">
    <cfRule type="containsText" dxfId="1379" priority="80" operator="containsText" text="E">
      <formula>NOT(ISERROR(SEARCH("E",AH33)))</formula>
    </cfRule>
    <cfRule type="containsText" dxfId="1378" priority="81" operator="containsText" text="B">
      <formula>NOT(ISERROR(SEARCH("B",AH33)))</formula>
    </cfRule>
    <cfRule type="containsText" dxfId="1377" priority="82" operator="containsText" text="A">
      <formula>NOT(ISERROR(SEARCH("A",AH33)))</formula>
    </cfRule>
  </conditionalFormatting>
  <conditionalFormatting sqref="AJ33:AJ34">
    <cfRule type="containsText" dxfId="1376" priority="77" operator="containsText" text="E">
      <formula>NOT(ISERROR(SEARCH("E",AJ33)))</formula>
    </cfRule>
    <cfRule type="containsText" dxfId="1375" priority="78" operator="containsText" text="B">
      <formula>NOT(ISERROR(SEARCH("B",AJ33)))</formula>
    </cfRule>
    <cfRule type="containsText" dxfId="1374" priority="79" operator="containsText" text="A">
      <formula>NOT(ISERROR(SEARCH("A",AJ33)))</formula>
    </cfRule>
  </conditionalFormatting>
  <conditionalFormatting sqref="AK33:AK34">
    <cfRule type="containsText" dxfId="1373" priority="74" operator="containsText" text="E">
      <formula>NOT(ISERROR(SEARCH("E",AK33)))</formula>
    </cfRule>
    <cfRule type="containsText" dxfId="1372" priority="75" operator="containsText" text="B">
      <formula>NOT(ISERROR(SEARCH("B",AK33)))</formula>
    </cfRule>
    <cfRule type="containsText" dxfId="1371" priority="76" operator="containsText" text="A">
      <formula>NOT(ISERROR(SEARCH("A",AK33)))</formula>
    </cfRule>
  </conditionalFormatting>
  <conditionalFormatting sqref="AB33:AB34">
    <cfRule type="containsText" dxfId="1370" priority="68" operator="containsText" text="D">
      <formula>NOT(ISERROR(SEARCH("D",AB33)))</formula>
    </cfRule>
    <cfRule type="containsText" dxfId="1369" priority="69" operator="containsText" text="S">
      <formula>NOT(ISERROR(SEARCH("S",AB33)))</formula>
    </cfRule>
    <cfRule type="containsText" dxfId="1368" priority="70" operator="containsText" text="F">
      <formula>NOT(ISERROR(SEARCH("F",AB33)))</formula>
    </cfRule>
    <cfRule type="containsText" dxfId="1367" priority="71" operator="containsText" text="E">
      <formula>NOT(ISERROR(SEARCH("E",AB33)))</formula>
    </cfRule>
    <cfRule type="containsText" dxfId="1366" priority="72" operator="containsText" text="B">
      <formula>NOT(ISERROR(SEARCH("B",AB33)))</formula>
    </cfRule>
    <cfRule type="containsText" dxfId="1365" priority="73" operator="containsText" text="A">
      <formula>NOT(ISERROR(SEARCH("A",AB33)))</formula>
    </cfRule>
  </conditionalFormatting>
  <conditionalFormatting sqref="F34:M34">
    <cfRule type="colorScale" priority="67">
      <colorScale>
        <cfvo type="min"/>
        <cfvo type="percentile" val="50"/>
        <cfvo type="max"/>
        <color rgb="FFF8696B"/>
        <color rgb="FFFFEB84"/>
        <color rgb="FF63BE7B"/>
      </colorScale>
    </cfRule>
  </conditionalFormatting>
  <conditionalFormatting sqref="F33:M33">
    <cfRule type="colorScale" priority="66">
      <colorScale>
        <cfvo type="min"/>
        <cfvo type="percentile" val="50"/>
        <cfvo type="max"/>
        <color rgb="FFF8696B"/>
        <color rgb="FFFFEB84"/>
        <color rgb="FF63BE7B"/>
      </colorScale>
    </cfRule>
  </conditionalFormatting>
  <conditionalFormatting sqref="AH35:AI35">
    <cfRule type="containsText" dxfId="1364" priority="63" operator="containsText" text="E">
      <formula>NOT(ISERROR(SEARCH("E",AH35)))</formula>
    </cfRule>
    <cfRule type="containsText" dxfId="1363" priority="64" operator="containsText" text="B">
      <formula>NOT(ISERROR(SEARCH("B",AH35)))</formula>
    </cfRule>
    <cfRule type="containsText" dxfId="1362" priority="65" operator="containsText" text="A">
      <formula>NOT(ISERROR(SEARCH("A",AH35)))</formula>
    </cfRule>
  </conditionalFormatting>
  <conditionalFormatting sqref="AJ35:AJ59">
    <cfRule type="containsText" dxfId="1361" priority="60" operator="containsText" text="E">
      <formula>NOT(ISERROR(SEARCH("E",AJ35)))</formula>
    </cfRule>
    <cfRule type="containsText" dxfId="1360" priority="61" operator="containsText" text="B">
      <formula>NOT(ISERROR(SEARCH("B",AJ35)))</formula>
    </cfRule>
    <cfRule type="containsText" dxfId="1359" priority="62" operator="containsText" text="A">
      <formula>NOT(ISERROR(SEARCH("A",AJ35)))</formula>
    </cfRule>
  </conditionalFormatting>
  <conditionalFormatting sqref="AK35 AK38:AK59">
    <cfRule type="containsText" dxfId="1358" priority="57" operator="containsText" text="E">
      <formula>NOT(ISERROR(SEARCH("E",AK35)))</formula>
    </cfRule>
    <cfRule type="containsText" dxfId="1357" priority="58" operator="containsText" text="B">
      <formula>NOT(ISERROR(SEARCH("B",AK35)))</formula>
    </cfRule>
    <cfRule type="containsText" dxfId="1356" priority="59" operator="containsText" text="A">
      <formula>NOT(ISERROR(SEARCH("A",AK35)))</formula>
    </cfRule>
  </conditionalFormatting>
  <conditionalFormatting sqref="AB35">
    <cfRule type="containsText" dxfId="1355" priority="51" operator="containsText" text="D">
      <formula>NOT(ISERROR(SEARCH("D",AB35)))</formula>
    </cfRule>
    <cfRule type="containsText" dxfId="1354" priority="52" operator="containsText" text="S">
      <formula>NOT(ISERROR(SEARCH("S",AB35)))</formula>
    </cfRule>
    <cfRule type="containsText" dxfId="1353" priority="53" operator="containsText" text="F">
      <formula>NOT(ISERROR(SEARCH("F",AB35)))</formula>
    </cfRule>
    <cfRule type="containsText" dxfId="1352" priority="54" operator="containsText" text="E">
      <formula>NOT(ISERROR(SEARCH("E",AB35)))</formula>
    </cfRule>
    <cfRule type="containsText" dxfId="1351" priority="55" operator="containsText" text="B">
      <formula>NOT(ISERROR(SEARCH("B",AB35)))</formula>
    </cfRule>
    <cfRule type="containsText" dxfId="1350" priority="56" operator="containsText" text="A">
      <formula>NOT(ISERROR(SEARCH("A",AB35)))</formula>
    </cfRule>
  </conditionalFormatting>
  <conditionalFormatting sqref="F35:M35">
    <cfRule type="colorScale" priority="50">
      <colorScale>
        <cfvo type="min"/>
        <cfvo type="percentile" val="50"/>
        <cfvo type="max"/>
        <color rgb="FFF8696B"/>
        <color rgb="FFFFEB84"/>
        <color rgb="FF63BE7B"/>
      </colorScale>
    </cfRule>
  </conditionalFormatting>
  <conditionalFormatting sqref="AH36:AI40">
    <cfRule type="containsText" dxfId="1349" priority="47" operator="containsText" text="E">
      <formula>NOT(ISERROR(SEARCH("E",AH36)))</formula>
    </cfRule>
    <cfRule type="containsText" dxfId="1348" priority="48" operator="containsText" text="B">
      <formula>NOT(ISERROR(SEARCH("B",AH36)))</formula>
    </cfRule>
    <cfRule type="containsText" dxfId="1347" priority="49" operator="containsText" text="A">
      <formula>NOT(ISERROR(SEARCH("A",AH36)))</formula>
    </cfRule>
  </conditionalFormatting>
  <conditionalFormatting sqref="F36:M38">
    <cfRule type="colorScale" priority="46">
      <colorScale>
        <cfvo type="min"/>
        <cfvo type="percentile" val="50"/>
        <cfvo type="max"/>
        <color rgb="FFF8696B"/>
        <color rgb="FFFFEB84"/>
        <color rgb="FF63BE7B"/>
      </colorScale>
    </cfRule>
  </conditionalFormatting>
  <conditionalFormatting sqref="AB36:AB46">
    <cfRule type="containsText" dxfId="1346" priority="40" operator="containsText" text="D">
      <formula>NOT(ISERROR(SEARCH("D",AB36)))</formula>
    </cfRule>
    <cfRule type="containsText" dxfId="1345" priority="41" operator="containsText" text="S">
      <formula>NOT(ISERROR(SEARCH("S",AB36)))</formula>
    </cfRule>
    <cfRule type="containsText" dxfId="1344" priority="42" operator="containsText" text="F">
      <formula>NOT(ISERROR(SEARCH("F",AB36)))</formula>
    </cfRule>
    <cfRule type="containsText" dxfId="1343" priority="43" operator="containsText" text="E">
      <formula>NOT(ISERROR(SEARCH("E",AB36)))</formula>
    </cfRule>
    <cfRule type="containsText" dxfId="1342" priority="44" operator="containsText" text="B">
      <formula>NOT(ISERROR(SEARCH("B",AB36)))</formula>
    </cfRule>
    <cfRule type="containsText" dxfId="1341" priority="45" operator="containsText" text="A">
      <formula>NOT(ISERROR(SEARCH("A",AB36)))</formula>
    </cfRule>
  </conditionalFormatting>
  <conditionalFormatting sqref="AK36:AK37">
    <cfRule type="containsText" dxfId="1340" priority="37" operator="containsText" text="E">
      <formula>NOT(ISERROR(SEARCH("E",AK36)))</formula>
    </cfRule>
    <cfRule type="containsText" dxfId="1339" priority="38" operator="containsText" text="B">
      <formula>NOT(ISERROR(SEARCH("B",AK36)))</formula>
    </cfRule>
    <cfRule type="containsText" dxfId="1338" priority="39" operator="containsText" text="A">
      <formula>NOT(ISERROR(SEARCH("A",AK36)))</formula>
    </cfRule>
  </conditionalFormatting>
  <conditionalFormatting sqref="F40:M40">
    <cfRule type="colorScale" priority="36">
      <colorScale>
        <cfvo type="min"/>
        <cfvo type="percentile" val="50"/>
        <cfvo type="max"/>
        <color rgb="FFF8696B"/>
        <color rgb="FFFFEB84"/>
        <color rgb="FF63BE7B"/>
      </colorScale>
    </cfRule>
  </conditionalFormatting>
  <conditionalFormatting sqref="F39:M39">
    <cfRule type="colorScale" priority="35">
      <colorScale>
        <cfvo type="min"/>
        <cfvo type="percentile" val="50"/>
        <cfvo type="max"/>
        <color rgb="FFF8696B"/>
        <color rgb="FFFFEB84"/>
        <color rgb="FF63BE7B"/>
      </colorScale>
    </cfRule>
  </conditionalFormatting>
  <conditionalFormatting sqref="AH41:AI43">
    <cfRule type="containsText" dxfId="1337" priority="32" operator="containsText" text="E">
      <formula>NOT(ISERROR(SEARCH("E",AH41)))</formula>
    </cfRule>
    <cfRule type="containsText" dxfId="1336" priority="33" operator="containsText" text="B">
      <formula>NOT(ISERROR(SEARCH("B",AH41)))</formula>
    </cfRule>
    <cfRule type="containsText" dxfId="1335" priority="34" operator="containsText" text="A">
      <formula>NOT(ISERROR(SEARCH("A",AH41)))</formula>
    </cfRule>
  </conditionalFormatting>
  <conditionalFormatting sqref="F41:M43">
    <cfRule type="colorScale" priority="31">
      <colorScale>
        <cfvo type="min"/>
        <cfvo type="percentile" val="50"/>
        <cfvo type="max"/>
        <color rgb="FFF8696B"/>
        <color rgb="FFFFEB84"/>
        <color rgb="FF63BE7B"/>
      </colorScale>
    </cfRule>
  </conditionalFormatting>
  <conditionalFormatting sqref="AH44:AI44">
    <cfRule type="containsText" dxfId="1334" priority="28" operator="containsText" text="E">
      <formula>NOT(ISERROR(SEARCH("E",AH44)))</formula>
    </cfRule>
    <cfRule type="containsText" dxfId="1333" priority="29" operator="containsText" text="B">
      <formula>NOT(ISERROR(SEARCH("B",AH44)))</formula>
    </cfRule>
    <cfRule type="containsText" dxfId="1332" priority="30" operator="containsText" text="A">
      <formula>NOT(ISERROR(SEARCH("A",AH44)))</formula>
    </cfRule>
  </conditionalFormatting>
  <conditionalFormatting sqref="F44:M44">
    <cfRule type="colorScale" priority="27">
      <colorScale>
        <cfvo type="min"/>
        <cfvo type="percentile" val="50"/>
        <cfvo type="max"/>
        <color rgb="FFF8696B"/>
        <color rgb="FFFFEB84"/>
        <color rgb="FF63BE7B"/>
      </colorScale>
    </cfRule>
  </conditionalFormatting>
  <conditionalFormatting sqref="AH45:AI48">
    <cfRule type="containsText" dxfId="1331" priority="24" operator="containsText" text="E">
      <formula>NOT(ISERROR(SEARCH("E",AH45)))</formula>
    </cfRule>
    <cfRule type="containsText" dxfId="1330" priority="25" operator="containsText" text="B">
      <formula>NOT(ISERROR(SEARCH("B",AH45)))</formula>
    </cfRule>
    <cfRule type="containsText" dxfId="1329" priority="26" operator="containsText" text="A">
      <formula>NOT(ISERROR(SEARCH("A",AH45)))</formula>
    </cfRule>
  </conditionalFormatting>
  <conditionalFormatting sqref="F45:M48">
    <cfRule type="colorScale" priority="23">
      <colorScale>
        <cfvo type="min"/>
        <cfvo type="percentile" val="50"/>
        <cfvo type="max"/>
        <color rgb="FFF8696B"/>
        <color rgb="FFFFEB84"/>
        <color rgb="FF63BE7B"/>
      </colorScale>
    </cfRule>
  </conditionalFormatting>
  <conditionalFormatting sqref="AB47:AB59">
    <cfRule type="containsText" dxfId="1328" priority="17" operator="containsText" text="D">
      <formula>NOT(ISERROR(SEARCH("D",AB47)))</formula>
    </cfRule>
    <cfRule type="containsText" dxfId="1327" priority="18" operator="containsText" text="S">
      <formula>NOT(ISERROR(SEARCH("S",AB47)))</formula>
    </cfRule>
    <cfRule type="containsText" dxfId="1326" priority="19" operator="containsText" text="F">
      <formula>NOT(ISERROR(SEARCH("F",AB47)))</formula>
    </cfRule>
    <cfRule type="containsText" dxfId="1325" priority="20" operator="containsText" text="E">
      <formula>NOT(ISERROR(SEARCH("E",AB47)))</formula>
    </cfRule>
    <cfRule type="containsText" dxfId="1324" priority="21" operator="containsText" text="B">
      <formula>NOT(ISERROR(SEARCH("B",AB47)))</formula>
    </cfRule>
    <cfRule type="containsText" dxfId="1323" priority="22" operator="containsText" text="A">
      <formula>NOT(ISERROR(SEARCH("A",AB47)))</formula>
    </cfRule>
  </conditionalFormatting>
  <conditionalFormatting sqref="AH49:AI52">
    <cfRule type="containsText" dxfId="1322" priority="14" operator="containsText" text="E">
      <formula>NOT(ISERROR(SEARCH("E",AH49)))</formula>
    </cfRule>
    <cfRule type="containsText" dxfId="1321" priority="15" operator="containsText" text="B">
      <formula>NOT(ISERROR(SEARCH("B",AH49)))</formula>
    </cfRule>
    <cfRule type="containsText" dxfId="1320" priority="16" operator="containsText" text="A">
      <formula>NOT(ISERROR(SEARCH("A",AH49)))</formula>
    </cfRule>
  </conditionalFormatting>
  <conditionalFormatting sqref="F49:M52">
    <cfRule type="colorScale" priority="13">
      <colorScale>
        <cfvo type="min"/>
        <cfvo type="percentile" val="50"/>
        <cfvo type="max"/>
        <color rgb="FFF8696B"/>
        <color rgb="FFFFEB84"/>
        <color rgb="FF63BE7B"/>
      </colorScale>
    </cfRule>
  </conditionalFormatting>
  <conditionalFormatting sqref="AH53:AI53">
    <cfRule type="containsText" dxfId="1319" priority="10" operator="containsText" text="E">
      <formula>NOT(ISERROR(SEARCH("E",AH53)))</formula>
    </cfRule>
    <cfRule type="containsText" dxfId="1318" priority="11" operator="containsText" text="B">
      <formula>NOT(ISERROR(SEARCH("B",AH53)))</formula>
    </cfRule>
    <cfRule type="containsText" dxfId="1317" priority="12" operator="containsText" text="A">
      <formula>NOT(ISERROR(SEARCH("A",AH53)))</formula>
    </cfRule>
  </conditionalFormatting>
  <conditionalFormatting sqref="F53:M53">
    <cfRule type="colorScale" priority="9">
      <colorScale>
        <cfvo type="min"/>
        <cfvo type="percentile" val="50"/>
        <cfvo type="max"/>
        <color rgb="FFF8696B"/>
        <color rgb="FFFFEB84"/>
        <color rgb="FF63BE7B"/>
      </colorScale>
    </cfRule>
  </conditionalFormatting>
  <conditionalFormatting sqref="AH54:AI55">
    <cfRule type="containsText" dxfId="1316" priority="6" operator="containsText" text="E">
      <formula>NOT(ISERROR(SEARCH("E",AH54)))</formula>
    </cfRule>
    <cfRule type="containsText" dxfId="1315" priority="7" operator="containsText" text="B">
      <formula>NOT(ISERROR(SEARCH("B",AH54)))</formula>
    </cfRule>
    <cfRule type="containsText" dxfId="1314" priority="8" operator="containsText" text="A">
      <formula>NOT(ISERROR(SEARCH("A",AH54)))</formula>
    </cfRule>
  </conditionalFormatting>
  <conditionalFormatting sqref="F54:M55">
    <cfRule type="colorScale" priority="5">
      <colorScale>
        <cfvo type="min"/>
        <cfvo type="percentile" val="50"/>
        <cfvo type="max"/>
        <color rgb="FFF8696B"/>
        <color rgb="FFFFEB84"/>
        <color rgb="FF63BE7B"/>
      </colorScale>
    </cfRule>
  </conditionalFormatting>
  <conditionalFormatting sqref="AH56:AI59">
    <cfRule type="containsText" dxfId="1313" priority="2" operator="containsText" text="E">
      <formula>NOT(ISERROR(SEARCH("E",AH56)))</formula>
    </cfRule>
    <cfRule type="containsText" dxfId="1312" priority="3" operator="containsText" text="B">
      <formula>NOT(ISERROR(SEARCH("B",AH56)))</formula>
    </cfRule>
    <cfRule type="containsText" dxfId="1311" priority="4" operator="containsText" text="A">
      <formula>NOT(ISERROR(SEARCH("A",AH56)))</formula>
    </cfRule>
  </conditionalFormatting>
  <conditionalFormatting sqref="F56:M59">
    <cfRule type="colorScale" priority="1">
      <colorScale>
        <cfvo type="min"/>
        <cfvo type="percentile" val="50"/>
        <cfvo type="max"/>
        <color rgb="FFF8696B"/>
        <color rgb="FFFFEB84"/>
        <color rgb="FF63BE7B"/>
      </colorScale>
    </cfRule>
  </conditionalFormatting>
  <dataValidations count="2">
    <dataValidation type="list" allowBlank="1" showInputMessage="1" showErrorMessage="1" sqref="AK2:AK26 AK28:AK59" xr:uid="{00000000-0002-0000-0200-000000000000}">
      <formula1>"強風,外差し,イン先行,タフ"</formula1>
    </dataValidation>
    <dataValidation type="list" allowBlank="1" showInputMessage="1" showErrorMessage="1" sqref="AK27" xr:uid="{297D1611-A580-3044-8346-2D7E95085C17}">
      <formula1>"強風,外差し,イン先行,凍結防止,タフ"</formula1>
    </dataValidation>
  </dataValidations>
  <pageMargins left="0.7" right="0.7" top="0.75" bottom="0.75" header="0.3" footer="0.3"/>
  <pageSetup paperSize="9" orientation="portrait" horizontalDpi="4294967292" verticalDpi="4294967292"/>
  <ignoredErrors>
    <ignoredError sqref="N2:Q2 N3:R9 N10:R12 N13:R14 N15:R17 N18:R21 N22:R23 N24:R26 N27:R28 N29:R32 N33:R35 N36:R40 N41:R44 N45:R48 N49:R52 N53:R53 N54:R55 N56:R60"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N35"/>
  <sheetViews>
    <sheetView zoomScaleNormal="100" workbookViewId="0">
      <pane xSplit="5" ySplit="1" topLeftCell="Q5" activePane="bottomRight" state="frozen"/>
      <selection activeCell="E24" sqref="E24"/>
      <selection pane="topRight" activeCell="E24" sqref="E24"/>
      <selection pane="bottomLeft" activeCell="E24" sqref="E24"/>
      <selection pane="bottomRight" activeCell="AN35" sqref="AN35"/>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5" max="25" width="5.83203125" customWidth="1"/>
    <col min="31" max="31" width="5.33203125" customWidth="1"/>
    <col min="34" max="34" width="8.83203125" hidden="1" customWidth="1"/>
    <col min="39" max="40" width="150.83203125" customWidth="1"/>
  </cols>
  <sheetData>
    <row r="1" spans="1:40" s="6" customFormat="1">
      <c r="A1" s="1" t="s">
        <v>5</v>
      </c>
      <c r="B1" s="1" t="s">
        <v>6</v>
      </c>
      <c r="C1" s="1" t="s">
        <v>7</v>
      </c>
      <c r="D1" s="1" t="s">
        <v>8</v>
      </c>
      <c r="E1" s="1" t="s">
        <v>9</v>
      </c>
      <c r="F1" s="1" t="s">
        <v>10</v>
      </c>
      <c r="G1" s="1" t="s">
        <v>28</v>
      </c>
      <c r="H1" s="1" t="s">
        <v>29</v>
      </c>
      <c r="I1" s="1" t="s">
        <v>30</v>
      </c>
      <c r="J1" s="1" t="s">
        <v>31</v>
      </c>
      <c r="K1" s="1" t="s">
        <v>32</v>
      </c>
      <c r="L1" s="1" t="s">
        <v>34</v>
      </c>
      <c r="M1" s="1" t="s">
        <v>35</v>
      </c>
      <c r="N1" s="1" t="s">
        <v>37</v>
      </c>
      <c r="O1" s="1" t="s">
        <v>16</v>
      </c>
      <c r="P1" s="1" t="s">
        <v>38</v>
      </c>
      <c r="Q1" s="1" t="s">
        <v>17</v>
      </c>
      <c r="R1" s="1" t="s">
        <v>18</v>
      </c>
      <c r="S1" s="1" t="s">
        <v>184</v>
      </c>
      <c r="T1" s="2" t="s">
        <v>20</v>
      </c>
      <c r="U1" s="2" t="s">
        <v>21</v>
      </c>
      <c r="V1" s="3" t="s">
        <v>22</v>
      </c>
      <c r="W1" s="3" t="s">
        <v>23</v>
      </c>
      <c r="X1" s="3" t="s">
        <v>24</v>
      </c>
      <c r="Y1" s="3" t="s">
        <v>99</v>
      </c>
      <c r="Z1" s="4" t="s">
        <v>101</v>
      </c>
      <c r="AA1" s="4" t="s">
        <v>102</v>
      </c>
      <c r="AB1" s="4" t="s">
        <v>118</v>
      </c>
      <c r="AC1" s="4" t="s">
        <v>119</v>
      </c>
      <c r="AD1" s="4" t="s">
        <v>0</v>
      </c>
      <c r="AE1" s="4" t="s">
        <v>98</v>
      </c>
      <c r="AF1" s="4" t="s">
        <v>1</v>
      </c>
      <c r="AG1" s="4" t="s">
        <v>2</v>
      </c>
      <c r="AH1" s="4"/>
      <c r="AI1" s="4" t="s">
        <v>3</v>
      </c>
      <c r="AJ1" s="4" t="s">
        <v>4</v>
      </c>
      <c r="AK1" s="4" t="s">
        <v>25</v>
      </c>
      <c r="AL1" s="4" t="s">
        <v>33</v>
      </c>
      <c r="AM1" s="1" t="s">
        <v>27</v>
      </c>
      <c r="AN1" s="1" t="s">
        <v>104</v>
      </c>
    </row>
    <row r="2" spans="1:40" s="6" customFormat="1">
      <c r="A2" s="7">
        <v>44569</v>
      </c>
      <c r="B2" s="27" t="s">
        <v>111</v>
      </c>
      <c r="C2" s="9" t="s">
        <v>115</v>
      </c>
      <c r="D2" s="10">
        <v>7.5729166666666667E-2</v>
      </c>
      <c r="E2" s="9" t="s">
        <v>290</v>
      </c>
      <c r="F2" s="11">
        <v>12.3</v>
      </c>
      <c r="G2" s="11">
        <v>13</v>
      </c>
      <c r="H2" s="11">
        <v>12</v>
      </c>
      <c r="I2" s="11">
        <v>12.5</v>
      </c>
      <c r="J2" s="11">
        <v>12.2</v>
      </c>
      <c r="K2" s="11">
        <v>12.3</v>
      </c>
      <c r="L2" s="11">
        <v>11.8</v>
      </c>
      <c r="M2" s="11">
        <v>11.2</v>
      </c>
      <c r="N2" s="11">
        <v>12</v>
      </c>
      <c r="O2" s="16">
        <f t="shared" ref="O2:O5" si="0">SUM(F2:H2)</f>
        <v>37.299999999999997</v>
      </c>
      <c r="P2" s="16">
        <f t="shared" ref="P2:P5" si="1">SUM(I2:K2)</f>
        <v>37</v>
      </c>
      <c r="Q2" s="16">
        <f t="shared" ref="Q2:Q5" si="2">SUM(L2:N2)</f>
        <v>35</v>
      </c>
      <c r="R2" s="17">
        <f t="shared" ref="R2:R5" si="3">SUM(F2:J2)</f>
        <v>62</v>
      </c>
      <c r="S2" s="17">
        <f t="shared" ref="S2:S5" si="4">SUM(J2:N2)</f>
        <v>59.5</v>
      </c>
      <c r="T2" s="12" t="s">
        <v>122</v>
      </c>
      <c r="U2" s="12" t="s">
        <v>127</v>
      </c>
      <c r="V2" s="14" t="s">
        <v>131</v>
      </c>
      <c r="W2" s="14" t="s">
        <v>131</v>
      </c>
      <c r="X2" s="14" t="s">
        <v>294</v>
      </c>
      <c r="Y2" s="14" t="s">
        <v>106</v>
      </c>
      <c r="Z2" s="13">
        <v>12.7</v>
      </c>
      <c r="AA2" s="13">
        <v>13.2</v>
      </c>
      <c r="AB2" s="13">
        <v>9.9</v>
      </c>
      <c r="AC2" s="12" t="s">
        <v>106</v>
      </c>
      <c r="AD2" s="13">
        <v>1.4</v>
      </c>
      <c r="AE2" s="13">
        <v>-0.6</v>
      </c>
      <c r="AF2" s="13">
        <v>1.3</v>
      </c>
      <c r="AG2" s="13">
        <v>-0.5</v>
      </c>
      <c r="AH2" s="13"/>
      <c r="AI2" s="12" t="s">
        <v>394</v>
      </c>
      <c r="AJ2" s="12" t="s">
        <v>388</v>
      </c>
      <c r="AK2" s="12" t="s">
        <v>106</v>
      </c>
      <c r="AL2" s="9"/>
      <c r="AM2" s="9" t="s">
        <v>289</v>
      </c>
      <c r="AN2" s="21" t="s">
        <v>293</v>
      </c>
    </row>
    <row r="3" spans="1:40" s="6" customFormat="1">
      <c r="A3" s="7">
        <v>44583</v>
      </c>
      <c r="B3" s="15" t="s">
        <v>111</v>
      </c>
      <c r="C3" s="9" t="s">
        <v>115</v>
      </c>
      <c r="D3" s="10">
        <v>7.5081018518518519E-2</v>
      </c>
      <c r="E3" s="9" t="s">
        <v>489</v>
      </c>
      <c r="F3" s="11">
        <v>11.8</v>
      </c>
      <c r="G3" s="11">
        <v>12.6</v>
      </c>
      <c r="H3" s="11">
        <v>12.4</v>
      </c>
      <c r="I3" s="11">
        <v>13.1</v>
      </c>
      <c r="J3" s="11">
        <v>12</v>
      </c>
      <c r="K3" s="11">
        <v>11.7</v>
      </c>
      <c r="L3" s="11">
        <v>11.6</v>
      </c>
      <c r="M3" s="11">
        <v>11.4</v>
      </c>
      <c r="N3" s="11">
        <v>12.1</v>
      </c>
      <c r="O3" s="16">
        <f t="shared" si="0"/>
        <v>36.799999999999997</v>
      </c>
      <c r="P3" s="16">
        <f t="shared" si="1"/>
        <v>36.799999999999997</v>
      </c>
      <c r="Q3" s="16">
        <f t="shared" si="2"/>
        <v>35.1</v>
      </c>
      <c r="R3" s="17">
        <f t="shared" si="3"/>
        <v>61.9</v>
      </c>
      <c r="S3" s="17">
        <f t="shared" si="4"/>
        <v>58.8</v>
      </c>
      <c r="T3" s="12" t="s">
        <v>122</v>
      </c>
      <c r="U3" s="12" t="s">
        <v>123</v>
      </c>
      <c r="V3" s="14" t="s">
        <v>512</v>
      </c>
      <c r="W3" s="14" t="s">
        <v>134</v>
      </c>
      <c r="X3" s="14" t="s">
        <v>216</v>
      </c>
      <c r="Y3" s="14" t="s">
        <v>106</v>
      </c>
      <c r="Z3" s="13">
        <v>11.5</v>
      </c>
      <c r="AA3" s="13">
        <v>12.4</v>
      </c>
      <c r="AB3" s="13">
        <v>9.6</v>
      </c>
      <c r="AC3" s="12" t="s">
        <v>120</v>
      </c>
      <c r="AD3" s="13">
        <v>0.8</v>
      </c>
      <c r="AE3" s="13">
        <v>-0.3</v>
      </c>
      <c r="AF3" s="13">
        <v>0.7</v>
      </c>
      <c r="AG3" s="13">
        <v>-0.2</v>
      </c>
      <c r="AH3" s="13"/>
      <c r="AI3" s="12" t="s">
        <v>388</v>
      </c>
      <c r="AJ3" s="12" t="s">
        <v>387</v>
      </c>
      <c r="AK3" s="12" t="s">
        <v>106</v>
      </c>
      <c r="AL3" s="9"/>
      <c r="AM3" s="9" t="s">
        <v>510</v>
      </c>
      <c r="AN3" s="21" t="s">
        <v>552</v>
      </c>
    </row>
    <row r="4" spans="1:40" s="6" customFormat="1">
      <c r="A4" s="7">
        <v>44584</v>
      </c>
      <c r="B4" s="15" t="s">
        <v>133</v>
      </c>
      <c r="C4" s="9" t="s">
        <v>115</v>
      </c>
      <c r="D4" s="10">
        <v>7.570601851851852E-2</v>
      </c>
      <c r="E4" s="9" t="s">
        <v>537</v>
      </c>
      <c r="F4" s="11">
        <v>12.4</v>
      </c>
      <c r="G4" s="11">
        <v>12.7</v>
      </c>
      <c r="H4" s="11">
        <v>12</v>
      </c>
      <c r="I4" s="11">
        <v>12.8</v>
      </c>
      <c r="J4" s="11">
        <v>11.8</v>
      </c>
      <c r="K4" s="11">
        <v>11.5</v>
      </c>
      <c r="L4" s="11">
        <v>12</v>
      </c>
      <c r="M4" s="11">
        <v>11.8</v>
      </c>
      <c r="N4" s="11">
        <v>12.1</v>
      </c>
      <c r="O4" s="16">
        <f t="shared" si="0"/>
        <v>37.1</v>
      </c>
      <c r="P4" s="16">
        <f t="shared" si="1"/>
        <v>36.1</v>
      </c>
      <c r="Q4" s="16">
        <f t="shared" si="2"/>
        <v>35.9</v>
      </c>
      <c r="R4" s="17">
        <f t="shared" si="3"/>
        <v>61.7</v>
      </c>
      <c r="S4" s="17">
        <f t="shared" si="4"/>
        <v>59.199999999999996</v>
      </c>
      <c r="T4" s="12" t="s">
        <v>122</v>
      </c>
      <c r="U4" s="12" t="s">
        <v>123</v>
      </c>
      <c r="V4" s="14" t="s">
        <v>241</v>
      </c>
      <c r="W4" s="14" t="s">
        <v>196</v>
      </c>
      <c r="X4" s="14" t="s">
        <v>362</v>
      </c>
      <c r="Y4" s="14" t="s">
        <v>106</v>
      </c>
      <c r="Z4" s="13">
        <v>11.8</v>
      </c>
      <c r="AA4" s="13">
        <v>11.5</v>
      </c>
      <c r="AB4" s="13">
        <v>10</v>
      </c>
      <c r="AC4" s="12" t="s">
        <v>120</v>
      </c>
      <c r="AD4" s="13">
        <v>0.3</v>
      </c>
      <c r="AE4" s="13">
        <v>-0.2</v>
      </c>
      <c r="AF4" s="13">
        <v>0.2</v>
      </c>
      <c r="AG4" s="13">
        <v>-0.1</v>
      </c>
      <c r="AH4" s="13"/>
      <c r="AI4" s="12" t="s">
        <v>387</v>
      </c>
      <c r="AJ4" s="12" t="s">
        <v>387</v>
      </c>
      <c r="AK4" s="12" t="s">
        <v>106</v>
      </c>
      <c r="AL4" s="9"/>
      <c r="AM4" s="9" t="s">
        <v>536</v>
      </c>
      <c r="AN4" s="21" t="s">
        <v>564</v>
      </c>
    </row>
    <row r="5" spans="1:40" s="6" customFormat="1">
      <c r="A5" s="7">
        <v>44618</v>
      </c>
      <c r="B5" s="15" t="s">
        <v>111</v>
      </c>
      <c r="C5" s="9" t="s">
        <v>115</v>
      </c>
      <c r="D5" s="10">
        <v>7.440972222222221E-2</v>
      </c>
      <c r="E5" s="9" t="s">
        <v>590</v>
      </c>
      <c r="F5" s="11">
        <v>12.5</v>
      </c>
      <c r="G5" s="11">
        <v>11.8</v>
      </c>
      <c r="H5" s="11">
        <v>12.5</v>
      </c>
      <c r="I5" s="11">
        <v>12.3</v>
      </c>
      <c r="J5" s="11">
        <v>12</v>
      </c>
      <c r="K5" s="11">
        <v>12.1</v>
      </c>
      <c r="L5" s="11">
        <v>11.7</v>
      </c>
      <c r="M5" s="11">
        <v>11.3</v>
      </c>
      <c r="N5" s="11">
        <v>11.7</v>
      </c>
      <c r="O5" s="16">
        <f t="shared" si="0"/>
        <v>36.799999999999997</v>
      </c>
      <c r="P5" s="16">
        <f t="shared" si="1"/>
        <v>36.4</v>
      </c>
      <c r="Q5" s="16">
        <f t="shared" si="2"/>
        <v>34.700000000000003</v>
      </c>
      <c r="R5" s="17">
        <f t="shared" si="3"/>
        <v>61.099999999999994</v>
      </c>
      <c r="S5" s="17">
        <f t="shared" si="4"/>
        <v>58.8</v>
      </c>
      <c r="T5" s="12" t="s">
        <v>126</v>
      </c>
      <c r="U5" s="12" t="s">
        <v>314</v>
      </c>
      <c r="V5" s="14" t="s">
        <v>294</v>
      </c>
      <c r="W5" s="14" t="s">
        <v>216</v>
      </c>
      <c r="X5" s="14" t="s">
        <v>188</v>
      </c>
      <c r="Y5" s="14" t="s">
        <v>569</v>
      </c>
      <c r="Z5" s="13">
        <v>10.7</v>
      </c>
      <c r="AA5" s="13">
        <v>11.8</v>
      </c>
      <c r="AB5" s="13">
        <v>9.6</v>
      </c>
      <c r="AC5" s="12" t="s">
        <v>106</v>
      </c>
      <c r="AD5" s="13" t="s">
        <v>390</v>
      </c>
      <c r="AE5" s="13">
        <v>-0.5</v>
      </c>
      <c r="AF5" s="13">
        <v>0.3</v>
      </c>
      <c r="AG5" s="13">
        <v>-0.8</v>
      </c>
      <c r="AH5" s="13"/>
      <c r="AI5" s="12" t="s">
        <v>387</v>
      </c>
      <c r="AJ5" s="12" t="s">
        <v>387</v>
      </c>
      <c r="AK5" s="12" t="s">
        <v>106</v>
      </c>
      <c r="AL5" s="9"/>
      <c r="AM5" s="9" t="s">
        <v>589</v>
      </c>
      <c r="AN5" s="21" t="s">
        <v>621</v>
      </c>
    </row>
    <row r="6" spans="1:40" s="6" customFormat="1">
      <c r="A6" s="7">
        <v>44619</v>
      </c>
      <c r="B6" s="27" t="s">
        <v>133</v>
      </c>
      <c r="C6" s="9" t="s">
        <v>115</v>
      </c>
      <c r="D6" s="10">
        <v>7.5046296296296292E-2</v>
      </c>
      <c r="E6" s="9" t="s">
        <v>605</v>
      </c>
      <c r="F6" s="11">
        <v>12.9</v>
      </c>
      <c r="G6" s="11">
        <v>11.9</v>
      </c>
      <c r="H6" s="11">
        <v>12.2</v>
      </c>
      <c r="I6" s="11">
        <v>12</v>
      </c>
      <c r="J6" s="11">
        <v>11.8</v>
      </c>
      <c r="K6" s="11">
        <v>11.9</v>
      </c>
      <c r="L6" s="11">
        <v>11.6</v>
      </c>
      <c r="M6" s="11">
        <v>11.4</v>
      </c>
      <c r="N6" s="11">
        <v>12.7</v>
      </c>
      <c r="O6" s="16">
        <f t="shared" ref="O6:O7" si="5">SUM(F6:H6)</f>
        <v>37</v>
      </c>
      <c r="P6" s="16">
        <f t="shared" ref="P6:P7" si="6">SUM(I6:K6)</f>
        <v>35.700000000000003</v>
      </c>
      <c r="Q6" s="16">
        <f t="shared" ref="Q6:Q7" si="7">SUM(L6:N6)</f>
        <v>35.700000000000003</v>
      </c>
      <c r="R6" s="17">
        <f t="shared" ref="R6:R7" si="8">SUM(F6:J6)</f>
        <v>60.8</v>
      </c>
      <c r="S6" s="17">
        <f t="shared" ref="S6:S7" si="9">SUM(J6:N6)</f>
        <v>59.400000000000006</v>
      </c>
      <c r="T6" s="12" t="s">
        <v>122</v>
      </c>
      <c r="U6" s="12" t="s">
        <v>129</v>
      </c>
      <c r="V6" s="14" t="s">
        <v>135</v>
      </c>
      <c r="W6" s="14" t="s">
        <v>211</v>
      </c>
      <c r="X6" s="14" t="s">
        <v>371</v>
      </c>
      <c r="Y6" s="14" t="s">
        <v>569</v>
      </c>
      <c r="Z6" s="13">
        <v>11.2</v>
      </c>
      <c r="AA6" s="13">
        <v>12.5</v>
      </c>
      <c r="AB6" s="13">
        <v>10.1</v>
      </c>
      <c r="AC6" s="12" t="s">
        <v>106</v>
      </c>
      <c r="AD6" s="13">
        <v>-0.2</v>
      </c>
      <c r="AE6" s="13" t="s">
        <v>386</v>
      </c>
      <c r="AF6" s="13">
        <v>0.5</v>
      </c>
      <c r="AG6" s="13">
        <v>-0.7</v>
      </c>
      <c r="AH6" s="13"/>
      <c r="AI6" s="12" t="s">
        <v>388</v>
      </c>
      <c r="AJ6" s="12" t="s">
        <v>387</v>
      </c>
      <c r="AK6" s="12" t="s">
        <v>106</v>
      </c>
      <c r="AL6" s="9"/>
      <c r="AM6" s="9" t="s">
        <v>640</v>
      </c>
      <c r="AN6" s="21" t="s">
        <v>641</v>
      </c>
    </row>
    <row r="7" spans="1:40" s="6" customFormat="1">
      <c r="A7" s="7">
        <v>44619</v>
      </c>
      <c r="B7" s="15" t="s">
        <v>105</v>
      </c>
      <c r="C7" s="9" t="s">
        <v>115</v>
      </c>
      <c r="D7" s="10">
        <v>7.3657407407407408E-2</v>
      </c>
      <c r="E7" s="9" t="s">
        <v>606</v>
      </c>
      <c r="F7" s="11">
        <v>12.7</v>
      </c>
      <c r="G7" s="11">
        <v>11.2</v>
      </c>
      <c r="H7" s="11">
        <v>11.3</v>
      </c>
      <c r="I7" s="11">
        <v>11.1</v>
      </c>
      <c r="J7" s="11">
        <v>11.3</v>
      </c>
      <c r="K7" s="11">
        <v>11.5</v>
      </c>
      <c r="L7" s="11">
        <v>11.6</v>
      </c>
      <c r="M7" s="11">
        <v>12.2</v>
      </c>
      <c r="N7" s="11">
        <v>13.5</v>
      </c>
      <c r="O7" s="16">
        <f t="shared" si="5"/>
        <v>35.200000000000003</v>
      </c>
      <c r="P7" s="16">
        <f t="shared" si="6"/>
        <v>33.9</v>
      </c>
      <c r="Q7" s="16">
        <f t="shared" si="7"/>
        <v>37.299999999999997</v>
      </c>
      <c r="R7" s="17">
        <f t="shared" si="8"/>
        <v>57.600000000000009</v>
      </c>
      <c r="S7" s="17">
        <f t="shared" si="9"/>
        <v>60.099999999999994</v>
      </c>
      <c r="T7" s="12" t="s">
        <v>225</v>
      </c>
      <c r="U7" s="12" t="s">
        <v>116</v>
      </c>
      <c r="V7" s="14" t="s">
        <v>241</v>
      </c>
      <c r="W7" s="14" t="s">
        <v>265</v>
      </c>
      <c r="X7" s="14" t="s">
        <v>241</v>
      </c>
      <c r="Y7" s="14" t="s">
        <v>569</v>
      </c>
      <c r="Z7" s="13">
        <v>11.2</v>
      </c>
      <c r="AA7" s="13">
        <v>12.5</v>
      </c>
      <c r="AB7" s="13">
        <v>10.1</v>
      </c>
      <c r="AC7" s="12" t="s">
        <v>106</v>
      </c>
      <c r="AD7" s="13">
        <v>-0.1</v>
      </c>
      <c r="AE7" s="13" t="s">
        <v>386</v>
      </c>
      <c r="AF7" s="13">
        <v>0.6</v>
      </c>
      <c r="AG7" s="13">
        <v>-0.7</v>
      </c>
      <c r="AH7" s="13"/>
      <c r="AI7" s="12" t="s">
        <v>388</v>
      </c>
      <c r="AJ7" s="12" t="s">
        <v>388</v>
      </c>
      <c r="AK7" s="12" t="s">
        <v>106</v>
      </c>
      <c r="AL7" s="9"/>
      <c r="AM7" s="9"/>
      <c r="AN7" s="21"/>
    </row>
    <row r="8" spans="1:40" s="6" customFormat="1">
      <c r="A8" s="7">
        <v>44625</v>
      </c>
      <c r="B8" s="15" t="s">
        <v>112</v>
      </c>
      <c r="C8" s="9" t="s">
        <v>115</v>
      </c>
      <c r="D8" s="10">
        <v>7.5798611111111108E-2</v>
      </c>
      <c r="E8" s="9" t="s">
        <v>654</v>
      </c>
      <c r="F8" s="11">
        <v>12.6</v>
      </c>
      <c r="G8" s="11">
        <v>11.6</v>
      </c>
      <c r="H8" s="11">
        <v>12.7</v>
      </c>
      <c r="I8" s="11">
        <v>12.7</v>
      </c>
      <c r="J8" s="11">
        <v>12.6</v>
      </c>
      <c r="K8" s="11">
        <v>12.7</v>
      </c>
      <c r="L8" s="11">
        <v>12.2</v>
      </c>
      <c r="M8" s="11">
        <v>11.1</v>
      </c>
      <c r="N8" s="11">
        <v>11.7</v>
      </c>
      <c r="O8" s="16">
        <f t="shared" ref="O8" si="10">SUM(F8:H8)</f>
        <v>36.9</v>
      </c>
      <c r="P8" s="16">
        <f t="shared" ref="P8" si="11">SUM(I8:K8)</f>
        <v>38</v>
      </c>
      <c r="Q8" s="16">
        <f t="shared" ref="Q8" si="12">SUM(L8:N8)</f>
        <v>35</v>
      </c>
      <c r="R8" s="17">
        <f t="shared" ref="R8" si="13">SUM(F8:J8)</f>
        <v>62.199999999999996</v>
      </c>
      <c r="S8" s="17">
        <f t="shared" ref="S8" si="14">SUM(J8:N8)</f>
        <v>60.3</v>
      </c>
      <c r="T8" s="12" t="s">
        <v>126</v>
      </c>
      <c r="U8" s="12" t="s">
        <v>127</v>
      </c>
      <c r="V8" s="14" t="s">
        <v>196</v>
      </c>
      <c r="W8" s="14" t="s">
        <v>306</v>
      </c>
      <c r="X8" s="14" t="s">
        <v>134</v>
      </c>
      <c r="Y8" s="14" t="s">
        <v>569</v>
      </c>
      <c r="Z8" s="13">
        <v>11.2</v>
      </c>
      <c r="AA8" s="13">
        <v>12.8</v>
      </c>
      <c r="AB8" s="13">
        <v>9.6</v>
      </c>
      <c r="AC8" s="12" t="s">
        <v>106</v>
      </c>
      <c r="AD8" s="13">
        <v>0.5</v>
      </c>
      <c r="AE8" s="13">
        <v>-0.8</v>
      </c>
      <c r="AF8" s="13">
        <v>0.4</v>
      </c>
      <c r="AG8" s="13">
        <v>-0.7</v>
      </c>
      <c r="AH8" s="13"/>
      <c r="AI8" s="12" t="s">
        <v>388</v>
      </c>
      <c r="AJ8" s="12" t="s">
        <v>387</v>
      </c>
      <c r="AK8" s="12" t="s">
        <v>120</v>
      </c>
      <c r="AL8" s="9"/>
      <c r="AM8" s="9" t="s">
        <v>653</v>
      </c>
      <c r="AN8" s="21" t="s">
        <v>696</v>
      </c>
    </row>
    <row r="9" spans="1:40" s="6" customFormat="1">
      <c r="A9" s="7">
        <v>44632</v>
      </c>
      <c r="B9" s="15" t="s">
        <v>110</v>
      </c>
      <c r="C9" s="9" t="s">
        <v>115</v>
      </c>
      <c r="D9" s="10">
        <v>7.5763888888888895E-2</v>
      </c>
      <c r="E9" s="9" t="s">
        <v>727</v>
      </c>
      <c r="F9" s="11">
        <v>12.8</v>
      </c>
      <c r="G9" s="11">
        <v>11.7</v>
      </c>
      <c r="H9" s="11">
        <v>12.8</v>
      </c>
      <c r="I9" s="11">
        <v>12.9</v>
      </c>
      <c r="J9" s="11">
        <v>12.2</v>
      </c>
      <c r="K9" s="11">
        <v>11.7</v>
      </c>
      <c r="L9" s="11">
        <v>11.8</v>
      </c>
      <c r="M9" s="11">
        <v>11.5</v>
      </c>
      <c r="N9" s="11">
        <v>12.2</v>
      </c>
      <c r="O9" s="16">
        <f t="shared" ref="O9:O11" si="15">SUM(F9:H9)</f>
        <v>37.299999999999997</v>
      </c>
      <c r="P9" s="16">
        <f t="shared" ref="P9:P11" si="16">SUM(I9:K9)</f>
        <v>36.799999999999997</v>
      </c>
      <c r="Q9" s="16">
        <f t="shared" ref="Q9:Q11" si="17">SUM(L9:N9)</f>
        <v>35.5</v>
      </c>
      <c r="R9" s="17">
        <f t="shared" ref="R9:R11" si="18">SUM(F9:J9)</f>
        <v>62.399999999999991</v>
      </c>
      <c r="S9" s="17">
        <f t="shared" ref="S9:S11" si="19">SUM(J9:N9)</f>
        <v>59.400000000000006</v>
      </c>
      <c r="T9" s="12" t="s">
        <v>122</v>
      </c>
      <c r="U9" s="12" t="s">
        <v>123</v>
      </c>
      <c r="V9" s="14" t="s">
        <v>211</v>
      </c>
      <c r="W9" s="14" t="s">
        <v>281</v>
      </c>
      <c r="X9" s="14" t="s">
        <v>281</v>
      </c>
      <c r="Y9" s="14" t="s">
        <v>569</v>
      </c>
      <c r="Z9" s="13">
        <v>10.7</v>
      </c>
      <c r="AA9" s="13">
        <v>11.8</v>
      </c>
      <c r="AB9" s="13">
        <v>9.8000000000000007</v>
      </c>
      <c r="AC9" s="12" t="s">
        <v>106</v>
      </c>
      <c r="AD9" s="13">
        <v>-0.2</v>
      </c>
      <c r="AE9" s="13" t="s">
        <v>386</v>
      </c>
      <c r="AF9" s="13">
        <v>0.4</v>
      </c>
      <c r="AG9" s="13">
        <v>-0.6</v>
      </c>
      <c r="AH9" s="13"/>
      <c r="AI9" s="12" t="s">
        <v>388</v>
      </c>
      <c r="AJ9" s="12" t="s">
        <v>387</v>
      </c>
      <c r="AK9" s="12" t="s">
        <v>120</v>
      </c>
      <c r="AL9" s="9"/>
      <c r="AM9" s="9" t="s">
        <v>726</v>
      </c>
      <c r="AN9" s="21" t="s">
        <v>759</v>
      </c>
    </row>
    <row r="10" spans="1:40" s="6" customFormat="1">
      <c r="A10" s="7">
        <v>44632</v>
      </c>
      <c r="B10" s="27" t="s">
        <v>105</v>
      </c>
      <c r="C10" s="9" t="s">
        <v>115</v>
      </c>
      <c r="D10" s="10">
        <v>7.3703703703703702E-2</v>
      </c>
      <c r="E10" s="9" t="s">
        <v>741</v>
      </c>
      <c r="F10" s="11">
        <v>12.1</v>
      </c>
      <c r="G10" s="11">
        <v>11.7</v>
      </c>
      <c r="H10" s="11">
        <v>12.4</v>
      </c>
      <c r="I10" s="11">
        <v>12.2</v>
      </c>
      <c r="J10" s="11">
        <v>11.8</v>
      </c>
      <c r="K10" s="11">
        <v>11.6</v>
      </c>
      <c r="L10" s="11">
        <v>11.5</v>
      </c>
      <c r="M10" s="11">
        <v>11.7</v>
      </c>
      <c r="N10" s="11">
        <v>11.8</v>
      </c>
      <c r="O10" s="16">
        <f t="shared" si="15"/>
        <v>36.199999999999996</v>
      </c>
      <c r="P10" s="16">
        <f t="shared" si="16"/>
        <v>35.6</v>
      </c>
      <c r="Q10" s="16">
        <f t="shared" si="17"/>
        <v>35</v>
      </c>
      <c r="R10" s="17">
        <f t="shared" si="18"/>
        <v>60.199999999999989</v>
      </c>
      <c r="S10" s="17">
        <f t="shared" si="19"/>
        <v>58.399999999999991</v>
      </c>
      <c r="T10" s="12" t="s">
        <v>122</v>
      </c>
      <c r="U10" s="12" t="s">
        <v>127</v>
      </c>
      <c r="V10" s="14" t="s">
        <v>109</v>
      </c>
      <c r="W10" s="14" t="s">
        <v>371</v>
      </c>
      <c r="X10" s="14" t="s">
        <v>662</v>
      </c>
      <c r="Y10" s="14" t="s">
        <v>569</v>
      </c>
      <c r="Z10" s="13">
        <v>10.7</v>
      </c>
      <c r="AA10" s="13">
        <v>11.8</v>
      </c>
      <c r="AB10" s="13">
        <v>9.8000000000000007</v>
      </c>
      <c r="AC10" s="12" t="s">
        <v>106</v>
      </c>
      <c r="AD10" s="13">
        <v>0.3</v>
      </c>
      <c r="AE10" s="13">
        <v>-0.2</v>
      </c>
      <c r="AF10" s="13">
        <v>0.8</v>
      </c>
      <c r="AG10" s="13">
        <v>-0.7</v>
      </c>
      <c r="AH10" s="13"/>
      <c r="AI10" s="12" t="s">
        <v>388</v>
      </c>
      <c r="AJ10" s="12" t="s">
        <v>388</v>
      </c>
      <c r="AK10" s="12" t="s">
        <v>106</v>
      </c>
      <c r="AL10" s="9"/>
      <c r="AM10" s="9"/>
      <c r="AN10" s="21"/>
    </row>
    <row r="11" spans="1:40" s="6" customFormat="1">
      <c r="A11" s="7">
        <v>44633</v>
      </c>
      <c r="B11" s="27" t="s">
        <v>111</v>
      </c>
      <c r="C11" s="9" t="s">
        <v>115</v>
      </c>
      <c r="D11" s="10">
        <v>7.4386574074074077E-2</v>
      </c>
      <c r="E11" s="9" t="s">
        <v>752</v>
      </c>
      <c r="F11" s="11">
        <v>12.6</v>
      </c>
      <c r="G11" s="11">
        <v>11.6</v>
      </c>
      <c r="H11" s="11">
        <v>11.6</v>
      </c>
      <c r="I11" s="11">
        <v>11.9</v>
      </c>
      <c r="J11" s="11">
        <v>12</v>
      </c>
      <c r="K11" s="11">
        <v>12.1</v>
      </c>
      <c r="L11" s="11">
        <v>12.1</v>
      </c>
      <c r="M11" s="11">
        <v>11.4</v>
      </c>
      <c r="N11" s="11">
        <v>12.4</v>
      </c>
      <c r="O11" s="16">
        <f t="shared" si="15"/>
        <v>35.799999999999997</v>
      </c>
      <c r="P11" s="16">
        <f t="shared" si="16"/>
        <v>36</v>
      </c>
      <c r="Q11" s="16">
        <f t="shared" si="17"/>
        <v>35.9</v>
      </c>
      <c r="R11" s="17">
        <f t="shared" si="18"/>
        <v>59.699999999999996</v>
      </c>
      <c r="S11" s="17">
        <f t="shared" si="19"/>
        <v>60</v>
      </c>
      <c r="T11" s="12" t="s">
        <v>108</v>
      </c>
      <c r="U11" s="12" t="s">
        <v>123</v>
      </c>
      <c r="V11" s="14" t="s">
        <v>109</v>
      </c>
      <c r="W11" s="14" t="s">
        <v>216</v>
      </c>
      <c r="X11" s="14" t="s">
        <v>216</v>
      </c>
      <c r="Y11" s="14" t="s">
        <v>569</v>
      </c>
      <c r="Z11" s="13">
        <v>10.9</v>
      </c>
      <c r="AA11" s="13">
        <v>12.2</v>
      </c>
      <c r="AB11" s="13">
        <v>9.8000000000000007</v>
      </c>
      <c r="AC11" s="12" t="s">
        <v>106</v>
      </c>
      <c r="AD11" s="13">
        <v>-0.2</v>
      </c>
      <c r="AE11" s="13" t="s">
        <v>386</v>
      </c>
      <c r="AF11" s="13">
        <v>0.4</v>
      </c>
      <c r="AG11" s="13">
        <v>-0.6</v>
      </c>
      <c r="AH11" s="13"/>
      <c r="AI11" s="12" t="s">
        <v>388</v>
      </c>
      <c r="AJ11" s="12" t="s">
        <v>387</v>
      </c>
      <c r="AK11" s="12" t="s">
        <v>106</v>
      </c>
      <c r="AL11" s="9"/>
      <c r="AM11" s="9" t="s">
        <v>785</v>
      </c>
      <c r="AN11" s="21" t="s">
        <v>786</v>
      </c>
    </row>
    <row r="12" spans="1:40" s="6" customFormat="1">
      <c r="A12" s="7">
        <v>44640</v>
      </c>
      <c r="B12" s="15" t="s">
        <v>113</v>
      </c>
      <c r="C12" s="9" t="s">
        <v>262</v>
      </c>
      <c r="D12" s="10">
        <v>7.4398148148148144E-2</v>
      </c>
      <c r="E12" s="9" t="s">
        <v>795</v>
      </c>
      <c r="F12" s="11">
        <v>12.7</v>
      </c>
      <c r="G12" s="11">
        <v>11.6</v>
      </c>
      <c r="H12" s="11">
        <v>12.2</v>
      </c>
      <c r="I12" s="11">
        <v>12.1</v>
      </c>
      <c r="J12" s="11">
        <v>11.7</v>
      </c>
      <c r="K12" s="11">
        <v>11.7</v>
      </c>
      <c r="L12" s="11">
        <v>11.7</v>
      </c>
      <c r="M12" s="11">
        <v>11.5</v>
      </c>
      <c r="N12" s="11">
        <v>12.6</v>
      </c>
      <c r="O12" s="16">
        <f t="shared" ref="O12:O14" si="20">SUM(F12:H12)</f>
        <v>36.5</v>
      </c>
      <c r="P12" s="16">
        <f t="shared" ref="P12:P14" si="21">SUM(I12:K12)</f>
        <v>35.5</v>
      </c>
      <c r="Q12" s="16">
        <f t="shared" ref="Q12:Q14" si="22">SUM(L12:N12)</f>
        <v>35.799999999999997</v>
      </c>
      <c r="R12" s="17">
        <f t="shared" ref="R12:R14" si="23">SUM(F12:J12)</f>
        <v>60.3</v>
      </c>
      <c r="S12" s="17">
        <f t="shared" ref="S12:S14" si="24">SUM(J12:N12)</f>
        <v>59.199999999999996</v>
      </c>
      <c r="T12" s="12" t="s">
        <v>122</v>
      </c>
      <c r="U12" s="12" t="s">
        <v>123</v>
      </c>
      <c r="V12" s="14" t="s">
        <v>241</v>
      </c>
      <c r="W12" s="14" t="s">
        <v>371</v>
      </c>
      <c r="X12" s="14" t="s">
        <v>134</v>
      </c>
      <c r="Y12" s="14" t="s">
        <v>569</v>
      </c>
      <c r="Z12" s="13">
        <v>16.100000000000001</v>
      </c>
      <c r="AA12" s="13">
        <v>14.9</v>
      </c>
      <c r="AB12" s="13">
        <v>8.6999999999999993</v>
      </c>
      <c r="AC12" s="12" t="s">
        <v>120</v>
      </c>
      <c r="AD12" s="13">
        <v>0.6</v>
      </c>
      <c r="AE12" s="13" t="s">
        <v>386</v>
      </c>
      <c r="AF12" s="13">
        <v>0.4</v>
      </c>
      <c r="AG12" s="13">
        <v>0.2</v>
      </c>
      <c r="AH12" s="13"/>
      <c r="AI12" s="12" t="s">
        <v>388</v>
      </c>
      <c r="AJ12" s="12" t="s">
        <v>388</v>
      </c>
      <c r="AK12" s="12" t="s">
        <v>121</v>
      </c>
      <c r="AL12" s="9"/>
      <c r="AM12" s="9" t="s">
        <v>823</v>
      </c>
      <c r="AN12" s="21" t="s">
        <v>824</v>
      </c>
    </row>
    <row r="13" spans="1:40" s="6" customFormat="1">
      <c r="A13" s="7">
        <v>44640</v>
      </c>
      <c r="B13" s="15" t="s">
        <v>107</v>
      </c>
      <c r="C13" s="9" t="s">
        <v>138</v>
      </c>
      <c r="D13" s="10">
        <v>7.5046296296296292E-2</v>
      </c>
      <c r="E13" s="9" t="s">
        <v>793</v>
      </c>
      <c r="F13" s="11">
        <v>12.9</v>
      </c>
      <c r="G13" s="11">
        <v>11.6</v>
      </c>
      <c r="H13" s="11">
        <v>12.2</v>
      </c>
      <c r="I13" s="11">
        <v>12.1</v>
      </c>
      <c r="J13" s="11">
        <v>12</v>
      </c>
      <c r="K13" s="11">
        <v>12.3</v>
      </c>
      <c r="L13" s="11">
        <v>12</v>
      </c>
      <c r="M13" s="11">
        <v>11.3</v>
      </c>
      <c r="N13" s="11">
        <v>12</v>
      </c>
      <c r="O13" s="16">
        <f t="shared" si="20"/>
        <v>36.700000000000003</v>
      </c>
      <c r="P13" s="16">
        <f t="shared" si="21"/>
        <v>36.400000000000006</v>
      </c>
      <c r="Q13" s="16">
        <f t="shared" si="22"/>
        <v>35.299999999999997</v>
      </c>
      <c r="R13" s="17">
        <f t="shared" si="23"/>
        <v>60.800000000000004</v>
      </c>
      <c r="S13" s="17">
        <f t="shared" si="24"/>
        <v>59.599999999999994</v>
      </c>
      <c r="T13" s="12" t="s">
        <v>122</v>
      </c>
      <c r="U13" s="12" t="s">
        <v>123</v>
      </c>
      <c r="V13" s="14" t="s">
        <v>303</v>
      </c>
      <c r="W13" s="14" t="s">
        <v>281</v>
      </c>
      <c r="X13" s="14" t="s">
        <v>196</v>
      </c>
      <c r="Y13" s="14" t="s">
        <v>569</v>
      </c>
      <c r="Z13" s="13">
        <v>16.100000000000001</v>
      </c>
      <c r="AA13" s="13">
        <v>14.9</v>
      </c>
      <c r="AB13" s="13">
        <v>8.6999999999999993</v>
      </c>
      <c r="AC13" s="12" t="s">
        <v>120</v>
      </c>
      <c r="AD13" s="13">
        <v>0.5</v>
      </c>
      <c r="AE13" s="13">
        <v>-0.3</v>
      </c>
      <c r="AF13" s="13">
        <v>0.1</v>
      </c>
      <c r="AG13" s="13">
        <v>0.1</v>
      </c>
      <c r="AH13" s="13"/>
      <c r="AI13" s="12" t="s">
        <v>387</v>
      </c>
      <c r="AJ13" s="12" t="s">
        <v>387</v>
      </c>
      <c r="AK13" s="12" t="s">
        <v>106</v>
      </c>
      <c r="AL13" s="9"/>
      <c r="AM13" s="9"/>
      <c r="AN13" s="21"/>
    </row>
    <row r="14" spans="1:40" s="6" customFormat="1">
      <c r="A14" s="7">
        <v>44641</v>
      </c>
      <c r="B14" s="27" t="s">
        <v>107</v>
      </c>
      <c r="C14" s="9" t="s">
        <v>115</v>
      </c>
      <c r="D14" s="10">
        <v>7.5057870370370372E-2</v>
      </c>
      <c r="E14" s="9" t="s">
        <v>845</v>
      </c>
      <c r="F14" s="11">
        <v>12.8</v>
      </c>
      <c r="G14" s="11">
        <v>11.9</v>
      </c>
      <c r="H14" s="11">
        <v>12.2</v>
      </c>
      <c r="I14" s="11">
        <v>12.2</v>
      </c>
      <c r="J14" s="11">
        <v>12.2</v>
      </c>
      <c r="K14" s="11">
        <v>11.8</v>
      </c>
      <c r="L14" s="11">
        <v>12</v>
      </c>
      <c r="M14" s="11">
        <v>11.4</v>
      </c>
      <c r="N14" s="11">
        <v>12</v>
      </c>
      <c r="O14" s="16">
        <f t="shared" si="20"/>
        <v>36.900000000000006</v>
      </c>
      <c r="P14" s="16">
        <f t="shared" si="21"/>
        <v>36.200000000000003</v>
      </c>
      <c r="Q14" s="16">
        <f t="shared" si="22"/>
        <v>35.4</v>
      </c>
      <c r="R14" s="17">
        <f t="shared" si="23"/>
        <v>61.300000000000011</v>
      </c>
      <c r="S14" s="17">
        <f t="shared" si="24"/>
        <v>59.4</v>
      </c>
      <c r="T14" s="12" t="s">
        <v>122</v>
      </c>
      <c r="U14" s="12" t="s">
        <v>123</v>
      </c>
      <c r="V14" s="14" t="s">
        <v>134</v>
      </c>
      <c r="W14" s="14" t="s">
        <v>196</v>
      </c>
      <c r="X14" s="14" t="s">
        <v>241</v>
      </c>
      <c r="Y14" s="14" t="s">
        <v>569</v>
      </c>
      <c r="Z14" s="13">
        <v>14.1</v>
      </c>
      <c r="AA14" s="13">
        <v>13.3</v>
      </c>
      <c r="AB14" s="13">
        <v>8.9</v>
      </c>
      <c r="AC14" s="12" t="s">
        <v>106</v>
      </c>
      <c r="AD14" s="13">
        <v>0.6</v>
      </c>
      <c r="AE14" s="13">
        <v>-0.3</v>
      </c>
      <c r="AF14" s="13">
        <v>0.8</v>
      </c>
      <c r="AG14" s="13">
        <v>-0.5</v>
      </c>
      <c r="AH14" s="13"/>
      <c r="AI14" s="12" t="s">
        <v>388</v>
      </c>
      <c r="AJ14" s="12" t="s">
        <v>388</v>
      </c>
      <c r="AK14" s="12" t="s">
        <v>120</v>
      </c>
      <c r="AL14" s="9"/>
      <c r="AM14" s="9"/>
      <c r="AN14" s="21"/>
    </row>
    <row r="15" spans="1:40" s="6" customFormat="1">
      <c r="A15" s="7">
        <v>44646</v>
      </c>
      <c r="B15" s="15" t="s">
        <v>133</v>
      </c>
      <c r="C15" s="9" t="s">
        <v>115</v>
      </c>
      <c r="D15" s="10">
        <v>7.5046296296296292E-2</v>
      </c>
      <c r="E15" s="9" t="s">
        <v>879</v>
      </c>
      <c r="F15" s="11">
        <v>12.6</v>
      </c>
      <c r="G15" s="11">
        <v>11.5</v>
      </c>
      <c r="H15" s="11">
        <v>12</v>
      </c>
      <c r="I15" s="11">
        <v>11.9</v>
      </c>
      <c r="J15" s="11">
        <v>12.2</v>
      </c>
      <c r="K15" s="11">
        <v>12.5</v>
      </c>
      <c r="L15" s="11">
        <v>12.4</v>
      </c>
      <c r="M15" s="11">
        <v>11.5</v>
      </c>
      <c r="N15" s="11">
        <v>11.8</v>
      </c>
      <c r="O15" s="16">
        <f t="shared" ref="O15:O17" si="25">SUM(F15:H15)</f>
        <v>36.1</v>
      </c>
      <c r="P15" s="16">
        <f t="shared" ref="P15:P17" si="26">SUM(I15:K15)</f>
        <v>36.6</v>
      </c>
      <c r="Q15" s="16">
        <f t="shared" ref="Q15:Q17" si="27">SUM(L15:N15)</f>
        <v>35.700000000000003</v>
      </c>
      <c r="R15" s="17">
        <f t="shared" ref="R15:R17" si="28">SUM(F15:J15)</f>
        <v>60.2</v>
      </c>
      <c r="S15" s="17">
        <f t="shared" ref="S15:S17" si="29">SUM(J15:N15)</f>
        <v>60.400000000000006</v>
      </c>
      <c r="T15" s="12" t="s">
        <v>108</v>
      </c>
      <c r="U15" s="12" t="s">
        <v>127</v>
      </c>
      <c r="V15" s="14" t="s">
        <v>277</v>
      </c>
      <c r="W15" s="14" t="s">
        <v>131</v>
      </c>
      <c r="X15" s="14" t="s">
        <v>132</v>
      </c>
      <c r="Y15" s="14" t="s">
        <v>569</v>
      </c>
      <c r="Z15" s="13">
        <v>11.7</v>
      </c>
      <c r="AA15" s="13">
        <v>11.5</v>
      </c>
      <c r="AB15" s="13">
        <v>9.6999999999999993</v>
      </c>
      <c r="AC15" s="12" t="s">
        <v>106</v>
      </c>
      <c r="AD15" s="13">
        <v>-0.2</v>
      </c>
      <c r="AE15" s="13" t="s">
        <v>386</v>
      </c>
      <c r="AF15" s="13">
        <v>0.1</v>
      </c>
      <c r="AG15" s="13">
        <v>-0.3</v>
      </c>
      <c r="AH15" s="13"/>
      <c r="AI15" s="12" t="s">
        <v>387</v>
      </c>
      <c r="AJ15" s="12" t="s">
        <v>388</v>
      </c>
      <c r="AK15" s="12" t="s">
        <v>120</v>
      </c>
      <c r="AL15" s="9" t="s">
        <v>665</v>
      </c>
      <c r="AM15" s="9" t="s">
        <v>878</v>
      </c>
      <c r="AN15" s="21" t="s">
        <v>912</v>
      </c>
    </row>
    <row r="16" spans="1:40" s="6" customFormat="1">
      <c r="A16" s="7">
        <v>44647</v>
      </c>
      <c r="B16" s="15" t="s">
        <v>112</v>
      </c>
      <c r="C16" s="9" t="s">
        <v>808</v>
      </c>
      <c r="D16" s="10">
        <v>7.6435185185185189E-2</v>
      </c>
      <c r="E16" s="9" t="s">
        <v>899</v>
      </c>
      <c r="F16" s="11">
        <v>12.9</v>
      </c>
      <c r="G16" s="11">
        <v>11.7</v>
      </c>
      <c r="H16" s="11">
        <v>12.5</v>
      </c>
      <c r="I16" s="11">
        <v>12.5</v>
      </c>
      <c r="J16" s="11">
        <v>12.1</v>
      </c>
      <c r="K16" s="11">
        <v>12.4</v>
      </c>
      <c r="L16" s="11">
        <v>12.4</v>
      </c>
      <c r="M16" s="11">
        <v>11.7</v>
      </c>
      <c r="N16" s="11">
        <v>12.2</v>
      </c>
      <c r="O16" s="16">
        <f t="shared" si="25"/>
        <v>37.1</v>
      </c>
      <c r="P16" s="16">
        <f t="shared" si="26"/>
        <v>37</v>
      </c>
      <c r="Q16" s="16">
        <f t="shared" si="27"/>
        <v>36.299999999999997</v>
      </c>
      <c r="R16" s="17">
        <f t="shared" si="28"/>
        <v>61.7</v>
      </c>
      <c r="S16" s="17">
        <f t="shared" si="29"/>
        <v>60.8</v>
      </c>
      <c r="T16" s="12" t="s">
        <v>122</v>
      </c>
      <c r="U16" s="12" t="s">
        <v>123</v>
      </c>
      <c r="V16" s="14" t="s">
        <v>278</v>
      </c>
      <c r="W16" s="14" t="s">
        <v>306</v>
      </c>
      <c r="X16" s="14" t="s">
        <v>211</v>
      </c>
      <c r="Y16" s="14" t="s">
        <v>569</v>
      </c>
      <c r="Z16" s="13">
        <v>14.5</v>
      </c>
      <c r="AA16" s="13">
        <v>13.9</v>
      </c>
      <c r="AB16" s="13">
        <v>9.1</v>
      </c>
      <c r="AC16" s="12" t="s">
        <v>120</v>
      </c>
      <c r="AD16" s="13">
        <v>-0.2</v>
      </c>
      <c r="AE16" s="13" t="s">
        <v>386</v>
      </c>
      <c r="AF16" s="13">
        <v>0.1</v>
      </c>
      <c r="AG16" s="13">
        <v>-0.3</v>
      </c>
      <c r="AH16" s="13"/>
      <c r="AI16" s="12" t="s">
        <v>387</v>
      </c>
      <c r="AJ16" s="12" t="s">
        <v>388</v>
      </c>
      <c r="AK16" s="12" t="s">
        <v>106</v>
      </c>
      <c r="AL16" s="9"/>
      <c r="AM16" s="9" t="s">
        <v>923</v>
      </c>
      <c r="AN16" s="21" t="s">
        <v>924</v>
      </c>
    </row>
    <row r="17" spans="1:40" s="6" customFormat="1">
      <c r="A17" s="7">
        <v>44647</v>
      </c>
      <c r="B17" s="15" t="s">
        <v>111</v>
      </c>
      <c r="C17" s="9" t="s">
        <v>808</v>
      </c>
      <c r="D17" s="10">
        <v>7.5092592592592586E-2</v>
      </c>
      <c r="E17" s="9" t="s">
        <v>902</v>
      </c>
      <c r="F17" s="11">
        <v>12.7</v>
      </c>
      <c r="G17" s="11">
        <v>12</v>
      </c>
      <c r="H17" s="11">
        <v>12.7</v>
      </c>
      <c r="I17" s="11">
        <v>11.9</v>
      </c>
      <c r="J17" s="11">
        <v>11.9</v>
      </c>
      <c r="K17" s="11">
        <v>11.8</v>
      </c>
      <c r="L17" s="11">
        <v>11.8</v>
      </c>
      <c r="M17" s="11">
        <v>11.6</v>
      </c>
      <c r="N17" s="11">
        <v>12.4</v>
      </c>
      <c r="O17" s="16">
        <f t="shared" si="25"/>
        <v>37.4</v>
      </c>
      <c r="P17" s="16">
        <f t="shared" si="26"/>
        <v>35.6</v>
      </c>
      <c r="Q17" s="16">
        <f t="shared" si="27"/>
        <v>35.799999999999997</v>
      </c>
      <c r="R17" s="17">
        <f t="shared" si="28"/>
        <v>61.199999999999996</v>
      </c>
      <c r="S17" s="17">
        <f t="shared" si="29"/>
        <v>59.5</v>
      </c>
      <c r="T17" s="12" t="s">
        <v>122</v>
      </c>
      <c r="U17" s="12" t="s">
        <v>123</v>
      </c>
      <c r="V17" s="14" t="s">
        <v>125</v>
      </c>
      <c r="W17" s="14" t="s">
        <v>682</v>
      </c>
      <c r="X17" s="14" t="s">
        <v>217</v>
      </c>
      <c r="Y17" s="14" t="s">
        <v>569</v>
      </c>
      <c r="Z17" s="13">
        <v>14.5</v>
      </c>
      <c r="AA17" s="13">
        <v>13.9</v>
      </c>
      <c r="AB17" s="13">
        <v>9.1</v>
      </c>
      <c r="AC17" s="12" t="s">
        <v>120</v>
      </c>
      <c r="AD17" s="13">
        <v>0.9</v>
      </c>
      <c r="AE17" s="13">
        <v>-0.2</v>
      </c>
      <c r="AF17" s="13">
        <v>0.3</v>
      </c>
      <c r="AG17" s="13">
        <v>0.4</v>
      </c>
      <c r="AH17" s="13"/>
      <c r="AI17" s="12" t="s">
        <v>387</v>
      </c>
      <c r="AJ17" s="12" t="s">
        <v>388</v>
      </c>
      <c r="AK17" s="12" t="s">
        <v>120</v>
      </c>
      <c r="AL17" s="9"/>
      <c r="AM17" s="9" t="s">
        <v>931</v>
      </c>
      <c r="AN17" s="21" t="s">
        <v>932</v>
      </c>
    </row>
    <row r="18" spans="1:40" s="6" customFormat="1">
      <c r="A18" s="7">
        <v>44660</v>
      </c>
      <c r="B18" s="15" t="s">
        <v>114</v>
      </c>
      <c r="C18" s="9" t="s">
        <v>115</v>
      </c>
      <c r="D18" s="10">
        <v>7.436342592592593E-2</v>
      </c>
      <c r="E18" s="9" t="s">
        <v>1028</v>
      </c>
      <c r="F18" s="11">
        <v>12.3</v>
      </c>
      <c r="G18" s="11">
        <v>11.3</v>
      </c>
      <c r="H18" s="11">
        <v>11.7</v>
      </c>
      <c r="I18" s="11">
        <v>12.4</v>
      </c>
      <c r="J18" s="11">
        <v>12.3</v>
      </c>
      <c r="K18" s="11">
        <v>12.2</v>
      </c>
      <c r="L18" s="11">
        <v>11.7</v>
      </c>
      <c r="M18" s="11">
        <v>11.5</v>
      </c>
      <c r="N18" s="11">
        <v>12.1</v>
      </c>
      <c r="O18" s="16">
        <f t="shared" ref="O18:O19" si="30">SUM(F18:H18)</f>
        <v>35.299999999999997</v>
      </c>
      <c r="P18" s="16">
        <f t="shared" ref="P18:P19" si="31">SUM(I18:K18)</f>
        <v>36.900000000000006</v>
      </c>
      <c r="Q18" s="16">
        <f t="shared" ref="Q18:Q19" si="32">SUM(L18:N18)</f>
        <v>35.299999999999997</v>
      </c>
      <c r="R18" s="17">
        <f t="shared" ref="R18:R19" si="33">SUM(F18:J18)</f>
        <v>60</v>
      </c>
      <c r="S18" s="17">
        <f t="shared" ref="S18:S19" si="34">SUM(J18:N18)</f>
        <v>59.800000000000004</v>
      </c>
      <c r="T18" s="12" t="s">
        <v>122</v>
      </c>
      <c r="U18" s="12" t="s">
        <v>123</v>
      </c>
      <c r="V18" s="14" t="s">
        <v>421</v>
      </c>
      <c r="W18" s="14" t="s">
        <v>132</v>
      </c>
      <c r="X18" s="14" t="s">
        <v>211</v>
      </c>
      <c r="Y18" s="14" t="s">
        <v>121</v>
      </c>
      <c r="Z18" s="13">
        <v>13.1</v>
      </c>
      <c r="AA18" s="13">
        <v>13.5</v>
      </c>
      <c r="AB18" s="13">
        <v>9.3000000000000007</v>
      </c>
      <c r="AC18" s="12" t="s">
        <v>569</v>
      </c>
      <c r="AD18" s="13">
        <v>-1.1000000000000001</v>
      </c>
      <c r="AE18" s="13">
        <v>-0.3</v>
      </c>
      <c r="AF18" s="13" t="s">
        <v>390</v>
      </c>
      <c r="AG18" s="13">
        <v>-1.4</v>
      </c>
      <c r="AH18" s="13"/>
      <c r="AI18" s="12" t="s">
        <v>387</v>
      </c>
      <c r="AJ18" s="12" t="s">
        <v>388</v>
      </c>
      <c r="AK18" s="12" t="s">
        <v>106</v>
      </c>
      <c r="AL18" s="9" t="s">
        <v>665</v>
      </c>
      <c r="AM18" s="9" t="s">
        <v>1029</v>
      </c>
      <c r="AN18" s="21" t="s">
        <v>1030</v>
      </c>
    </row>
    <row r="19" spans="1:40" s="6" customFormat="1">
      <c r="A19" s="7">
        <v>44661</v>
      </c>
      <c r="B19" s="27" t="s">
        <v>133</v>
      </c>
      <c r="C19" s="9" t="s">
        <v>115</v>
      </c>
      <c r="D19" s="10">
        <v>7.3680555555555555E-2</v>
      </c>
      <c r="E19" s="9" t="s">
        <v>1048</v>
      </c>
      <c r="F19" s="11">
        <v>12.6</v>
      </c>
      <c r="G19" s="11">
        <v>11.9</v>
      </c>
      <c r="H19" s="11">
        <v>11.5</v>
      </c>
      <c r="I19" s="11">
        <v>11.8</v>
      </c>
      <c r="J19" s="11">
        <v>11.6</v>
      </c>
      <c r="K19" s="11">
        <v>11.7</v>
      </c>
      <c r="L19" s="11">
        <v>11.5</v>
      </c>
      <c r="M19" s="11">
        <v>11.6</v>
      </c>
      <c r="N19" s="11">
        <v>12.4</v>
      </c>
      <c r="O19" s="16">
        <f t="shared" si="30"/>
        <v>36</v>
      </c>
      <c r="P19" s="16">
        <f t="shared" si="31"/>
        <v>35.099999999999994</v>
      </c>
      <c r="Q19" s="16">
        <f t="shared" si="32"/>
        <v>35.5</v>
      </c>
      <c r="R19" s="17">
        <f t="shared" si="33"/>
        <v>59.4</v>
      </c>
      <c r="S19" s="17">
        <f t="shared" si="34"/>
        <v>58.8</v>
      </c>
      <c r="T19" s="12" t="s">
        <v>108</v>
      </c>
      <c r="U19" s="12" t="s">
        <v>123</v>
      </c>
      <c r="V19" s="14" t="s">
        <v>211</v>
      </c>
      <c r="W19" s="14" t="s">
        <v>131</v>
      </c>
      <c r="X19" s="14" t="s">
        <v>134</v>
      </c>
      <c r="Y19" s="14" t="s">
        <v>121</v>
      </c>
      <c r="Z19" s="13">
        <v>12.2</v>
      </c>
      <c r="AA19" s="13">
        <v>12.7</v>
      </c>
      <c r="AB19" s="13">
        <v>9.4</v>
      </c>
      <c r="AC19" s="12" t="s">
        <v>569</v>
      </c>
      <c r="AD19" s="13">
        <v>-2</v>
      </c>
      <c r="AE19" s="13" t="s">
        <v>386</v>
      </c>
      <c r="AF19" s="13">
        <v>-0.6</v>
      </c>
      <c r="AG19" s="13">
        <v>-1.4</v>
      </c>
      <c r="AH19" s="13"/>
      <c r="AI19" s="12" t="s">
        <v>389</v>
      </c>
      <c r="AJ19" s="12" t="s">
        <v>388</v>
      </c>
      <c r="AK19" s="12" t="s">
        <v>120</v>
      </c>
      <c r="AL19" s="9"/>
      <c r="AM19" s="9" t="s">
        <v>1055</v>
      </c>
      <c r="AN19" s="21" t="s">
        <v>1069</v>
      </c>
    </row>
    <row r="20" spans="1:40" s="6" customFormat="1">
      <c r="A20" s="7">
        <v>44814</v>
      </c>
      <c r="B20" s="15" t="s">
        <v>114</v>
      </c>
      <c r="C20" s="9" t="s">
        <v>115</v>
      </c>
      <c r="D20" s="10">
        <v>7.4340277777777783E-2</v>
      </c>
      <c r="E20" s="9" t="s">
        <v>1158</v>
      </c>
      <c r="F20" s="11">
        <v>12.6</v>
      </c>
      <c r="G20" s="11">
        <v>11.6</v>
      </c>
      <c r="H20" s="11">
        <v>11.3</v>
      </c>
      <c r="I20" s="11">
        <v>12.1</v>
      </c>
      <c r="J20" s="11">
        <v>11.3</v>
      </c>
      <c r="K20" s="11">
        <v>11.9</v>
      </c>
      <c r="L20" s="11">
        <v>11.7</v>
      </c>
      <c r="M20" s="11">
        <v>12.3</v>
      </c>
      <c r="N20" s="11">
        <v>12.5</v>
      </c>
      <c r="O20" s="16">
        <f t="shared" ref="O20:O21" si="35">SUM(F20:H20)</f>
        <v>35.5</v>
      </c>
      <c r="P20" s="16">
        <f t="shared" ref="P20:P21" si="36">SUM(I20:K20)</f>
        <v>35.299999999999997</v>
      </c>
      <c r="Q20" s="16">
        <f t="shared" ref="Q20:Q21" si="37">SUM(L20:N20)</f>
        <v>36.5</v>
      </c>
      <c r="R20" s="17">
        <f t="shared" ref="R20:R21" si="38">SUM(F20:J20)</f>
        <v>58.900000000000006</v>
      </c>
      <c r="S20" s="17">
        <f t="shared" ref="S20:S21" si="39">SUM(J20:N20)</f>
        <v>59.7</v>
      </c>
      <c r="T20" s="12" t="s">
        <v>108</v>
      </c>
      <c r="U20" s="12" t="s">
        <v>130</v>
      </c>
      <c r="V20" s="14" t="s">
        <v>211</v>
      </c>
      <c r="W20" s="14" t="s">
        <v>241</v>
      </c>
      <c r="X20" s="14" t="s">
        <v>358</v>
      </c>
      <c r="Y20" s="14" t="s">
        <v>121</v>
      </c>
      <c r="Z20" s="13">
        <v>11.7</v>
      </c>
      <c r="AA20" s="13">
        <v>14.4</v>
      </c>
      <c r="AB20" s="13">
        <v>9.1999999999999993</v>
      </c>
      <c r="AC20" s="12" t="s">
        <v>121</v>
      </c>
      <c r="AD20" s="13">
        <v>-1.3</v>
      </c>
      <c r="AE20" s="13" t="s">
        <v>386</v>
      </c>
      <c r="AF20" s="13">
        <v>0.2</v>
      </c>
      <c r="AG20" s="13">
        <v>-1.5</v>
      </c>
      <c r="AH20" s="13"/>
      <c r="AI20" s="12" t="s">
        <v>387</v>
      </c>
      <c r="AJ20" s="12" t="s">
        <v>388</v>
      </c>
      <c r="AK20" s="12" t="s">
        <v>106</v>
      </c>
      <c r="AL20" s="9" t="s">
        <v>665</v>
      </c>
      <c r="AM20" s="9" t="s">
        <v>1190</v>
      </c>
      <c r="AN20" s="21" t="s">
        <v>1191</v>
      </c>
    </row>
    <row r="21" spans="1:40" s="6" customFormat="1">
      <c r="A21" s="7">
        <v>44815</v>
      </c>
      <c r="B21" s="15" t="s">
        <v>111</v>
      </c>
      <c r="C21" s="9" t="s">
        <v>115</v>
      </c>
      <c r="D21" s="10">
        <v>7.4398148148148144E-2</v>
      </c>
      <c r="E21" s="9" t="s">
        <v>654</v>
      </c>
      <c r="F21" s="11">
        <v>12.5</v>
      </c>
      <c r="G21" s="11">
        <v>12.5</v>
      </c>
      <c r="H21" s="11">
        <v>11.9</v>
      </c>
      <c r="I21" s="11">
        <v>12.2</v>
      </c>
      <c r="J21" s="11">
        <v>12</v>
      </c>
      <c r="K21" s="11">
        <v>11.9</v>
      </c>
      <c r="L21" s="11">
        <v>11.7</v>
      </c>
      <c r="M21" s="11">
        <v>11.7</v>
      </c>
      <c r="N21" s="11">
        <v>11.4</v>
      </c>
      <c r="O21" s="16">
        <f t="shared" si="35"/>
        <v>36.9</v>
      </c>
      <c r="P21" s="16">
        <f t="shared" si="36"/>
        <v>36.1</v>
      </c>
      <c r="Q21" s="16">
        <f t="shared" si="37"/>
        <v>34.799999999999997</v>
      </c>
      <c r="R21" s="17">
        <f t="shared" si="38"/>
        <v>61.099999999999994</v>
      </c>
      <c r="S21" s="17">
        <f t="shared" si="39"/>
        <v>58.699999999999996</v>
      </c>
      <c r="T21" s="12" t="s">
        <v>126</v>
      </c>
      <c r="U21" s="12" t="s">
        <v>127</v>
      </c>
      <c r="V21" s="14" t="s">
        <v>196</v>
      </c>
      <c r="W21" s="14" t="s">
        <v>247</v>
      </c>
      <c r="X21" s="14" t="s">
        <v>294</v>
      </c>
      <c r="Y21" s="14" t="s">
        <v>121</v>
      </c>
      <c r="Z21" s="13">
        <v>12.5</v>
      </c>
      <c r="AA21" s="13">
        <v>14.6</v>
      </c>
      <c r="AB21" s="13">
        <v>9.1</v>
      </c>
      <c r="AC21" s="12" t="s">
        <v>569</v>
      </c>
      <c r="AD21" s="13">
        <v>-0.1</v>
      </c>
      <c r="AE21" s="13">
        <v>-0.5</v>
      </c>
      <c r="AF21" s="13">
        <v>1.2</v>
      </c>
      <c r="AG21" s="13">
        <v>-1.8</v>
      </c>
      <c r="AH21" s="13"/>
      <c r="AI21" s="12" t="s">
        <v>394</v>
      </c>
      <c r="AJ21" s="12" t="s">
        <v>388</v>
      </c>
      <c r="AK21" s="12" t="s">
        <v>106</v>
      </c>
      <c r="AL21" s="9"/>
      <c r="AM21" s="9" t="s">
        <v>1216</v>
      </c>
      <c r="AN21" s="21" t="s">
        <v>1217</v>
      </c>
    </row>
    <row r="22" spans="1:40" s="6" customFormat="1">
      <c r="A22" s="7">
        <v>44821</v>
      </c>
      <c r="B22" s="15" t="s">
        <v>1150</v>
      </c>
      <c r="C22" s="9" t="s">
        <v>115</v>
      </c>
      <c r="D22" s="10">
        <v>7.6400462962962962E-2</v>
      </c>
      <c r="E22" s="9" t="s">
        <v>1238</v>
      </c>
      <c r="F22" s="11">
        <v>13</v>
      </c>
      <c r="G22" s="11">
        <v>12.7</v>
      </c>
      <c r="H22" s="11">
        <v>12.5</v>
      </c>
      <c r="I22" s="11">
        <v>12.6</v>
      </c>
      <c r="J22" s="11">
        <v>12.4</v>
      </c>
      <c r="K22" s="11">
        <v>12.3</v>
      </c>
      <c r="L22" s="11">
        <v>12</v>
      </c>
      <c r="M22" s="11">
        <v>11.4</v>
      </c>
      <c r="N22" s="11">
        <v>11.2</v>
      </c>
      <c r="O22" s="16">
        <f t="shared" ref="O22:O25" si="40">SUM(F22:H22)</f>
        <v>38.200000000000003</v>
      </c>
      <c r="P22" s="16">
        <f t="shared" ref="P22:P25" si="41">SUM(I22:K22)</f>
        <v>37.299999999999997</v>
      </c>
      <c r="Q22" s="16">
        <f t="shared" ref="Q22:Q25" si="42">SUM(L22:N22)</f>
        <v>34.599999999999994</v>
      </c>
      <c r="R22" s="17">
        <f t="shared" ref="R22:R25" si="43">SUM(F22:J22)</f>
        <v>63.2</v>
      </c>
      <c r="S22" s="17">
        <f t="shared" ref="S22:S25" si="44">SUM(J22:N22)</f>
        <v>59.3</v>
      </c>
      <c r="T22" s="12" t="s">
        <v>126</v>
      </c>
      <c r="U22" s="12" t="s">
        <v>127</v>
      </c>
      <c r="V22" s="14" t="s">
        <v>211</v>
      </c>
      <c r="W22" s="14" t="s">
        <v>358</v>
      </c>
      <c r="X22" s="14" t="s">
        <v>1239</v>
      </c>
      <c r="Y22" s="14" t="s">
        <v>121</v>
      </c>
      <c r="Z22" s="13">
        <v>10.4</v>
      </c>
      <c r="AA22" s="13">
        <v>13.3</v>
      </c>
      <c r="AB22" s="13">
        <v>9.1999999999999993</v>
      </c>
      <c r="AC22" s="12" t="s">
        <v>569</v>
      </c>
      <c r="AD22" s="13">
        <v>0.1</v>
      </c>
      <c r="AE22" s="13">
        <v>-0.9</v>
      </c>
      <c r="AF22" s="13">
        <v>1.1000000000000001</v>
      </c>
      <c r="AG22" s="13">
        <v>-1.9</v>
      </c>
      <c r="AH22" s="13"/>
      <c r="AI22" s="12" t="s">
        <v>394</v>
      </c>
      <c r="AJ22" s="12" t="s">
        <v>387</v>
      </c>
      <c r="AK22" s="12" t="s">
        <v>106</v>
      </c>
      <c r="AL22" s="9"/>
      <c r="AM22" s="9" t="s">
        <v>1240</v>
      </c>
      <c r="AN22" s="21" t="s">
        <v>1241</v>
      </c>
    </row>
    <row r="23" spans="1:40" s="6" customFormat="1">
      <c r="A23" s="7">
        <v>44822</v>
      </c>
      <c r="B23" s="27" t="s">
        <v>114</v>
      </c>
      <c r="C23" s="9" t="s">
        <v>138</v>
      </c>
      <c r="D23" s="10">
        <v>7.6435185185185189E-2</v>
      </c>
      <c r="E23" s="9" t="s">
        <v>1249</v>
      </c>
      <c r="F23" s="11">
        <v>12.2</v>
      </c>
      <c r="G23" s="11">
        <v>11.4</v>
      </c>
      <c r="H23" s="11">
        <v>12.1</v>
      </c>
      <c r="I23" s="11">
        <v>12.9</v>
      </c>
      <c r="J23" s="11">
        <v>12.9</v>
      </c>
      <c r="K23" s="11">
        <v>12.8</v>
      </c>
      <c r="L23" s="11">
        <v>12.1</v>
      </c>
      <c r="M23" s="11">
        <v>11.9</v>
      </c>
      <c r="N23" s="11">
        <v>12.1</v>
      </c>
      <c r="O23" s="16">
        <f t="shared" si="40"/>
        <v>35.700000000000003</v>
      </c>
      <c r="P23" s="16">
        <f t="shared" si="41"/>
        <v>38.6</v>
      </c>
      <c r="Q23" s="16">
        <f t="shared" si="42"/>
        <v>36.1</v>
      </c>
      <c r="R23" s="17">
        <f t="shared" si="43"/>
        <v>61.5</v>
      </c>
      <c r="S23" s="17">
        <f t="shared" si="44"/>
        <v>61.800000000000004</v>
      </c>
      <c r="T23" s="12" t="s">
        <v>122</v>
      </c>
      <c r="U23" s="12" t="s">
        <v>123</v>
      </c>
      <c r="V23" s="14" t="s">
        <v>216</v>
      </c>
      <c r="W23" s="14" t="s">
        <v>294</v>
      </c>
      <c r="X23" s="14" t="s">
        <v>217</v>
      </c>
      <c r="Y23" s="14" t="s">
        <v>121</v>
      </c>
      <c r="Z23" s="13">
        <v>11.3</v>
      </c>
      <c r="AA23" s="13">
        <v>14.1</v>
      </c>
      <c r="AB23" s="13">
        <v>9.3000000000000007</v>
      </c>
      <c r="AC23" s="12" t="s">
        <v>120</v>
      </c>
      <c r="AD23" s="13">
        <v>1.8</v>
      </c>
      <c r="AE23" s="13" t="s">
        <v>386</v>
      </c>
      <c r="AF23" s="13">
        <v>1.6</v>
      </c>
      <c r="AG23" s="13">
        <v>0.2</v>
      </c>
      <c r="AH23" s="13"/>
      <c r="AI23" s="12" t="s">
        <v>392</v>
      </c>
      <c r="AJ23" s="12" t="s">
        <v>388</v>
      </c>
      <c r="AK23" s="12" t="s">
        <v>120</v>
      </c>
      <c r="AL23" s="9"/>
      <c r="AM23" s="9" t="s">
        <v>1308</v>
      </c>
      <c r="AN23" s="21" t="s">
        <v>1309</v>
      </c>
    </row>
    <row r="24" spans="1:40" s="6" customFormat="1">
      <c r="A24" s="7">
        <v>44822</v>
      </c>
      <c r="B24" s="15" t="s">
        <v>113</v>
      </c>
      <c r="C24" s="9" t="s">
        <v>808</v>
      </c>
      <c r="D24" s="10">
        <v>7.5798611111111108E-2</v>
      </c>
      <c r="E24" s="9" t="s">
        <v>1286</v>
      </c>
      <c r="F24" s="11">
        <v>12.3</v>
      </c>
      <c r="G24" s="11">
        <v>11.9</v>
      </c>
      <c r="H24" s="11">
        <v>12.1</v>
      </c>
      <c r="I24" s="11">
        <v>12.7</v>
      </c>
      <c r="J24" s="11">
        <v>12.3</v>
      </c>
      <c r="K24" s="11">
        <v>12.2</v>
      </c>
      <c r="L24" s="11">
        <v>11.9</v>
      </c>
      <c r="M24" s="11">
        <v>12.3</v>
      </c>
      <c r="N24" s="11">
        <v>12.2</v>
      </c>
      <c r="O24" s="16">
        <f t="shared" si="40"/>
        <v>36.300000000000004</v>
      </c>
      <c r="P24" s="16">
        <f t="shared" si="41"/>
        <v>37.200000000000003</v>
      </c>
      <c r="Q24" s="16">
        <f t="shared" si="42"/>
        <v>36.400000000000006</v>
      </c>
      <c r="R24" s="17">
        <f t="shared" si="43"/>
        <v>61.3</v>
      </c>
      <c r="S24" s="17">
        <f t="shared" si="44"/>
        <v>60.900000000000006</v>
      </c>
      <c r="T24" s="12" t="s">
        <v>122</v>
      </c>
      <c r="U24" s="12" t="s">
        <v>123</v>
      </c>
      <c r="V24" s="14" t="s">
        <v>125</v>
      </c>
      <c r="W24" s="14" t="s">
        <v>433</v>
      </c>
      <c r="X24" s="14" t="s">
        <v>109</v>
      </c>
      <c r="Y24" s="14" t="s">
        <v>121</v>
      </c>
      <c r="Z24" s="13">
        <v>11.3</v>
      </c>
      <c r="AA24" s="13">
        <v>14.1</v>
      </c>
      <c r="AB24" s="13">
        <v>9.3000000000000007</v>
      </c>
      <c r="AC24" s="12" t="s">
        <v>395</v>
      </c>
      <c r="AD24" s="13">
        <v>2.7</v>
      </c>
      <c r="AE24" s="13" t="s">
        <v>386</v>
      </c>
      <c r="AF24" s="13">
        <v>1.7</v>
      </c>
      <c r="AG24" s="13">
        <v>1</v>
      </c>
      <c r="AH24" s="13"/>
      <c r="AI24" s="12" t="s">
        <v>392</v>
      </c>
      <c r="AJ24" s="12" t="s">
        <v>387</v>
      </c>
      <c r="AK24" s="12" t="s">
        <v>106</v>
      </c>
      <c r="AL24" s="9"/>
      <c r="AM24" s="9" t="s">
        <v>1308</v>
      </c>
      <c r="AN24" s="21" t="s">
        <v>1312</v>
      </c>
    </row>
    <row r="25" spans="1:40" s="6" customFormat="1">
      <c r="A25" s="7">
        <v>44823</v>
      </c>
      <c r="B25" s="15" t="s">
        <v>1149</v>
      </c>
      <c r="C25" s="9" t="s">
        <v>808</v>
      </c>
      <c r="D25" s="10">
        <v>7.570601851851852E-2</v>
      </c>
      <c r="E25" s="9" t="s">
        <v>1297</v>
      </c>
      <c r="F25" s="11">
        <v>12.4</v>
      </c>
      <c r="G25" s="11">
        <v>11.7</v>
      </c>
      <c r="H25" s="11">
        <v>11.7</v>
      </c>
      <c r="I25" s="11">
        <v>12.6</v>
      </c>
      <c r="J25" s="11">
        <v>13.1</v>
      </c>
      <c r="K25" s="11">
        <v>12.2</v>
      </c>
      <c r="L25" s="11">
        <v>12</v>
      </c>
      <c r="M25" s="11">
        <v>11.9</v>
      </c>
      <c r="N25" s="11">
        <v>11.5</v>
      </c>
      <c r="O25" s="16">
        <f t="shared" si="40"/>
        <v>35.799999999999997</v>
      </c>
      <c r="P25" s="16">
        <f t="shared" si="41"/>
        <v>37.9</v>
      </c>
      <c r="Q25" s="16">
        <f t="shared" si="42"/>
        <v>35.4</v>
      </c>
      <c r="R25" s="17">
        <f t="shared" si="43"/>
        <v>61.5</v>
      </c>
      <c r="S25" s="17">
        <f t="shared" si="44"/>
        <v>60.699999999999996</v>
      </c>
      <c r="T25" s="12" t="s">
        <v>122</v>
      </c>
      <c r="U25" s="12" t="s">
        <v>127</v>
      </c>
      <c r="V25" s="14" t="s">
        <v>306</v>
      </c>
      <c r="W25" s="14" t="s">
        <v>217</v>
      </c>
      <c r="X25" s="14" t="s">
        <v>211</v>
      </c>
      <c r="Y25" s="14" t="s">
        <v>121</v>
      </c>
      <c r="Z25" s="13">
        <v>14</v>
      </c>
      <c r="AA25" s="13">
        <v>14.4</v>
      </c>
      <c r="AB25" s="13">
        <v>8.4</v>
      </c>
      <c r="AC25" s="12" t="s">
        <v>106</v>
      </c>
      <c r="AD25" s="13">
        <v>-0.6</v>
      </c>
      <c r="AE25" s="13">
        <v>-0.6</v>
      </c>
      <c r="AF25" s="13">
        <v>-0.3</v>
      </c>
      <c r="AG25" s="13">
        <v>-0.9</v>
      </c>
      <c r="AH25" s="13"/>
      <c r="AI25" s="12" t="s">
        <v>387</v>
      </c>
      <c r="AJ25" s="12" t="s">
        <v>387</v>
      </c>
      <c r="AK25" s="12" t="s">
        <v>106</v>
      </c>
      <c r="AL25" s="9"/>
      <c r="AM25" s="9" t="s">
        <v>1291</v>
      </c>
      <c r="AN25" s="21" t="s">
        <v>1328</v>
      </c>
    </row>
    <row r="26" spans="1:40" s="6" customFormat="1">
      <c r="A26" s="7">
        <v>44829</v>
      </c>
      <c r="B26" s="15" t="s">
        <v>1222</v>
      </c>
      <c r="C26" s="9" t="s">
        <v>138</v>
      </c>
      <c r="D26" s="10">
        <v>7.5798611111111108E-2</v>
      </c>
      <c r="E26" s="9" t="s">
        <v>1374</v>
      </c>
      <c r="F26" s="11">
        <v>12.6</v>
      </c>
      <c r="G26" s="11">
        <v>12.5</v>
      </c>
      <c r="H26" s="11">
        <v>11.7</v>
      </c>
      <c r="I26" s="11">
        <v>12.3</v>
      </c>
      <c r="J26" s="11">
        <v>12</v>
      </c>
      <c r="K26" s="11">
        <v>12.3</v>
      </c>
      <c r="L26" s="11">
        <v>12</v>
      </c>
      <c r="M26" s="11">
        <v>12</v>
      </c>
      <c r="N26" s="11">
        <v>12.5</v>
      </c>
      <c r="O26" s="16">
        <f t="shared" ref="O26" si="45">SUM(F26:H26)</f>
        <v>36.799999999999997</v>
      </c>
      <c r="P26" s="16">
        <f t="shared" ref="P26" si="46">SUM(I26:K26)</f>
        <v>36.6</v>
      </c>
      <c r="Q26" s="16">
        <f t="shared" ref="Q26" si="47">SUM(L26:N26)</f>
        <v>36.5</v>
      </c>
      <c r="R26" s="17">
        <f t="shared" ref="R26" si="48">SUM(F26:J26)</f>
        <v>61.099999999999994</v>
      </c>
      <c r="S26" s="17">
        <f t="shared" ref="S26" si="49">SUM(J26:N26)</f>
        <v>60.8</v>
      </c>
      <c r="T26" s="12" t="s">
        <v>108</v>
      </c>
      <c r="U26" s="12" t="s">
        <v>123</v>
      </c>
      <c r="V26" s="14" t="s">
        <v>216</v>
      </c>
      <c r="W26" s="14" t="s">
        <v>1375</v>
      </c>
      <c r="X26" s="14" t="s">
        <v>281</v>
      </c>
      <c r="Y26" s="14" t="s">
        <v>106</v>
      </c>
      <c r="Z26" s="13">
        <v>13.9</v>
      </c>
      <c r="AA26" s="13">
        <v>13.6</v>
      </c>
      <c r="AB26" s="13">
        <v>8.8000000000000007</v>
      </c>
      <c r="AC26" s="12" t="s">
        <v>106</v>
      </c>
      <c r="AD26" s="13">
        <v>0.2</v>
      </c>
      <c r="AE26" s="13" t="s">
        <v>386</v>
      </c>
      <c r="AF26" s="13">
        <v>1.2</v>
      </c>
      <c r="AG26" s="13">
        <v>-1</v>
      </c>
      <c r="AH26" s="13"/>
      <c r="AI26" s="12" t="s">
        <v>392</v>
      </c>
      <c r="AJ26" s="12" t="s">
        <v>388</v>
      </c>
      <c r="AK26" s="12" t="s">
        <v>120</v>
      </c>
      <c r="AL26" s="9"/>
      <c r="AM26" s="9" t="s">
        <v>1373</v>
      </c>
      <c r="AN26" s="21" t="s">
        <v>1390</v>
      </c>
    </row>
    <row r="27" spans="1:40" s="6" customFormat="1">
      <c r="A27" s="7">
        <v>44836</v>
      </c>
      <c r="B27" s="15" t="s">
        <v>1223</v>
      </c>
      <c r="C27" s="9" t="s">
        <v>115</v>
      </c>
      <c r="D27" s="10">
        <v>7.6388888888888895E-2</v>
      </c>
      <c r="E27" s="9" t="s">
        <v>1421</v>
      </c>
      <c r="F27" s="11">
        <v>12.6</v>
      </c>
      <c r="G27" s="11">
        <v>12.8</v>
      </c>
      <c r="H27" s="11">
        <v>12.1</v>
      </c>
      <c r="I27" s="11">
        <v>12.9</v>
      </c>
      <c r="J27" s="11">
        <v>12.1</v>
      </c>
      <c r="K27" s="11">
        <v>12.5</v>
      </c>
      <c r="L27" s="11">
        <v>11.8</v>
      </c>
      <c r="M27" s="11">
        <v>11.4</v>
      </c>
      <c r="N27" s="11">
        <v>11.8</v>
      </c>
      <c r="O27" s="16">
        <f t="shared" ref="O27:O28" si="50">SUM(F27:H27)</f>
        <v>37.5</v>
      </c>
      <c r="P27" s="16">
        <f t="shared" ref="P27:P28" si="51">SUM(I27:K27)</f>
        <v>37.5</v>
      </c>
      <c r="Q27" s="16">
        <f t="shared" ref="Q27:Q28" si="52">SUM(L27:N27)</f>
        <v>35</v>
      </c>
      <c r="R27" s="17">
        <f t="shared" ref="R27:R28" si="53">SUM(F27:J27)</f>
        <v>62.5</v>
      </c>
      <c r="S27" s="17">
        <f t="shared" ref="S27:S28" si="54">SUM(J27:N27)</f>
        <v>59.600000000000009</v>
      </c>
      <c r="T27" s="12" t="s">
        <v>122</v>
      </c>
      <c r="U27" s="12" t="s">
        <v>127</v>
      </c>
      <c r="V27" s="14" t="s">
        <v>135</v>
      </c>
      <c r="W27" s="14" t="s">
        <v>1422</v>
      </c>
      <c r="X27" s="14" t="s">
        <v>1228</v>
      </c>
      <c r="Y27" s="14" t="s">
        <v>106</v>
      </c>
      <c r="Z27" s="13">
        <v>11</v>
      </c>
      <c r="AA27" s="13">
        <v>12</v>
      </c>
      <c r="AB27" s="13">
        <v>8.9</v>
      </c>
      <c r="AC27" s="12" t="s">
        <v>121</v>
      </c>
      <c r="AD27" s="13" t="s">
        <v>390</v>
      </c>
      <c r="AE27" s="13">
        <v>-0.6</v>
      </c>
      <c r="AF27" s="13">
        <v>0.3</v>
      </c>
      <c r="AG27" s="13">
        <v>-0.9</v>
      </c>
      <c r="AH27" s="13"/>
      <c r="AI27" s="12" t="s">
        <v>387</v>
      </c>
      <c r="AJ27" s="12" t="s">
        <v>387</v>
      </c>
      <c r="AK27" s="12" t="s">
        <v>106</v>
      </c>
      <c r="AL27" s="9"/>
      <c r="AM27" s="9" t="s">
        <v>1450</v>
      </c>
      <c r="AN27" s="21" t="s">
        <v>1451</v>
      </c>
    </row>
    <row r="28" spans="1:40" s="6" customFormat="1">
      <c r="A28" s="7">
        <v>44836</v>
      </c>
      <c r="B28" s="15" t="s">
        <v>111</v>
      </c>
      <c r="C28" s="9" t="s">
        <v>115</v>
      </c>
      <c r="D28" s="10">
        <v>7.5011574074074064E-2</v>
      </c>
      <c r="E28" s="9" t="s">
        <v>1424</v>
      </c>
      <c r="F28" s="11">
        <v>12.6</v>
      </c>
      <c r="G28" s="11">
        <v>12.6</v>
      </c>
      <c r="H28" s="11">
        <v>11.7</v>
      </c>
      <c r="I28" s="11">
        <v>12.3</v>
      </c>
      <c r="J28" s="11">
        <v>11.7</v>
      </c>
      <c r="K28" s="11">
        <v>12</v>
      </c>
      <c r="L28" s="11">
        <v>11.9</v>
      </c>
      <c r="M28" s="11">
        <v>11.5</v>
      </c>
      <c r="N28" s="11">
        <v>11.8</v>
      </c>
      <c r="O28" s="16">
        <f t="shared" si="50"/>
        <v>36.9</v>
      </c>
      <c r="P28" s="16">
        <f t="shared" si="51"/>
        <v>36</v>
      </c>
      <c r="Q28" s="16">
        <f t="shared" si="52"/>
        <v>35.200000000000003</v>
      </c>
      <c r="R28" s="17">
        <f t="shared" si="53"/>
        <v>60.900000000000006</v>
      </c>
      <c r="S28" s="17">
        <f t="shared" si="54"/>
        <v>58.900000000000006</v>
      </c>
      <c r="T28" s="12" t="s">
        <v>122</v>
      </c>
      <c r="U28" s="12" t="s">
        <v>127</v>
      </c>
      <c r="V28" s="14" t="s">
        <v>131</v>
      </c>
      <c r="W28" s="14" t="s">
        <v>294</v>
      </c>
      <c r="X28" s="14" t="s">
        <v>131</v>
      </c>
      <c r="Y28" s="14" t="s">
        <v>106</v>
      </c>
      <c r="Z28" s="13">
        <v>11</v>
      </c>
      <c r="AA28" s="13">
        <v>12</v>
      </c>
      <c r="AB28" s="13">
        <v>8.9</v>
      </c>
      <c r="AC28" s="12" t="s">
        <v>121</v>
      </c>
      <c r="AD28" s="13">
        <v>0.2</v>
      </c>
      <c r="AE28" s="13">
        <v>-0.3</v>
      </c>
      <c r="AF28" s="13">
        <v>0.8</v>
      </c>
      <c r="AG28" s="13">
        <v>-0.9</v>
      </c>
      <c r="AH28" s="13"/>
      <c r="AI28" s="12" t="s">
        <v>388</v>
      </c>
      <c r="AJ28" s="12" t="s">
        <v>387</v>
      </c>
      <c r="AK28" s="12" t="s">
        <v>106</v>
      </c>
      <c r="AL28" s="9"/>
      <c r="AM28" s="9" t="s">
        <v>1459</v>
      </c>
      <c r="AN28" s="21" t="s">
        <v>1460</v>
      </c>
    </row>
    <row r="29" spans="1:40" s="6" customFormat="1">
      <c r="A29" s="7">
        <v>44905</v>
      </c>
      <c r="B29" s="15" t="s">
        <v>1149</v>
      </c>
      <c r="C29" s="9" t="s">
        <v>115</v>
      </c>
      <c r="D29" s="10">
        <v>7.5046296296296292E-2</v>
      </c>
      <c r="E29" s="9" t="s">
        <v>1550</v>
      </c>
      <c r="F29" s="11">
        <v>12.6</v>
      </c>
      <c r="G29" s="11">
        <v>11.2</v>
      </c>
      <c r="H29" s="11">
        <v>11.9</v>
      </c>
      <c r="I29" s="11">
        <v>12.1</v>
      </c>
      <c r="J29" s="11">
        <v>12.2</v>
      </c>
      <c r="K29" s="11">
        <v>12.6</v>
      </c>
      <c r="L29" s="11">
        <v>12.4</v>
      </c>
      <c r="M29" s="11">
        <v>11.6</v>
      </c>
      <c r="N29" s="11">
        <v>11.8</v>
      </c>
      <c r="O29" s="16">
        <f t="shared" ref="O29:O32" si="55">SUM(F29:H29)</f>
        <v>35.699999999999996</v>
      </c>
      <c r="P29" s="16">
        <f t="shared" ref="P29:P32" si="56">SUM(I29:K29)</f>
        <v>36.9</v>
      </c>
      <c r="Q29" s="16">
        <f t="shared" ref="Q29:Q32" si="57">SUM(L29:N29)</f>
        <v>35.799999999999997</v>
      </c>
      <c r="R29" s="17">
        <f t="shared" ref="R29:R32" si="58">SUM(F29:J29)</f>
        <v>60</v>
      </c>
      <c r="S29" s="17">
        <f t="shared" ref="S29:S32" si="59">SUM(J29:N29)</f>
        <v>60.599999999999994</v>
      </c>
      <c r="T29" s="12" t="s">
        <v>108</v>
      </c>
      <c r="U29" s="12" t="s">
        <v>123</v>
      </c>
      <c r="V29" s="14" t="s">
        <v>1266</v>
      </c>
      <c r="W29" s="14" t="s">
        <v>371</v>
      </c>
      <c r="X29" s="14" t="s">
        <v>1162</v>
      </c>
      <c r="Y29" s="14" t="s">
        <v>569</v>
      </c>
      <c r="Z29" s="13">
        <v>10.8</v>
      </c>
      <c r="AA29" s="13">
        <v>12.5</v>
      </c>
      <c r="AB29" s="13">
        <v>8.9</v>
      </c>
      <c r="AC29" s="12" t="s">
        <v>121</v>
      </c>
      <c r="AD29" s="13">
        <v>-1.1000000000000001</v>
      </c>
      <c r="AE29" s="13" t="s">
        <v>386</v>
      </c>
      <c r="AF29" s="13">
        <v>0.1</v>
      </c>
      <c r="AG29" s="13">
        <v>-1.2</v>
      </c>
      <c r="AH29" s="13"/>
      <c r="AI29" s="12" t="s">
        <v>387</v>
      </c>
      <c r="AJ29" s="12" t="s">
        <v>387</v>
      </c>
      <c r="AK29" s="12" t="s">
        <v>106</v>
      </c>
      <c r="AL29" s="9"/>
      <c r="AM29" s="9" t="s">
        <v>1575</v>
      </c>
      <c r="AN29" s="21" t="s">
        <v>1576</v>
      </c>
    </row>
    <row r="30" spans="1:40" s="6" customFormat="1">
      <c r="A30" s="7">
        <v>44905</v>
      </c>
      <c r="B30" s="15" t="s">
        <v>114</v>
      </c>
      <c r="C30" s="9" t="s">
        <v>115</v>
      </c>
      <c r="D30" s="10">
        <v>7.4317129629629622E-2</v>
      </c>
      <c r="E30" s="9" t="s">
        <v>1554</v>
      </c>
      <c r="F30" s="11">
        <v>12.6</v>
      </c>
      <c r="G30" s="11">
        <v>11.7</v>
      </c>
      <c r="H30" s="11">
        <v>11.8</v>
      </c>
      <c r="I30" s="11">
        <v>11.3</v>
      </c>
      <c r="J30" s="11">
        <v>11.8</v>
      </c>
      <c r="K30" s="11">
        <v>12</v>
      </c>
      <c r="L30" s="11">
        <v>11.9</v>
      </c>
      <c r="M30" s="11">
        <v>11.9</v>
      </c>
      <c r="N30" s="11">
        <v>12.1</v>
      </c>
      <c r="O30" s="16">
        <f t="shared" si="55"/>
        <v>36.099999999999994</v>
      </c>
      <c r="P30" s="16">
        <f t="shared" si="56"/>
        <v>35.1</v>
      </c>
      <c r="Q30" s="16">
        <f t="shared" si="57"/>
        <v>35.9</v>
      </c>
      <c r="R30" s="17">
        <f t="shared" si="58"/>
        <v>59.199999999999989</v>
      </c>
      <c r="S30" s="17">
        <f t="shared" si="59"/>
        <v>59.7</v>
      </c>
      <c r="T30" s="12" t="s">
        <v>108</v>
      </c>
      <c r="U30" s="12" t="s">
        <v>116</v>
      </c>
      <c r="V30" s="14" t="s">
        <v>211</v>
      </c>
      <c r="W30" s="14" t="s">
        <v>216</v>
      </c>
      <c r="X30" s="14" t="s">
        <v>131</v>
      </c>
      <c r="Y30" s="14" t="s">
        <v>569</v>
      </c>
      <c r="Z30" s="13">
        <v>10.8</v>
      </c>
      <c r="AA30" s="13">
        <v>12.5</v>
      </c>
      <c r="AB30" s="13">
        <v>8.9</v>
      </c>
      <c r="AC30" s="12" t="s">
        <v>121</v>
      </c>
      <c r="AD30" s="13">
        <v>-1.5</v>
      </c>
      <c r="AE30" s="13" t="s">
        <v>386</v>
      </c>
      <c r="AF30" s="13">
        <v>-0.3</v>
      </c>
      <c r="AG30" s="13">
        <v>-1.2</v>
      </c>
      <c r="AH30" s="13"/>
      <c r="AI30" s="12" t="s">
        <v>387</v>
      </c>
      <c r="AJ30" s="12" t="s">
        <v>387</v>
      </c>
      <c r="AK30" s="12" t="s">
        <v>106</v>
      </c>
      <c r="AL30" s="9"/>
      <c r="AM30" s="9" t="s">
        <v>1581</v>
      </c>
      <c r="AN30" s="21" t="s">
        <v>1582</v>
      </c>
    </row>
    <row r="31" spans="1:40" s="6" customFormat="1">
      <c r="A31" s="7">
        <v>44906</v>
      </c>
      <c r="B31" s="15" t="s">
        <v>1150</v>
      </c>
      <c r="C31" s="9" t="s">
        <v>115</v>
      </c>
      <c r="D31" s="10">
        <v>7.7094907407407418E-2</v>
      </c>
      <c r="E31" s="9" t="s">
        <v>1561</v>
      </c>
      <c r="F31" s="11">
        <v>12.9</v>
      </c>
      <c r="G31" s="11">
        <v>12.1</v>
      </c>
      <c r="H31" s="11">
        <v>12.5</v>
      </c>
      <c r="I31" s="11">
        <v>12.7</v>
      </c>
      <c r="J31" s="11">
        <v>12.5</v>
      </c>
      <c r="K31" s="11">
        <v>12.8</v>
      </c>
      <c r="L31" s="11">
        <v>12.3</v>
      </c>
      <c r="M31" s="11">
        <v>11.5</v>
      </c>
      <c r="N31" s="11">
        <v>11.8</v>
      </c>
      <c r="O31" s="16">
        <f t="shared" si="55"/>
        <v>37.5</v>
      </c>
      <c r="P31" s="16">
        <f t="shared" si="56"/>
        <v>38</v>
      </c>
      <c r="Q31" s="16">
        <f t="shared" si="57"/>
        <v>35.6</v>
      </c>
      <c r="R31" s="17">
        <f t="shared" si="58"/>
        <v>62.7</v>
      </c>
      <c r="S31" s="17">
        <f t="shared" si="59"/>
        <v>60.900000000000006</v>
      </c>
      <c r="T31" s="12" t="s">
        <v>122</v>
      </c>
      <c r="U31" s="12" t="s">
        <v>127</v>
      </c>
      <c r="V31" s="14" t="s">
        <v>281</v>
      </c>
      <c r="W31" s="14" t="s">
        <v>211</v>
      </c>
      <c r="X31" s="14" t="s">
        <v>370</v>
      </c>
      <c r="Y31" s="14" t="s">
        <v>569</v>
      </c>
      <c r="Z31" s="13">
        <v>10.6</v>
      </c>
      <c r="AA31" s="13">
        <v>12.9</v>
      </c>
      <c r="AB31" s="13">
        <v>9</v>
      </c>
      <c r="AC31" s="12" t="s">
        <v>121</v>
      </c>
      <c r="AD31" s="13">
        <v>1.3</v>
      </c>
      <c r="AE31" s="13">
        <v>-0.6</v>
      </c>
      <c r="AF31" s="13">
        <v>1.8</v>
      </c>
      <c r="AG31" s="13">
        <v>-1.1000000000000001</v>
      </c>
      <c r="AH31" s="13"/>
      <c r="AI31" s="12" t="s">
        <v>394</v>
      </c>
      <c r="AJ31" s="12" t="s">
        <v>389</v>
      </c>
      <c r="AK31" s="12" t="s">
        <v>106</v>
      </c>
      <c r="AL31" s="9"/>
      <c r="AM31" s="9" t="s">
        <v>1599</v>
      </c>
      <c r="AN31" s="21" t="s">
        <v>1600</v>
      </c>
    </row>
    <row r="32" spans="1:40" s="6" customFormat="1">
      <c r="A32" s="7">
        <v>44906</v>
      </c>
      <c r="B32" s="15" t="s">
        <v>113</v>
      </c>
      <c r="C32" s="9" t="s">
        <v>115</v>
      </c>
      <c r="D32" s="10">
        <v>7.5057870370370372E-2</v>
      </c>
      <c r="E32" s="9" t="s">
        <v>1424</v>
      </c>
      <c r="F32" s="11">
        <v>12.9</v>
      </c>
      <c r="G32" s="11">
        <v>12.3</v>
      </c>
      <c r="H32" s="11">
        <v>12.5</v>
      </c>
      <c r="I32" s="11">
        <v>12.2</v>
      </c>
      <c r="J32" s="11">
        <v>11.8</v>
      </c>
      <c r="K32" s="11">
        <v>11.7</v>
      </c>
      <c r="L32" s="11">
        <v>11.5</v>
      </c>
      <c r="M32" s="11">
        <v>11.3</v>
      </c>
      <c r="N32" s="11">
        <v>12.3</v>
      </c>
      <c r="O32" s="16">
        <f t="shared" si="55"/>
        <v>37.700000000000003</v>
      </c>
      <c r="P32" s="16">
        <f t="shared" si="56"/>
        <v>35.700000000000003</v>
      </c>
      <c r="Q32" s="16">
        <f t="shared" si="57"/>
        <v>35.1</v>
      </c>
      <c r="R32" s="17">
        <f t="shared" si="58"/>
        <v>61.7</v>
      </c>
      <c r="S32" s="17">
        <f t="shared" si="59"/>
        <v>58.599999999999994</v>
      </c>
      <c r="T32" s="12" t="s">
        <v>122</v>
      </c>
      <c r="U32" s="12" t="s">
        <v>123</v>
      </c>
      <c r="V32" s="14" t="s">
        <v>131</v>
      </c>
      <c r="W32" s="14" t="s">
        <v>451</v>
      </c>
      <c r="X32" s="14" t="s">
        <v>211</v>
      </c>
      <c r="Y32" s="14" t="s">
        <v>569</v>
      </c>
      <c r="Z32" s="13">
        <v>10.6</v>
      </c>
      <c r="AA32" s="13">
        <v>12.9</v>
      </c>
      <c r="AB32" s="13">
        <v>9</v>
      </c>
      <c r="AC32" s="12" t="s">
        <v>121</v>
      </c>
      <c r="AD32" s="13">
        <v>1.3</v>
      </c>
      <c r="AE32" s="13">
        <v>-0.7</v>
      </c>
      <c r="AF32" s="13">
        <v>1.7</v>
      </c>
      <c r="AG32" s="13">
        <v>-1.1000000000000001</v>
      </c>
      <c r="AH32" s="13"/>
      <c r="AI32" s="12" t="s">
        <v>394</v>
      </c>
      <c r="AJ32" s="12" t="s">
        <v>388</v>
      </c>
      <c r="AK32" s="12" t="s">
        <v>106</v>
      </c>
      <c r="AL32" s="9"/>
      <c r="AM32" s="9" t="s">
        <v>1608</v>
      </c>
      <c r="AN32" s="21" t="s">
        <v>1611</v>
      </c>
    </row>
    <row r="33" spans="1:40" s="6" customFormat="1">
      <c r="A33" s="7">
        <v>44912</v>
      </c>
      <c r="B33" s="15" t="s">
        <v>111</v>
      </c>
      <c r="C33" s="9" t="s">
        <v>115</v>
      </c>
      <c r="D33" s="10">
        <v>7.440972222222221E-2</v>
      </c>
      <c r="E33" s="9" t="s">
        <v>1634</v>
      </c>
      <c r="F33" s="11">
        <v>12.7</v>
      </c>
      <c r="G33" s="11">
        <v>11.3</v>
      </c>
      <c r="H33" s="11">
        <v>12</v>
      </c>
      <c r="I33" s="11">
        <v>12</v>
      </c>
      <c r="J33" s="11">
        <v>11.9</v>
      </c>
      <c r="K33" s="11">
        <v>12.1</v>
      </c>
      <c r="L33" s="11">
        <v>12.2</v>
      </c>
      <c r="M33" s="11">
        <v>11.7</v>
      </c>
      <c r="N33" s="11">
        <v>12</v>
      </c>
      <c r="O33" s="16">
        <f t="shared" ref="O33:O35" si="60">SUM(F33:H33)</f>
        <v>36</v>
      </c>
      <c r="P33" s="16">
        <f t="shared" ref="P33:P35" si="61">SUM(I33:K33)</f>
        <v>36</v>
      </c>
      <c r="Q33" s="16">
        <f t="shared" ref="Q33:Q35" si="62">SUM(L33:N33)</f>
        <v>35.9</v>
      </c>
      <c r="R33" s="17">
        <f t="shared" ref="R33:R35" si="63">SUM(F33:J33)</f>
        <v>59.9</v>
      </c>
      <c r="S33" s="17">
        <f t="shared" ref="S33:S35" si="64">SUM(J33:N33)</f>
        <v>59.900000000000006</v>
      </c>
      <c r="T33" s="12" t="s">
        <v>108</v>
      </c>
      <c r="U33" s="12" t="s">
        <v>123</v>
      </c>
      <c r="V33" s="14" t="s">
        <v>281</v>
      </c>
      <c r="W33" s="14" t="s">
        <v>294</v>
      </c>
      <c r="X33" s="14" t="s">
        <v>371</v>
      </c>
      <c r="Y33" s="14" t="s">
        <v>569</v>
      </c>
      <c r="Z33" s="13">
        <v>10</v>
      </c>
      <c r="AA33" s="13">
        <v>11.3</v>
      </c>
      <c r="AB33" s="13">
        <v>9.6</v>
      </c>
      <c r="AC33" s="12" t="s">
        <v>121</v>
      </c>
      <c r="AD33" s="13" t="s">
        <v>390</v>
      </c>
      <c r="AE33" s="13" t="s">
        <v>386</v>
      </c>
      <c r="AF33" s="13">
        <v>1</v>
      </c>
      <c r="AG33" s="13">
        <v>-1</v>
      </c>
      <c r="AH33" s="13"/>
      <c r="AI33" s="12" t="s">
        <v>392</v>
      </c>
      <c r="AJ33" s="12" t="s">
        <v>387</v>
      </c>
      <c r="AK33" s="12" t="s">
        <v>106</v>
      </c>
      <c r="AL33" s="9"/>
      <c r="AM33" s="9" t="s">
        <v>1635</v>
      </c>
      <c r="AN33" s="21" t="s">
        <v>1678</v>
      </c>
    </row>
    <row r="34" spans="1:40" s="6" customFormat="1">
      <c r="A34" s="7">
        <v>44913</v>
      </c>
      <c r="B34" s="27" t="s">
        <v>1149</v>
      </c>
      <c r="C34" s="9" t="s">
        <v>138</v>
      </c>
      <c r="D34" s="10">
        <v>7.6458333333333336E-2</v>
      </c>
      <c r="E34" s="9" t="s">
        <v>1639</v>
      </c>
      <c r="F34" s="11">
        <v>12.9</v>
      </c>
      <c r="G34" s="11">
        <v>11.6</v>
      </c>
      <c r="H34" s="11">
        <v>12.8</v>
      </c>
      <c r="I34" s="11">
        <v>12.4</v>
      </c>
      <c r="J34" s="11">
        <v>12.5</v>
      </c>
      <c r="K34" s="11">
        <v>12.5</v>
      </c>
      <c r="L34" s="11">
        <v>12</v>
      </c>
      <c r="M34" s="11">
        <v>11.7</v>
      </c>
      <c r="N34" s="11">
        <v>12.2</v>
      </c>
      <c r="O34" s="16">
        <f t="shared" si="60"/>
        <v>37.299999999999997</v>
      </c>
      <c r="P34" s="16">
        <f t="shared" si="61"/>
        <v>37.4</v>
      </c>
      <c r="Q34" s="16">
        <f t="shared" si="62"/>
        <v>35.9</v>
      </c>
      <c r="R34" s="17">
        <f t="shared" si="63"/>
        <v>62.199999999999996</v>
      </c>
      <c r="S34" s="17">
        <f t="shared" si="64"/>
        <v>60.900000000000006</v>
      </c>
      <c r="T34" s="12" t="s">
        <v>122</v>
      </c>
      <c r="U34" s="12" t="s">
        <v>123</v>
      </c>
      <c r="V34" s="14" t="s">
        <v>211</v>
      </c>
      <c r="W34" s="14" t="s">
        <v>281</v>
      </c>
      <c r="X34" s="14" t="s">
        <v>281</v>
      </c>
      <c r="Y34" s="14" t="s">
        <v>569</v>
      </c>
      <c r="Z34" s="13">
        <v>10.4</v>
      </c>
      <c r="AA34" s="13">
        <v>12.4</v>
      </c>
      <c r="AB34" s="13">
        <v>9</v>
      </c>
      <c r="AC34" s="12" t="s">
        <v>106</v>
      </c>
      <c r="AD34" s="13">
        <v>1.1000000000000001</v>
      </c>
      <c r="AE34" s="13">
        <v>-0.3</v>
      </c>
      <c r="AF34" s="13">
        <v>1.3</v>
      </c>
      <c r="AG34" s="13">
        <v>-0.5</v>
      </c>
      <c r="AH34" s="13"/>
      <c r="AI34" s="12" t="s">
        <v>392</v>
      </c>
      <c r="AJ34" s="12" t="s">
        <v>387</v>
      </c>
      <c r="AK34" s="12" t="s">
        <v>106</v>
      </c>
      <c r="AL34" s="9"/>
      <c r="AM34" s="9" t="s">
        <v>1663</v>
      </c>
      <c r="AN34" s="21" t="s">
        <v>1679</v>
      </c>
    </row>
    <row r="35" spans="1:40" s="6" customFormat="1">
      <c r="A35" s="7">
        <v>44913</v>
      </c>
      <c r="B35" s="15" t="s">
        <v>105</v>
      </c>
      <c r="C35" s="9" t="s">
        <v>138</v>
      </c>
      <c r="D35" s="10">
        <v>7.5046296296296292E-2</v>
      </c>
      <c r="E35" s="45" t="s">
        <v>879</v>
      </c>
      <c r="F35" s="11">
        <v>12.7</v>
      </c>
      <c r="G35" s="11">
        <v>11.6</v>
      </c>
      <c r="H35" s="11">
        <v>11.8</v>
      </c>
      <c r="I35" s="11">
        <v>11.5</v>
      </c>
      <c r="J35" s="11">
        <v>11.4</v>
      </c>
      <c r="K35" s="11">
        <v>11.9</v>
      </c>
      <c r="L35" s="11">
        <v>12.3</v>
      </c>
      <c r="M35" s="11">
        <v>12.3</v>
      </c>
      <c r="N35" s="11">
        <v>12.9</v>
      </c>
      <c r="O35" s="16">
        <f t="shared" si="60"/>
        <v>36.099999999999994</v>
      </c>
      <c r="P35" s="16">
        <f t="shared" si="61"/>
        <v>34.799999999999997</v>
      </c>
      <c r="Q35" s="16">
        <f t="shared" si="62"/>
        <v>37.5</v>
      </c>
      <c r="R35" s="17">
        <f t="shared" si="63"/>
        <v>58.999999999999993</v>
      </c>
      <c r="S35" s="17">
        <f t="shared" si="64"/>
        <v>60.800000000000004</v>
      </c>
      <c r="T35" s="12" t="s">
        <v>108</v>
      </c>
      <c r="U35" s="12" t="s">
        <v>116</v>
      </c>
      <c r="V35" s="14" t="s">
        <v>277</v>
      </c>
      <c r="W35" s="14" t="s">
        <v>1647</v>
      </c>
      <c r="X35" s="14" t="s">
        <v>128</v>
      </c>
      <c r="Y35" s="14" t="s">
        <v>569</v>
      </c>
      <c r="Z35" s="13">
        <v>10.4</v>
      </c>
      <c r="AA35" s="13">
        <v>12.4</v>
      </c>
      <c r="AB35" s="13">
        <v>9</v>
      </c>
      <c r="AC35" s="12" t="s">
        <v>106</v>
      </c>
      <c r="AD35" s="13">
        <v>1.7</v>
      </c>
      <c r="AE35" s="13" t="s">
        <v>386</v>
      </c>
      <c r="AF35" s="13">
        <v>2.2000000000000002</v>
      </c>
      <c r="AG35" s="13">
        <v>-0.5</v>
      </c>
      <c r="AH35" s="13"/>
      <c r="AI35" s="12" t="s">
        <v>392</v>
      </c>
      <c r="AJ35" s="12" t="s">
        <v>388</v>
      </c>
      <c r="AK35" s="12" t="s">
        <v>106</v>
      </c>
      <c r="AL35" s="9"/>
      <c r="AM35" s="9" t="s">
        <v>1676</v>
      </c>
      <c r="AN35" s="21" t="s">
        <v>1677</v>
      </c>
    </row>
  </sheetData>
  <autoFilter ref="A1:AM2" xr:uid="{00000000-0009-0000-0000-000003000000}"/>
  <dataConsolidate/>
  <phoneticPr fontId="2"/>
  <conditionalFormatting sqref="AI2:AJ2">
    <cfRule type="containsText" dxfId="1310" priority="1228" operator="containsText" text="E">
      <formula>NOT(ISERROR(SEARCH("E",AI2)))</formula>
    </cfRule>
    <cfRule type="containsText" dxfId="1309" priority="1229" operator="containsText" text="B">
      <formula>NOT(ISERROR(SEARCH("B",AI2)))</formula>
    </cfRule>
    <cfRule type="containsText" dxfId="1308" priority="1230" operator="containsText" text="A">
      <formula>NOT(ISERROR(SEARCH("A",AI2)))</formula>
    </cfRule>
  </conditionalFormatting>
  <conditionalFormatting sqref="AK2">
    <cfRule type="containsText" dxfId="1307" priority="1225" operator="containsText" text="E">
      <formula>NOT(ISERROR(SEARCH("E",AK2)))</formula>
    </cfRule>
    <cfRule type="containsText" dxfId="1306" priority="1226" operator="containsText" text="B">
      <formula>NOT(ISERROR(SEARCH("B",AK2)))</formula>
    </cfRule>
    <cfRule type="containsText" dxfId="1305" priority="1227" operator="containsText" text="A">
      <formula>NOT(ISERROR(SEARCH("A",AK2)))</formula>
    </cfRule>
  </conditionalFormatting>
  <conditionalFormatting sqref="F2:N2">
    <cfRule type="colorScale" priority="1066">
      <colorScale>
        <cfvo type="min"/>
        <cfvo type="percentile" val="50"/>
        <cfvo type="max"/>
        <color rgb="FFF8696B"/>
        <color rgb="FFFFEB84"/>
        <color rgb="FF63BE7B"/>
      </colorScale>
    </cfRule>
  </conditionalFormatting>
  <conditionalFormatting sqref="AL2">
    <cfRule type="containsText" dxfId="1304" priority="628" operator="containsText" text="E">
      <formula>NOT(ISERROR(SEARCH("E",AL2)))</formula>
    </cfRule>
    <cfRule type="containsText" dxfId="1303" priority="629" operator="containsText" text="B">
      <formula>NOT(ISERROR(SEARCH("B",AL2)))</formula>
    </cfRule>
    <cfRule type="containsText" dxfId="1302" priority="630" operator="containsText" text="A">
      <formula>NOT(ISERROR(SEARCH("A",AL2)))</formula>
    </cfRule>
  </conditionalFormatting>
  <conditionalFormatting sqref="AC2">
    <cfRule type="containsText" dxfId="1301" priority="153" operator="containsText" text="D">
      <formula>NOT(ISERROR(SEARCH("D",AC2)))</formula>
    </cfRule>
    <cfRule type="containsText" dxfId="1300" priority="154" operator="containsText" text="S">
      <formula>NOT(ISERROR(SEARCH("S",AC2)))</formula>
    </cfRule>
    <cfRule type="containsText" dxfId="1299" priority="155" operator="containsText" text="F">
      <formula>NOT(ISERROR(SEARCH("F",AC2)))</formula>
    </cfRule>
    <cfRule type="containsText" dxfId="1298" priority="156" operator="containsText" text="E">
      <formula>NOT(ISERROR(SEARCH("E",AC2)))</formula>
    </cfRule>
    <cfRule type="containsText" dxfId="1297" priority="157" operator="containsText" text="B">
      <formula>NOT(ISERROR(SEARCH("B",AC2)))</formula>
    </cfRule>
    <cfRule type="containsText" dxfId="1296" priority="158" operator="containsText" text="A">
      <formula>NOT(ISERROR(SEARCH("A",AC2)))</formula>
    </cfRule>
  </conditionalFormatting>
  <conditionalFormatting sqref="AI3:AJ4">
    <cfRule type="containsText" dxfId="1295" priority="150" operator="containsText" text="E">
      <formula>NOT(ISERROR(SEARCH("E",AI3)))</formula>
    </cfRule>
    <cfRule type="containsText" dxfId="1294" priority="151" operator="containsText" text="B">
      <formula>NOT(ISERROR(SEARCH("B",AI3)))</formula>
    </cfRule>
    <cfRule type="containsText" dxfId="1293" priority="152" operator="containsText" text="A">
      <formula>NOT(ISERROR(SEARCH("A",AI3)))</formula>
    </cfRule>
  </conditionalFormatting>
  <conditionalFormatting sqref="AK3:AK4">
    <cfRule type="containsText" dxfId="1292" priority="147" operator="containsText" text="E">
      <formula>NOT(ISERROR(SEARCH("E",AK3)))</formula>
    </cfRule>
    <cfRule type="containsText" dxfId="1291" priority="148" operator="containsText" text="B">
      <formula>NOT(ISERROR(SEARCH("B",AK3)))</formula>
    </cfRule>
    <cfRule type="containsText" dxfId="1290" priority="149" operator="containsText" text="A">
      <formula>NOT(ISERROR(SEARCH("A",AK3)))</formula>
    </cfRule>
  </conditionalFormatting>
  <conditionalFormatting sqref="F3:N4">
    <cfRule type="colorScale" priority="146">
      <colorScale>
        <cfvo type="min"/>
        <cfvo type="percentile" val="50"/>
        <cfvo type="max"/>
        <color rgb="FFF8696B"/>
        <color rgb="FFFFEB84"/>
        <color rgb="FF63BE7B"/>
      </colorScale>
    </cfRule>
  </conditionalFormatting>
  <conditionalFormatting sqref="AL3:AL4">
    <cfRule type="containsText" dxfId="1289" priority="143" operator="containsText" text="E">
      <formula>NOT(ISERROR(SEARCH("E",AL3)))</formula>
    </cfRule>
    <cfRule type="containsText" dxfId="1288" priority="144" operator="containsText" text="B">
      <formula>NOT(ISERROR(SEARCH("B",AL3)))</formula>
    </cfRule>
    <cfRule type="containsText" dxfId="1287" priority="145" operator="containsText" text="A">
      <formula>NOT(ISERROR(SEARCH("A",AL3)))</formula>
    </cfRule>
  </conditionalFormatting>
  <conditionalFormatting sqref="AC3:AC4">
    <cfRule type="containsText" dxfId="1286" priority="137" operator="containsText" text="D">
      <formula>NOT(ISERROR(SEARCH("D",AC3)))</formula>
    </cfRule>
    <cfRule type="containsText" dxfId="1285" priority="138" operator="containsText" text="S">
      <formula>NOT(ISERROR(SEARCH("S",AC3)))</formula>
    </cfRule>
    <cfRule type="containsText" dxfId="1284" priority="139" operator="containsText" text="F">
      <formula>NOT(ISERROR(SEARCH("F",AC3)))</formula>
    </cfRule>
    <cfRule type="containsText" dxfId="1283" priority="140" operator="containsText" text="E">
      <formula>NOT(ISERROR(SEARCH("E",AC3)))</formula>
    </cfRule>
    <cfRule type="containsText" dxfId="1282" priority="141" operator="containsText" text="B">
      <formula>NOT(ISERROR(SEARCH("B",AC3)))</formula>
    </cfRule>
    <cfRule type="containsText" dxfId="1281" priority="142" operator="containsText" text="A">
      <formula>NOT(ISERROR(SEARCH("A",AC3)))</formula>
    </cfRule>
  </conditionalFormatting>
  <conditionalFormatting sqref="AI5:AJ7">
    <cfRule type="containsText" dxfId="1280" priority="134" operator="containsText" text="E">
      <formula>NOT(ISERROR(SEARCH("E",AI5)))</formula>
    </cfRule>
    <cfRule type="containsText" dxfId="1279" priority="135" operator="containsText" text="B">
      <formula>NOT(ISERROR(SEARCH("B",AI5)))</formula>
    </cfRule>
    <cfRule type="containsText" dxfId="1278" priority="136" operator="containsText" text="A">
      <formula>NOT(ISERROR(SEARCH("A",AI5)))</formula>
    </cfRule>
  </conditionalFormatting>
  <conditionalFormatting sqref="AK5:AK7">
    <cfRule type="containsText" dxfId="1277" priority="131" operator="containsText" text="E">
      <formula>NOT(ISERROR(SEARCH("E",AK5)))</formula>
    </cfRule>
    <cfRule type="containsText" dxfId="1276" priority="132" operator="containsText" text="B">
      <formula>NOT(ISERROR(SEARCH("B",AK5)))</formula>
    </cfRule>
    <cfRule type="containsText" dxfId="1275" priority="133" operator="containsText" text="A">
      <formula>NOT(ISERROR(SEARCH("A",AK5)))</formula>
    </cfRule>
  </conditionalFormatting>
  <conditionalFormatting sqref="F5:N7">
    <cfRule type="colorScale" priority="130">
      <colorScale>
        <cfvo type="min"/>
        <cfvo type="percentile" val="50"/>
        <cfvo type="max"/>
        <color rgb="FFF8696B"/>
        <color rgb="FFFFEB84"/>
        <color rgb="FF63BE7B"/>
      </colorScale>
    </cfRule>
  </conditionalFormatting>
  <conditionalFormatting sqref="AL5:AL7">
    <cfRule type="containsText" dxfId="1274" priority="127" operator="containsText" text="E">
      <formula>NOT(ISERROR(SEARCH("E",AL5)))</formula>
    </cfRule>
    <cfRule type="containsText" dxfId="1273" priority="128" operator="containsText" text="B">
      <formula>NOT(ISERROR(SEARCH("B",AL5)))</formula>
    </cfRule>
    <cfRule type="containsText" dxfId="1272" priority="129" operator="containsText" text="A">
      <formula>NOT(ISERROR(SEARCH("A",AL5)))</formula>
    </cfRule>
  </conditionalFormatting>
  <conditionalFormatting sqref="AC5:AC7">
    <cfRule type="containsText" dxfId="1271" priority="121" operator="containsText" text="D">
      <formula>NOT(ISERROR(SEARCH("D",AC5)))</formula>
    </cfRule>
    <cfRule type="containsText" dxfId="1270" priority="122" operator="containsText" text="S">
      <formula>NOT(ISERROR(SEARCH("S",AC5)))</formula>
    </cfRule>
    <cfRule type="containsText" dxfId="1269" priority="123" operator="containsText" text="F">
      <formula>NOT(ISERROR(SEARCH("F",AC5)))</formula>
    </cfRule>
    <cfRule type="containsText" dxfId="1268" priority="124" operator="containsText" text="E">
      <formula>NOT(ISERROR(SEARCH("E",AC5)))</formula>
    </cfRule>
    <cfRule type="containsText" dxfId="1267" priority="125" operator="containsText" text="B">
      <formula>NOT(ISERROR(SEARCH("B",AC5)))</formula>
    </cfRule>
    <cfRule type="containsText" dxfId="1266" priority="126" operator="containsText" text="A">
      <formula>NOT(ISERROR(SEARCH("A",AC5)))</formula>
    </cfRule>
  </conditionalFormatting>
  <conditionalFormatting sqref="AI8:AJ8">
    <cfRule type="containsText" dxfId="1265" priority="118" operator="containsText" text="E">
      <formula>NOT(ISERROR(SEARCH("E",AI8)))</formula>
    </cfRule>
    <cfRule type="containsText" dxfId="1264" priority="119" operator="containsText" text="B">
      <formula>NOT(ISERROR(SEARCH("B",AI8)))</formula>
    </cfRule>
    <cfRule type="containsText" dxfId="1263" priority="120" operator="containsText" text="A">
      <formula>NOT(ISERROR(SEARCH("A",AI8)))</formula>
    </cfRule>
  </conditionalFormatting>
  <conditionalFormatting sqref="AK8">
    <cfRule type="containsText" dxfId="1262" priority="115" operator="containsText" text="E">
      <formula>NOT(ISERROR(SEARCH("E",AK8)))</formula>
    </cfRule>
    <cfRule type="containsText" dxfId="1261" priority="116" operator="containsText" text="B">
      <formula>NOT(ISERROR(SEARCH("B",AK8)))</formula>
    </cfRule>
    <cfRule type="containsText" dxfId="1260" priority="117" operator="containsText" text="A">
      <formula>NOT(ISERROR(SEARCH("A",AK8)))</formula>
    </cfRule>
  </conditionalFormatting>
  <conditionalFormatting sqref="F8:N8">
    <cfRule type="colorScale" priority="114">
      <colorScale>
        <cfvo type="min"/>
        <cfvo type="percentile" val="50"/>
        <cfvo type="max"/>
        <color rgb="FFF8696B"/>
        <color rgb="FFFFEB84"/>
        <color rgb="FF63BE7B"/>
      </colorScale>
    </cfRule>
  </conditionalFormatting>
  <conditionalFormatting sqref="AL8">
    <cfRule type="containsText" dxfId="1259" priority="111" operator="containsText" text="E">
      <formula>NOT(ISERROR(SEARCH("E",AL8)))</formula>
    </cfRule>
    <cfRule type="containsText" dxfId="1258" priority="112" operator="containsText" text="B">
      <formula>NOT(ISERROR(SEARCH("B",AL8)))</formula>
    </cfRule>
    <cfRule type="containsText" dxfId="1257" priority="113" operator="containsText" text="A">
      <formula>NOT(ISERROR(SEARCH("A",AL8)))</formula>
    </cfRule>
  </conditionalFormatting>
  <conditionalFormatting sqref="AC8">
    <cfRule type="containsText" dxfId="1256" priority="105" operator="containsText" text="D">
      <formula>NOT(ISERROR(SEARCH("D",AC8)))</formula>
    </cfRule>
    <cfRule type="containsText" dxfId="1255" priority="106" operator="containsText" text="S">
      <formula>NOT(ISERROR(SEARCH("S",AC8)))</formula>
    </cfRule>
    <cfRule type="containsText" dxfId="1254" priority="107" operator="containsText" text="F">
      <formula>NOT(ISERROR(SEARCH("F",AC8)))</formula>
    </cfRule>
    <cfRule type="containsText" dxfId="1253" priority="108" operator="containsText" text="E">
      <formula>NOT(ISERROR(SEARCH("E",AC8)))</formula>
    </cfRule>
    <cfRule type="containsText" dxfId="1252" priority="109" operator="containsText" text="B">
      <formula>NOT(ISERROR(SEARCH("B",AC8)))</formula>
    </cfRule>
    <cfRule type="containsText" dxfId="1251" priority="110" operator="containsText" text="A">
      <formula>NOT(ISERROR(SEARCH("A",AC8)))</formula>
    </cfRule>
  </conditionalFormatting>
  <conditionalFormatting sqref="AI9:AJ11">
    <cfRule type="containsText" dxfId="1250" priority="102" operator="containsText" text="E">
      <formula>NOT(ISERROR(SEARCH("E",AI9)))</formula>
    </cfRule>
    <cfRule type="containsText" dxfId="1249" priority="103" operator="containsText" text="B">
      <formula>NOT(ISERROR(SEARCH("B",AI9)))</formula>
    </cfRule>
    <cfRule type="containsText" dxfId="1248" priority="104" operator="containsText" text="A">
      <formula>NOT(ISERROR(SEARCH("A",AI9)))</formula>
    </cfRule>
  </conditionalFormatting>
  <conditionalFormatting sqref="AK9:AK11">
    <cfRule type="containsText" dxfId="1247" priority="99" operator="containsText" text="E">
      <formula>NOT(ISERROR(SEARCH("E",AK9)))</formula>
    </cfRule>
    <cfRule type="containsText" dxfId="1246" priority="100" operator="containsText" text="B">
      <formula>NOT(ISERROR(SEARCH("B",AK9)))</formula>
    </cfRule>
    <cfRule type="containsText" dxfId="1245" priority="101" operator="containsText" text="A">
      <formula>NOT(ISERROR(SEARCH("A",AK9)))</formula>
    </cfRule>
  </conditionalFormatting>
  <conditionalFormatting sqref="F9:N9 F11:N11">
    <cfRule type="colorScale" priority="98">
      <colorScale>
        <cfvo type="min"/>
        <cfvo type="percentile" val="50"/>
        <cfvo type="max"/>
        <color rgb="FFF8696B"/>
        <color rgb="FFFFEB84"/>
        <color rgb="FF63BE7B"/>
      </colorScale>
    </cfRule>
  </conditionalFormatting>
  <conditionalFormatting sqref="AL9:AL11">
    <cfRule type="containsText" dxfId="1244" priority="95" operator="containsText" text="E">
      <formula>NOT(ISERROR(SEARCH("E",AL9)))</formula>
    </cfRule>
    <cfRule type="containsText" dxfId="1243" priority="96" operator="containsText" text="B">
      <formula>NOT(ISERROR(SEARCH("B",AL9)))</formula>
    </cfRule>
    <cfRule type="containsText" dxfId="1242" priority="97" operator="containsText" text="A">
      <formula>NOT(ISERROR(SEARCH("A",AL9)))</formula>
    </cfRule>
  </conditionalFormatting>
  <conditionalFormatting sqref="AC9:AC11">
    <cfRule type="containsText" dxfId="1241" priority="89" operator="containsText" text="D">
      <formula>NOT(ISERROR(SEARCH("D",AC9)))</formula>
    </cfRule>
    <cfRule type="containsText" dxfId="1240" priority="90" operator="containsText" text="S">
      <formula>NOT(ISERROR(SEARCH("S",AC9)))</formula>
    </cfRule>
    <cfRule type="containsText" dxfId="1239" priority="91" operator="containsText" text="F">
      <formula>NOT(ISERROR(SEARCH("F",AC9)))</formula>
    </cfRule>
    <cfRule type="containsText" dxfId="1238" priority="92" operator="containsText" text="E">
      <formula>NOT(ISERROR(SEARCH("E",AC9)))</formula>
    </cfRule>
    <cfRule type="containsText" dxfId="1237" priority="93" operator="containsText" text="B">
      <formula>NOT(ISERROR(SEARCH("B",AC9)))</formula>
    </cfRule>
    <cfRule type="containsText" dxfId="1236" priority="94" operator="containsText" text="A">
      <formula>NOT(ISERROR(SEARCH("A",AC9)))</formula>
    </cfRule>
  </conditionalFormatting>
  <conditionalFormatting sqref="F10:N10">
    <cfRule type="colorScale" priority="88">
      <colorScale>
        <cfvo type="min"/>
        <cfvo type="percentile" val="50"/>
        <cfvo type="max"/>
        <color rgb="FFF8696B"/>
        <color rgb="FFFFEB84"/>
        <color rgb="FF63BE7B"/>
      </colorScale>
    </cfRule>
  </conditionalFormatting>
  <conditionalFormatting sqref="AI12:AJ14">
    <cfRule type="containsText" dxfId="1235" priority="85" operator="containsText" text="E">
      <formula>NOT(ISERROR(SEARCH("E",AI12)))</formula>
    </cfRule>
    <cfRule type="containsText" dxfId="1234" priority="86" operator="containsText" text="B">
      <formula>NOT(ISERROR(SEARCH("B",AI12)))</formula>
    </cfRule>
    <cfRule type="containsText" dxfId="1233" priority="87" operator="containsText" text="A">
      <formula>NOT(ISERROR(SEARCH("A",AI12)))</formula>
    </cfRule>
  </conditionalFormatting>
  <conditionalFormatting sqref="AK12:AK14">
    <cfRule type="containsText" dxfId="1232" priority="82" operator="containsText" text="E">
      <formula>NOT(ISERROR(SEARCH("E",AK12)))</formula>
    </cfRule>
    <cfRule type="containsText" dxfId="1231" priority="83" operator="containsText" text="B">
      <formula>NOT(ISERROR(SEARCH("B",AK12)))</formula>
    </cfRule>
    <cfRule type="containsText" dxfId="1230" priority="84" operator="containsText" text="A">
      <formula>NOT(ISERROR(SEARCH("A",AK12)))</formula>
    </cfRule>
  </conditionalFormatting>
  <conditionalFormatting sqref="F12:N12">
    <cfRule type="colorScale" priority="81">
      <colorScale>
        <cfvo type="min"/>
        <cfvo type="percentile" val="50"/>
        <cfvo type="max"/>
        <color rgb="FFF8696B"/>
        <color rgb="FFFFEB84"/>
        <color rgb="FF63BE7B"/>
      </colorScale>
    </cfRule>
  </conditionalFormatting>
  <conditionalFormatting sqref="AL12:AL14">
    <cfRule type="containsText" dxfId="1229" priority="78" operator="containsText" text="E">
      <formula>NOT(ISERROR(SEARCH("E",AL12)))</formula>
    </cfRule>
    <cfRule type="containsText" dxfId="1228" priority="79" operator="containsText" text="B">
      <formula>NOT(ISERROR(SEARCH("B",AL12)))</formula>
    </cfRule>
    <cfRule type="containsText" dxfId="1227" priority="80" operator="containsText" text="A">
      <formula>NOT(ISERROR(SEARCH("A",AL12)))</formula>
    </cfRule>
  </conditionalFormatting>
  <conditionalFormatting sqref="AC12:AC14">
    <cfRule type="containsText" dxfId="1226" priority="72" operator="containsText" text="D">
      <formula>NOT(ISERROR(SEARCH("D",AC12)))</formula>
    </cfRule>
    <cfRule type="containsText" dxfId="1225" priority="73" operator="containsText" text="S">
      <formula>NOT(ISERROR(SEARCH("S",AC12)))</formula>
    </cfRule>
    <cfRule type="containsText" dxfId="1224" priority="74" operator="containsText" text="F">
      <formula>NOT(ISERROR(SEARCH("F",AC12)))</formula>
    </cfRule>
    <cfRule type="containsText" dxfId="1223" priority="75" operator="containsText" text="E">
      <formula>NOT(ISERROR(SEARCH("E",AC12)))</formula>
    </cfRule>
    <cfRule type="containsText" dxfId="1222" priority="76" operator="containsText" text="B">
      <formula>NOT(ISERROR(SEARCH("B",AC12)))</formula>
    </cfRule>
    <cfRule type="containsText" dxfId="1221" priority="77" operator="containsText" text="A">
      <formula>NOT(ISERROR(SEARCH("A",AC12)))</formula>
    </cfRule>
  </conditionalFormatting>
  <conditionalFormatting sqref="F13:N13">
    <cfRule type="colorScale" priority="71">
      <colorScale>
        <cfvo type="min"/>
        <cfvo type="percentile" val="50"/>
        <cfvo type="max"/>
        <color rgb="FFF8696B"/>
        <color rgb="FFFFEB84"/>
        <color rgb="FF63BE7B"/>
      </colorScale>
    </cfRule>
  </conditionalFormatting>
  <conditionalFormatting sqref="F14:N14">
    <cfRule type="colorScale" priority="70">
      <colorScale>
        <cfvo type="min"/>
        <cfvo type="percentile" val="50"/>
        <cfvo type="max"/>
        <color rgb="FFF8696B"/>
        <color rgb="FFFFEB84"/>
        <color rgb="FF63BE7B"/>
      </colorScale>
    </cfRule>
  </conditionalFormatting>
  <conditionalFormatting sqref="AI15:AJ17">
    <cfRule type="containsText" dxfId="1220" priority="67" operator="containsText" text="E">
      <formula>NOT(ISERROR(SEARCH("E",AI15)))</formula>
    </cfRule>
    <cfRule type="containsText" dxfId="1219" priority="68" operator="containsText" text="B">
      <formula>NOT(ISERROR(SEARCH("B",AI15)))</formula>
    </cfRule>
    <cfRule type="containsText" dxfId="1218" priority="69" operator="containsText" text="A">
      <formula>NOT(ISERROR(SEARCH("A",AI15)))</formula>
    </cfRule>
  </conditionalFormatting>
  <conditionalFormatting sqref="AK15:AK17">
    <cfRule type="containsText" dxfId="1217" priority="64" operator="containsText" text="E">
      <formula>NOT(ISERROR(SEARCH("E",AK15)))</formula>
    </cfRule>
    <cfRule type="containsText" dxfId="1216" priority="65" operator="containsText" text="B">
      <formula>NOT(ISERROR(SEARCH("B",AK15)))</formula>
    </cfRule>
    <cfRule type="containsText" dxfId="1215" priority="66" operator="containsText" text="A">
      <formula>NOT(ISERROR(SEARCH("A",AK15)))</formula>
    </cfRule>
  </conditionalFormatting>
  <conditionalFormatting sqref="AL16:AL17">
    <cfRule type="containsText" dxfId="1214" priority="61" operator="containsText" text="E">
      <formula>NOT(ISERROR(SEARCH("E",AL16)))</formula>
    </cfRule>
    <cfRule type="containsText" dxfId="1213" priority="62" operator="containsText" text="B">
      <formula>NOT(ISERROR(SEARCH("B",AL16)))</formula>
    </cfRule>
    <cfRule type="containsText" dxfId="1212" priority="63" operator="containsText" text="A">
      <formula>NOT(ISERROR(SEARCH("A",AL16)))</formula>
    </cfRule>
  </conditionalFormatting>
  <conditionalFormatting sqref="AC15:AC17">
    <cfRule type="containsText" dxfId="1211" priority="55" operator="containsText" text="D">
      <formula>NOT(ISERROR(SEARCH("D",AC15)))</formula>
    </cfRule>
    <cfRule type="containsText" dxfId="1210" priority="56" operator="containsText" text="S">
      <formula>NOT(ISERROR(SEARCH("S",AC15)))</formula>
    </cfRule>
    <cfRule type="containsText" dxfId="1209" priority="57" operator="containsText" text="F">
      <formula>NOT(ISERROR(SEARCH("F",AC15)))</formula>
    </cfRule>
    <cfRule type="containsText" dxfId="1208" priority="58" operator="containsText" text="E">
      <formula>NOT(ISERROR(SEARCH("E",AC15)))</formula>
    </cfRule>
    <cfRule type="containsText" dxfId="1207" priority="59" operator="containsText" text="B">
      <formula>NOT(ISERROR(SEARCH("B",AC15)))</formula>
    </cfRule>
    <cfRule type="containsText" dxfId="1206" priority="60" operator="containsText" text="A">
      <formula>NOT(ISERROR(SEARCH("A",AC15)))</formula>
    </cfRule>
  </conditionalFormatting>
  <conditionalFormatting sqref="F15:N17">
    <cfRule type="colorScale" priority="54">
      <colorScale>
        <cfvo type="min"/>
        <cfvo type="percentile" val="50"/>
        <cfvo type="max"/>
        <color rgb="FFF8696B"/>
        <color rgb="FFFFEB84"/>
        <color rgb="FF63BE7B"/>
      </colorScale>
    </cfRule>
  </conditionalFormatting>
  <conditionalFormatting sqref="AL15">
    <cfRule type="containsText" dxfId="1205" priority="51" operator="containsText" text="E">
      <formula>NOT(ISERROR(SEARCH("E",AL15)))</formula>
    </cfRule>
    <cfRule type="containsText" dxfId="1204" priority="52" operator="containsText" text="B">
      <formula>NOT(ISERROR(SEARCH("B",AL15)))</formula>
    </cfRule>
    <cfRule type="containsText" dxfId="1203" priority="53" operator="containsText" text="A">
      <formula>NOT(ISERROR(SEARCH("A",AL15)))</formula>
    </cfRule>
  </conditionalFormatting>
  <conditionalFormatting sqref="AI18:AJ19">
    <cfRule type="containsText" dxfId="1202" priority="48" operator="containsText" text="E">
      <formula>NOT(ISERROR(SEARCH("E",AI18)))</formula>
    </cfRule>
    <cfRule type="containsText" dxfId="1201" priority="49" operator="containsText" text="B">
      <formula>NOT(ISERROR(SEARCH("B",AI18)))</formula>
    </cfRule>
    <cfRule type="containsText" dxfId="1200" priority="50" operator="containsText" text="A">
      <formula>NOT(ISERROR(SEARCH("A",AI18)))</formula>
    </cfRule>
  </conditionalFormatting>
  <conditionalFormatting sqref="AK18:AK35">
    <cfRule type="containsText" dxfId="1199" priority="45" operator="containsText" text="E">
      <formula>NOT(ISERROR(SEARCH("E",AK18)))</formula>
    </cfRule>
    <cfRule type="containsText" dxfId="1198" priority="46" operator="containsText" text="B">
      <formula>NOT(ISERROR(SEARCH("B",AK18)))</formula>
    </cfRule>
    <cfRule type="containsText" dxfId="1197" priority="47" operator="containsText" text="A">
      <formula>NOT(ISERROR(SEARCH("A",AK18)))</formula>
    </cfRule>
  </conditionalFormatting>
  <conditionalFormatting sqref="AL18:AL19 AL21:AL35">
    <cfRule type="containsText" dxfId="1196" priority="42" operator="containsText" text="E">
      <formula>NOT(ISERROR(SEARCH("E",AL18)))</formula>
    </cfRule>
    <cfRule type="containsText" dxfId="1195" priority="43" operator="containsText" text="B">
      <formula>NOT(ISERROR(SEARCH("B",AL18)))</formula>
    </cfRule>
    <cfRule type="containsText" dxfId="1194" priority="44" operator="containsText" text="A">
      <formula>NOT(ISERROR(SEARCH("A",AL18)))</formula>
    </cfRule>
  </conditionalFormatting>
  <conditionalFormatting sqref="AC18:AC25">
    <cfRule type="containsText" dxfId="1193" priority="36" operator="containsText" text="D">
      <formula>NOT(ISERROR(SEARCH("D",AC18)))</formula>
    </cfRule>
    <cfRule type="containsText" dxfId="1192" priority="37" operator="containsText" text="S">
      <formula>NOT(ISERROR(SEARCH("S",AC18)))</formula>
    </cfRule>
    <cfRule type="containsText" dxfId="1191" priority="38" operator="containsText" text="F">
      <formula>NOT(ISERROR(SEARCH("F",AC18)))</formula>
    </cfRule>
    <cfRule type="containsText" dxfId="1190" priority="39" operator="containsText" text="E">
      <formula>NOT(ISERROR(SEARCH("E",AC18)))</formula>
    </cfRule>
    <cfRule type="containsText" dxfId="1189" priority="40" operator="containsText" text="B">
      <formula>NOT(ISERROR(SEARCH("B",AC18)))</formula>
    </cfRule>
    <cfRule type="containsText" dxfId="1188" priority="41" operator="containsText" text="A">
      <formula>NOT(ISERROR(SEARCH("A",AC18)))</formula>
    </cfRule>
  </conditionalFormatting>
  <conditionalFormatting sqref="F18:N19">
    <cfRule type="colorScale" priority="35">
      <colorScale>
        <cfvo type="min"/>
        <cfvo type="percentile" val="50"/>
        <cfvo type="max"/>
        <color rgb="FFF8696B"/>
        <color rgb="FFFFEB84"/>
        <color rgb="FF63BE7B"/>
      </colorScale>
    </cfRule>
  </conditionalFormatting>
  <conditionalFormatting sqref="AI20:AJ21">
    <cfRule type="containsText" dxfId="1187" priority="32" operator="containsText" text="E">
      <formula>NOT(ISERROR(SEARCH("E",AI20)))</formula>
    </cfRule>
    <cfRule type="containsText" dxfId="1186" priority="33" operator="containsText" text="B">
      <formula>NOT(ISERROR(SEARCH("B",AI20)))</formula>
    </cfRule>
    <cfRule type="containsText" dxfId="1185" priority="34" operator="containsText" text="A">
      <formula>NOT(ISERROR(SEARCH("A",AI20)))</formula>
    </cfRule>
  </conditionalFormatting>
  <conditionalFormatting sqref="F20:N21">
    <cfRule type="colorScale" priority="31">
      <colorScale>
        <cfvo type="min"/>
        <cfvo type="percentile" val="50"/>
        <cfvo type="max"/>
        <color rgb="FFF8696B"/>
        <color rgb="FFFFEB84"/>
        <color rgb="FF63BE7B"/>
      </colorScale>
    </cfRule>
  </conditionalFormatting>
  <conditionalFormatting sqref="AL20">
    <cfRule type="containsText" dxfId="1184" priority="28" operator="containsText" text="E">
      <formula>NOT(ISERROR(SEARCH("E",AL20)))</formula>
    </cfRule>
    <cfRule type="containsText" dxfId="1183" priority="29" operator="containsText" text="B">
      <formula>NOT(ISERROR(SEARCH("B",AL20)))</formula>
    </cfRule>
    <cfRule type="containsText" dxfId="1182" priority="30" operator="containsText" text="A">
      <formula>NOT(ISERROR(SEARCH("A",AL20)))</formula>
    </cfRule>
  </conditionalFormatting>
  <conditionalFormatting sqref="AI22:AJ25">
    <cfRule type="containsText" dxfId="1181" priority="25" operator="containsText" text="E">
      <formula>NOT(ISERROR(SEARCH("E",AI22)))</formula>
    </cfRule>
    <cfRule type="containsText" dxfId="1180" priority="26" operator="containsText" text="B">
      <formula>NOT(ISERROR(SEARCH("B",AI22)))</formula>
    </cfRule>
    <cfRule type="containsText" dxfId="1179" priority="27" operator="containsText" text="A">
      <formula>NOT(ISERROR(SEARCH("A",AI22)))</formula>
    </cfRule>
  </conditionalFormatting>
  <conditionalFormatting sqref="F22:N25">
    <cfRule type="colorScale" priority="24">
      <colorScale>
        <cfvo type="min"/>
        <cfvo type="percentile" val="50"/>
        <cfvo type="max"/>
        <color rgb="FFF8696B"/>
        <color rgb="FFFFEB84"/>
        <color rgb="FF63BE7B"/>
      </colorScale>
    </cfRule>
  </conditionalFormatting>
  <conditionalFormatting sqref="AI26:AJ26">
    <cfRule type="containsText" dxfId="1178" priority="21" operator="containsText" text="E">
      <formula>NOT(ISERROR(SEARCH("E",AI26)))</formula>
    </cfRule>
    <cfRule type="containsText" dxfId="1177" priority="22" operator="containsText" text="B">
      <formula>NOT(ISERROR(SEARCH("B",AI26)))</formula>
    </cfRule>
    <cfRule type="containsText" dxfId="1176" priority="23" operator="containsText" text="A">
      <formula>NOT(ISERROR(SEARCH("A",AI26)))</formula>
    </cfRule>
  </conditionalFormatting>
  <conditionalFormatting sqref="F26:N26">
    <cfRule type="colorScale" priority="20">
      <colorScale>
        <cfvo type="min"/>
        <cfvo type="percentile" val="50"/>
        <cfvo type="max"/>
        <color rgb="FFF8696B"/>
        <color rgb="FFFFEB84"/>
        <color rgb="FF63BE7B"/>
      </colorScale>
    </cfRule>
  </conditionalFormatting>
  <conditionalFormatting sqref="AC26:AC35">
    <cfRule type="containsText" dxfId="1175" priority="14" operator="containsText" text="D">
      <formula>NOT(ISERROR(SEARCH("D",AC26)))</formula>
    </cfRule>
    <cfRule type="containsText" dxfId="1174" priority="15" operator="containsText" text="S">
      <formula>NOT(ISERROR(SEARCH("S",AC26)))</formula>
    </cfRule>
    <cfRule type="containsText" dxfId="1173" priority="16" operator="containsText" text="F">
      <formula>NOT(ISERROR(SEARCH("F",AC26)))</formula>
    </cfRule>
    <cfRule type="containsText" dxfId="1172" priority="17" operator="containsText" text="E">
      <formula>NOT(ISERROR(SEARCH("E",AC26)))</formula>
    </cfRule>
    <cfRule type="containsText" dxfId="1171" priority="18" operator="containsText" text="B">
      <formula>NOT(ISERROR(SEARCH("B",AC26)))</formula>
    </cfRule>
    <cfRule type="containsText" dxfId="1170" priority="19" operator="containsText" text="A">
      <formula>NOT(ISERROR(SEARCH("A",AC26)))</formula>
    </cfRule>
  </conditionalFormatting>
  <conditionalFormatting sqref="AI27:AJ28">
    <cfRule type="containsText" dxfId="1169" priority="11" operator="containsText" text="E">
      <formula>NOT(ISERROR(SEARCH("E",AI27)))</formula>
    </cfRule>
    <cfRule type="containsText" dxfId="1168" priority="12" operator="containsText" text="B">
      <formula>NOT(ISERROR(SEARCH("B",AI27)))</formula>
    </cfRule>
    <cfRule type="containsText" dxfId="1167" priority="13" operator="containsText" text="A">
      <formula>NOT(ISERROR(SEARCH("A",AI27)))</formula>
    </cfRule>
  </conditionalFormatting>
  <conditionalFormatting sqref="F27:N28">
    <cfRule type="colorScale" priority="10">
      <colorScale>
        <cfvo type="min"/>
        <cfvo type="percentile" val="50"/>
        <cfvo type="max"/>
        <color rgb="FFF8696B"/>
        <color rgb="FFFFEB84"/>
        <color rgb="FF63BE7B"/>
      </colorScale>
    </cfRule>
  </conditionalFormatting>
  <conditionalFormatting sqref="AI29:AJ32">
    <cfRule type="containsText" dxfId="1166" priority="7" operator="containsText" text="E">
      <formula>NOT(ISERROR(SEARCH("E",AI29)))</formula>
    </cfRule>
    <cfRule type="containsText" dxfId="1165" priority="8" operator="containsText" text="B">
      <formula>NOT(ISERROR(SEARCH("B",AI29)))</formula>
    </cfRule>
    <cfRule type="containsText" dxfId="1164" priority="9" operator="containsText" text="A">
      <formula>NOT(ISERROR(SEARCH("A",AI29)))</formula>
    </cfRule>
  </conditionalFormatting>
  <conditionalFormatting sqref="F29:N32">
    <cfRule type="colorScale" priority="6">
      <colorScale>
        <cfvo type="min"/>
        <cfvo type="percentile" val="50"/>
        <cfvo type="max"/>
        <color rgb="FFF8696B"/>
        <color rgb="FFFFEB84"/>
        <color rgb="FF63BE7B"/>
      </colorScale>
    </cfRule>
  </conditionalFormatting>
  <conditionalFormatting sqref="AI33:AJ35">
    <cfRule type="containsText" dxfId="1163" priority="3" operator="containsText" text="E">
      <formula>NOT(ISERROR(SEARCH("E",AI33)))</formula>
    </cfRule>
    <cfRule type="containsText" dxfId="1162" priority="4" operator="containsText" text="B">
      <formula>NOT(ISERROR(SEARCH("B",AI33)))</formula>
    </cfRule>
    <cfRule type="containsText" dxfId="1161" priority="5" operator="containsText" text="A">
      <formula>NOT(ISERROR(SEARCH("A",AI33)))</formula>
    </cfRule>
  </conditionalFormatting>
  <conditionalFormatting sqref="F33:N34">
    <cfRule type="colorScale" priority="2">
      <colorScale>
        <cfvo type="min"/>
        <cfvo type="percentile" val="50"/>
        <cfvo type="max"/>
        <color rgb="FFF8696B"/>
        <color rgb="FFFFEB84"/>
        <color rgb="FF63BE7B"/>
      </colorScale>
    </cfRule>
  </conditionalFormatting>
  <conditionalFormatting sqref="F35:N35">
    <cfRule type="colorScale" priority="1">
      <colorScale>
        <cfvo type="min"/>
        <cfvo type="percentile" val="50"/>
        <cfvo type="max"/>
        <color rgb="FFF8696B"/>
        <color rgb="FFFFEB84"/>
        <color rgb="FF63BE7B"/>
      </colorScale>
    </cfRule>
  </conditionalFormatting>
  <dataValidations count="2">
    <dataValidation type="list" allowBlank="1" showInputMessage="1" showErrorMessage="1" sqref="AL2:AL14 AL16:AL35" xr:uid="{00000000-0002-0000-0300-000000000000}">
      <formula1>"強風,外差し,イン先行,タフ"</formula1>
    </dataValidation>
    <dataValidation type="list" allowBlank="1" showInputMessage="1" showErrorMessage="1" sqref="AL15" xr:uid="{03D2C066-AC61-DC44-A22F-97B743307E8F}">
      <formula1>"強風,外差し,イン先行,凍結防止,タフ"</formula1>
    </dataValidation>
  </dataValidations>
  <pageMargins left="0.7" right="0.7" top="0.75" bottom="0.75" header="0.3" footer="0.3"/>
  <pageSetup paperSize="9" orientation="portrait" horizontalDpi="4294967292" verticalDpi="4294967292"/>
  <ignoredErrors>
    <ignoredError sqref="O2:R2 O3:S4 O5:S7 O8:S8 O9:S11 O12:S14 O15:S17 O18:S19 O20:S21 O22:S25 O26:S26 O27:S28 O29:S32 O33:S35"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O47"/>
  <sheetViews>
    <sheetView zoomScaleNormal="100" workbookViewId="0">
      <pane xSplit="5" ySplit="1" topLeftCell="M18" activePane="bottomRight" state="frozen"/>
      <selection activeCell="E24" sqref="E24"/>
      <selection pane="topRight" activeCell="E24" sqref="E24"/>
      <selection pane="bottomLeft" activeCell="E24" sqref="E24"/>
      <selection pane="bottomRight" activeCell="AO49" sqref="AO49"/>
    </sheetView>
  </sheetViews>
  <sheetFormatPr baseColWidth="10" defaultColWidth="8.83203125" defaultRowHeight="15"/>
  <cols>
    <col min="1" max="1" width="10" bestFit="1" customWidth="1"/>
    <col min="2" max="2" width="8.1640625" customWidth="1"/>
    <col min="5" max="5" width="18.33203125" customWidth="1"/>
    <col min="23" max="25" width="16.6640625" customWidth="1"/>
    <col min="26" max="26" width="5.83203125" customWidth="1"/>
    <col min="32" max="32" width="5.33203125" customWidth="1"/>
    <col min="35" max="35" width="8.83203125" hidden="1" customWidth="1"/>
    <col min="40" max="41" width="150.83203125" customWidth="1"/>
  </cols>
  <sheetData>
    <row r="1" spans="1:41" s="6" customFormat="1">
      <c r="A1" s="1" t="s">
        <v>5</v>
      </c>
      <c r="B1" s="1" t="s">
        <v>39</v>
      </c>
      <c r="C1" s="1" t="s">
        <v>7</v>
      </c>
      <c r="D1" s="1" t="s">
        <v>40</v>
      </c>
      <c r="E1" s="1" t="s">
        <v>9</v>
      </c>
      <c r="F1" s="1" t="s">
        <v>41</v>
      </c>
      <c r="G1" s="1" t="s">
        <v>42</v>
      </c>
      <c r="H1" s="1" t="s">
        <v>43</v>
      </c>
      <c r="I1" s="1" t="s">
        <v>44</v>
      </c>
      <c r="J1" s="1" t="s">
        <v>45</v>
      </c>
      <c r="K1" s="1" t="s">
        <v>46</v>
      </c>
      <c r="L1" s="1" t="s">
        <v>47</v>
      </c>
      <c r="M1" s="1" t="s">
        <v>48</v>
      </c>
      <c r="N1" s="1" t="s">
        <v>49</v>
      </c>
      <c r="O1" s="1" t="s">
        <v>50</v>
      </c>
      <c r="P1" s="1" t="s">
        <v>16</v>
      </c>
      <c r="Q1" s="1" t="s">
        <v>51</v>
      </c>
      <c r="R1" s="1" t="s">
        <v>17</v>
      </c>
      <c r="S1" s="1" t="s">
        <v>18</v>
      </c>
      <c r="T1" s="1" t="s">
        <v>184</v>
      </c>
      <c r="U1" s="2" t="s">
        <v>20</v>
      </c>
      <c r="V1" s="2" t="s">
        <v>21</v>
      </c>
      <c r="W1" s="3" t="s">
        <v>22</v>
      </c>
      <c r="X1" s="3" t="s">
        <v>23</v>
      </c>
      <c r="Y1" s="3" t="s">
        <v>24</v>
      </c>
      <c r="Z1" s="3" t="s">
        <v>99</v>
      </c>
      <c r="AA1" s="4" t="s">
        <v>101</v>
      </c>
      <c r="AB1" s="4" t="s">
        <v>102</v>
      </c>
      <c r="AC1" s="4" t="s">
        <v>118</v>
      </c>
      <c r="AD1" s="4" t="s">
        <v>119</v>
      </c>
      <c r="AE1" s="4" t="s">
        <v>0</v>
      </c>
      <c r="AF1" s="4" t="s">
        <v>98</v>
      </c>
      <c r="AG1" s="4" t="s">
        <v>1</v>
      </c>
      <c r="AH1" s="4" t="s">
        <v>2</v>
      </c>
      <c r="AI1" s="4"/>
      <c r="AJ1" s="4" t="s">
        <v>3</v>
      </c>
      <c r="AK1" s="4" t="s">
        <v>4</v>
      </c>
      <c r="AL1" s="4" t="s">
        <v>25</v>
      </c>
      <c r="AM1" s="4" t="s">
        <v>33</v>
      </c>
      <c r="AN1" s="5" t="s">
        <v>27</v>
      </c>
      <c r="AO1" s="5" t="s">
        <v>103</v>
      </c>
    </row>
    <row r="2" spans="1:41" s="6" customFormat="1">
      <c r="A2" s="7">
        <v>43835</v>
      </c>
      <c r="B2" s="8" t="s">
        <v>133</v>
      </c>
      <c r="C2" s="9" t="s">
        <v>115</v>
      </c>
      <c r="D2" s="10">
        <v>8.413194444444444E-2</v>
      </c>
      <c r="E2" s="22" t="s">
        <v>210</v>
      </c>
      <c r="F2" s="11">
        <v>12.5</v>
      </c>
      <c r="G2" s="11">
        <v>11.8</v>
      </c>
      <c r="H2" s="11">
        <v>13.1</v>
      </c>
      <c r="I2" s="11">
        <v>12.7</v>
      </c>
      <c r="J2" s="11">
        <v>12.7</v>
      </c>
      <c r="K2" s="11">
        <v>12.4</v>
      </c>
      <c r="L2" s="11">
        <v>12.4</v>
      </c>
      <c r="M2" s="11">
        <v>11.4</v>
      </c>
      <c r="N2" s="11">
        <v>11.2</v>
      </c>
      <c r="O2" s="11">
        <v>11.7</v>
      </c>
      <c r="P2" s="16">
        <f t="shared" ref="P2:P9" si="0">SUM(F2:H2)</f>
        <v>37.4</v>
      </c>
      <c r="Q2" s="16">
        <f t="shared" ref="Q2:Q9" si="1">SUM(I2:L2)</f>
        <v>50.199999999999996</v>
      </c>
      <c r="R2" s="16">
        <f t="shared" ref="R2:R9" si="2">SUM(M2:O2)</f>
        <v>34.299999999999997</v>
      </c>
      <c r="S2" s="17">
        <f t="shared" ref="S2:S9" si="3">SUM(F2:J2)</f>
        <v>62.8</v>
      </c>
      <c r="T2" s="17">
        <f t="shared" ref="T2:T9" si="4">SUM(K2:O2)</f>
        <v>59.100000000000009</v>
      </c>
      <c r="U2" s="12" t="s">
        <v>126</v>
      </c>
      <c r="V2" s="12" t="s">
        <v>127</v>
      </c>
      <c r="W2" s="14" t="s">
        <v>131</v>
      </c>
      <c r="X2" s="14" t="s">
        <v>211</v>
      </c>
      <c r="Y2" s="14" t="s">
        <v>212</v>
      </c>
      <c r="Z2" s="14" t="s">
        <v>106</v>
      </c>
      <c r="AA2" s="13">
        <v>12.7</v>
      </c>
      <c r="AB2" s="13">
        <v>12.8</v>
      </c>
      <c r="AC2" s="13">
        <v>9.5</v>
      </c>
      <c r="AD2" s="12" t="s">
        <v>106</v>
      </c>
      <c r="AE2" s="13">
        <v>0.4</v>
      </c>
      <c r="AF2" s="13">
        <v>-0.9</v>
      </c>
      <c r="AG2" s="13">
        <v>0.3</v>
      </c>
      <c r="AH2" s="13">
        <v>-0.8</v>
      </c>
      <c r="AI2" s="13"/>
      <c r="AJ2" s="12" t="s">
        <v>387</v>
      </c>
      <c r="AK2" s="12" t="s">
        <v>387</v>
      </c>
      <c r="AL2" s="12" t="s">
        <v>106</v>
      </c>
      <c r="AM2" s="9"/>
      <c r="AN2" s="9" t="s">
        <v>209</v>
      </c>
      <c r="AO2" s="21" t="s">
        <v>213</v>
      </c>
    </row>
    <row r="3" spans="1:41" s="6" customFormat="1">
      <c r="A3" s="7">
        <v>43835</v>
      </c>
      <c r="B3" s="8" t="s">
        <v>114</v>
      </c>
      <c r="C3" s="9" t="s">
        <v>115</v>
      </c>
      <c r="D3" s="10">
        <v>8.335648148148149E-2</v>
      </c>
      <c r="E3" s="9" t="s">
        <v>215</v>
      </c>
      <c r="F3" s="11">
        <v>12.2</v>
      </c>
      <c r="G3" s="11">
        <v>11</v>
      </c>
      <c r="H3" s="11">
        <v>12.3</v>
      </c>
      <c r="I3" s="11">
        <v>11.7</v>
      </c>
      <c r="J3" s="11">
        <v>12.1</v>
      </c>
      <c r="K3" s="11">
        <v>12.1</v>
      </c>
      <c r="L3" s="11">
        <v>12.1</v>
      </c>
      <c r="M3" s="11">
        <v>11.9</v>
      </c>
      <c r="N3" s="11">
        <v>11.8</v>
      </c>
      <c r="O3" s="11">
        <v>13</v>
      </c>
      <c r="P3" s="16">
        <f t="shared" si="0"/>
        <v>35.5</v>
      </c>
      <c r="Q3" s="16">
        <f t="shared" si="1"/>
        <v>48</v>
      </c>
      <c r="R3" s="16">
        <f t="shared" si="2"/>
        <v>36.700000000000003</v>
      </c>
      <c r="S3" s="17">
        <f t="shared" si="3"/>
        <v>59.300000000000004</v>
      </c>
      <c r="T3" s="17">
        <f t="shared" si="4"/>
        <v>60.900000000000006</v>
      </c>
      <c r="U3" s="12" t="s">
        <v>108</v>
      </c>
      <c r="V3" s="12" t="s">
        <v>116</v>
      </c>
      <c r="W3" s="14" t="s">
        <v>216</v>
      </c>
      <c r="X3" s="14" t="s">
        <v>217</v>
      </c>
      <c r="Y3" s="14" t="s">
        <v>217</v>
      </c>
      <c r="Z3" s="14" t="s">
        <v>106</v>
      </c>
      <c r="AA3" s="13">
        <v>12.7</v>
      </c>
      <c r="AB3" s="13">
        <v>12.8</v>
      </c>
      <c r="AC3" s="13">
        <v>9.5</v>
      </c>
      <c r="AD3" s="12" t="s">
        <v>106</v>
      </c>
      <c r="AE3" s="13">
        <v>-1.1000000000000001</v>
      </c>
      <c r="AF3" s="13" t="s">
        <v>386</v>
      </c>
      <c r="AG3" s="13">
        <v>-0.3</v>
      </c>
      <c r="AH3" s="13">
        <v>-0.8</v>
      </c>
      <c r="AI3" s="13"/>
      <c r="AJ3" s="12" t="s">
        <v>387</v>
      </c>
      <c r="AK3" s="12" t="s">
        <v>387</v>
      </c>
      <c r="AL3" s="12" t="s">
        <v>106</v>
      </c>
      <c r="AM3" s="9"/>
      <c r="AN3" s="9" t="s">
        <v>214</v>
      </c>
      <c r="AO3" s="21" t="s">
        <v>218</v>
      </c>
    </row>
    <row r="4" spans="1:41" s="6" customFormat="1">
      <c r="A4" s="7">
        <v>43835</v>
      </c>
      <c r="B4" s="8" t="s">
        <v>105</v>
      </c>
      <c r="C4" s="9" t="s">
        <v>115</v>
      </c>
      <c r="D4" s="10">
        <v>8.3344907407407409E-2</v>
      </c>
      <c r="E4" s="9" t="s">
        <v>240</v>
      </c>
      <c r="F4" s="11">
        <v>12.5</v>
      </c>
      <c r="G4" s="11">
        <v>11.7</v>
      </c>
      <c r="H4" s="11">
        <v>13.4</v>
      </c>
      <c r="I4" s="11">
        <v>12.1</v>
      </c>
      <c r="J4" s="11">
        <v>12.3</v>
      </c>
      <c r="K4" s="11">
        <v>11</v>
      </c>
      <c r="L4" s="11">
        <v>11.2</v>
      </c>
      <c r="M4" s="11">
        <v>11.6</v>
      </c>
      <c r="N4" s="11">
        <v>11.9</v>
      </c>
      <c r="O4" s="11">
        <v>12.4</v>
      </c>
      <c r="P4" s="16">
        <f t="shared" si="0"/>
        <v>37.6</v>
      </c>
      <c r="Q4" s="16">
        <f t="shared" si="1"/>
        <v>46.599999999999994</v>
      </c>
      <c r="R4" s="16">
        <f t="shared" si="2"/>
        <v>35.9</v>
      </c>
      <c r="S4" s="17">
        <f t="shared" si="3"/>
        <v>62</v>
      </c>
      <c r="T4" s="17">
        <f t="shared" si="4"/>
        <v>58.099999999999994</v>
      </c>
      <c r="U4" s="12" t="s">
        <v>126</v>
      </c>
      <c r="V4" s="12" t="s">
        <v>123</v>
      </c>
      <c r="W4" s="14" t="s">
        <v>241</v>
      </c>
      <c r="X4" s="14" t="s">
        <v>188</v>
      </c>
      <c r="Y4" s="14" t="s">
        <v>134</v>
      </c>
      <c r="Z4" s="14" t="s">
        <v>106</v>
      </c>
      <c r="AA4" s="13">
        <v>12.7</v>
      </c>
      <c r="AB4" s="13">
        <v>12.8</v>
      </c>
      <c r="AC4" s="13">
        <v>9.5</v>
      </c>
      <c r="AD4" s="12" t="s">
        <v>106</v>
      </c>
      <c r="AE4" s="13">
        <v>0.9</v>
      </c>
      <c r="AF4" s="13">
        <v>-0.7</v>
      </c>
      <c r="AG4" s="13">
        <v>1</v>
      </c>
      <c r="AH4" s="13">
        <v>-0.8</v>
      </c>
      <c r="AI4" s="13"/>
      <c r="AJ4" s="12" t="s">
        <v>394</v>
      </c>
      <c r="AK4" s="12" t="s">
        <v>388</v>
      </c>
      <c r="AL4" s="12" t="s">
        <v>120</v>
      </c>
      <c r="AM4" s="9"/>
      <c r="AN4" s="9"/>
      <c r="AO4" s="21"/>
    </row>
    <row r="5" spans="1:41" s="6" customFormat="1">
      <c r="A5" s="7">
        <v>43835</v>
      </c>
      <c r="B5" s="8" t="s">
        <v>111</v>
      </c>
      <c r="C5" s="9" t="s">
        <v>115</v>
      </c>
      <c r="D5" s="10">
        <v>8.413194444444444E-2</v>
      </c>
      <c r="E5" s="9" t="s">
        <v>243</v>
      </c>
      <c r="F5" s="11">
        <v>12.7</v>
      </c>
      <c r="G5" s="11">
        <v>11.7</v>
      </c>
      <c r="H5" s="11">
        <v>13.4</v>
      </c>
      <c r="I5" s="11">
        <v>12.2</v>
      </c>
      <c r="J5" s="11">
        <v>12.2</v>
      </c>
      <c r="K5" s="11">
        <v>11.7</v>
      </c>
      <c r="L5" s="11">
        <v>11.7</v>
      </c>
      <c r="M5" s="11">
        <v>11.8</v>
      </c>
      <c r="N5" s="11">
        <v>11.8</v>
      </c>
      <c r="O5" s="11">
        <v>12.7</v>
      </c>
      <c r="P5" s="16">
        <f t="shared" si="0"/>
        <v>37.799999999999997</v>
      </c>
      <c r="Q5" s="16">
        <f t="shared" si="1"/>
        <v>47.8</v>
      </c>
      <c r="R5" s="16">
        <f t="shared" si="2"/>
        <v>36.299999999999997</v>
      </c>
      <c r="S5" s="17">
        <f t="shared" si="3"/>
        <v>62.2</v>
      </c>
      <c r="T5" s="17">
        <f t="shared" si="4"/>
        <v>59.7</v>
      </c>
      <c r="U5" s="12" t="s">
        <v>126</v>
      </c>
      <c r="V5" s="12" t="s">
        <v>123</v>
      </c>
      <c r="W5" s="14" t="s">
        <v>132</v>
      </c>
      <c r="X5" s="14" t="s">
        <v>131</v>
      </c>
      <c r="Y5" s="14" t="s">
        <v>128</v>
      </c>
      <c r="Z5" s="14" t="s">
        <v>106</v>
      </c>
      <c r="AA5" s="13">
        <v>12.7</v>
      </c>
      <c r="AB5" s="13">
        <v>12.8</v>
      </c>
      <c r="AC5" s="13">
        <v>9.5</v>
      </c>
      <c r="AD5" s="12" t="s">
        <v>106</v>
      </c>
      <c r="AE5" s="13">
        <v>1.3</v>
      </c>
      <c r="AF5" s="13">
        <v>-0.5</v>
      </c>
      <c r="AG5" s="13">
        <v>1.6</v>
      </c>
      <c r="AH5" s="13">
        <v>-0.8</v>
      </c>
      <c r="AI5" s="13"/>
      <c r="AJ5" s="12" t="s">
        <v>394</v>
      </c>
      <c r="AK5" s="12" t="s">
        <v>388</v>
      </c>
      <c r="AL5" s="12" t="s">
        <v>120</v>
      </c>
      <c r="AM5" s="9"/>
      <c r="AN5" s="9" t="s">
        <v>242</v>
      </c>
      <c r="AO5" s="21" t="s">
        <v>244</v>
      </c>
    </row>
    <row r="6" spans="1:41" s="6" customFormat="1">
      <c r="A6" s="7">
        <v>44570</v>
      </c>
      <c r="B6" s="8" t="s">
        <v>117</v>
      </c>
      <c r="C6" s="9" t="s">
        <v>115</v>
      </c>
      <c r="D6" s="10">
        <v>8.6863425925925927E-2</v>
      </c>
      <c r="E6" s="9" t="s">
        <v>313</v>
      </c>
      <c r="F6" s="11">
        <v>12.9</v>
      </c>
      <c r="G6" s="11">
        <v>12.1</v>
      </c>
      <c r="H6" s="11">
        <v>14.4</v>
      </c>
      <c r="I6" s="11">
        <v>13</v>
      </c>
      <c r="J6" s="11">
        <v>13.3</v>
      </c>
      <c r="K6" s="11">
        <v>12.7</v>
      </c>
      <c r="L6" s="11">
        <v>12.4</v>
      </c>
      <c r="M6" s="11">
        <v>11.4</v>
      </c>
      <c r="N6" s="11">
        <v>11.3</v>
      </c>
      <c r="O6" s="11">
        <v>12</v>
      </c>
      <c r="P6" s="16">
        <f t="shared" si="0"/>
        <v>39.4</v>
      </c>
      <c r="Q6" s="16">
        <f t="shared" si="1"/>
        <v>51.4</v>
      </c>
      <c r="R6" s="16">
        <f t="shared" si="2"/>
        <v>34.700000000000003</v>
      </c>
      <c r="S6" s="17">
        <f t="shared" si="3"/>
        <v>65.7</v>
      </c>
      <c r="T6" s="17">
        <f t="shared" si="4"/>
        <v>59.8</v>
      </c>
      <c r="U6" s="12" t="s">
        <v>126</v>
      </c>
      <c r="V6" s="12" t="s">
        <v>314</v>
      </c>
      <c r="W6" s="14" t="s">
        <v>134</v>
      </c>
      <c r="X6" s="14" t="s">
        <v>316</v>
      </c>
      <c r="Y6" s="14" t="s">
        <v>241</v>
      </c>
      <c r="Z6" s="14" t="s">
        <v>106</v>
      </c>
      <c r="AA6" s="13">
        <v>11.7</v>
      </c>
      <c r="AB6" s="13">
        <v>12.7</v>
      </c>
      <c r="AC6" s="13">
        <v>9.8000000000000007</v>
      </c>
      <c r="AD6" s="12" t="s">
        <v>106</v>
      </c>
      <c r="AE6" s="13">
        <v>2.8</v>
      </c>
      <c r="AF6" s="13">
        <v>-1.2</v>
      </c>
      <c r="AG6" s="13">
        <v>2.2999999999999998</v>
      </c>
      <c r="AH6" s="13">
        <v>-0.7</v>
      </c>
      <c r="AI6" s="13"/>
      <c r="AJ6" s="12" t="s">
        <v>394</v>
      </c>
      <c r="AK6" s="12" t="s">
        <v>389</v>
      </c>
      <c r="AL6" s="12" t="s">
        <v>106</v>
      </c>
      <c r="AM6" s="9"/>
      <c r="AN6" s="9" t="s">
        <v>315</v>
      </c>
      <c r="AO6" s="21" t="s">
        <v>317</v>
      </c>
    </row>
    <row r="7" spans="1:41" s="6" customFormat="1">
      <c r="A7" s="7">
        <v>44571</v>
      </c>
      <c r="B7" s="8" t="s">
        <v>112</v>
      </c>
      <c r="C7" s="9" t="s">
        <v>115</v>
      </c>
      <c r="D7" s="10">
        <v>8.6122685185185177E-2</v>
      </c>
      <c r="E7" s="9" t="s">
        <v>351</v>
      </c>
      <c r="F7" s="11">
        <v>12.6</v>
      </c>
      <c r="G7" s="11">
        <v>11.1</v>
      </c>
      <c r="H7" s="11">
        <v>13</v>
      </c>
      <c r="I7" s="11">
        <v>12.6</v>
      </c>
      <c r="J7" s="11">
        <v>12.7</v>
      </c>
      <c r="K7" s="11">
        <v>12.3</v>
      </c>
      <c r="L7" s="11">
        <v>12.6</v>
      </c>
      <c r="M7" s="11">
        <v>12.3</v>
      </c>
      <c r="N7" s="11">
        <v>12.2</v>
      </c>
      <c r="O7" s="11">
        <v>12.7</v>
      </c>
      <c r="P7" s="16">
        <f t="shared" si="0"/>
        <v>36.700000000000003</v>
      </c>
      <c r="Q7" s="16">
        <f t="shared" si="1"/>
        <v>50.199999999999996</v>
      </c>
      <c r="R7" s="16">
        <f t="shared" si="2"/>
        <v>37.200000000000003</v>
      </c>
      <c r="S7" s="17">
        <f t="shared" si="3"/>
        <v>62</v>
      </c>
      <c r="T7" s="17">
        <f t="shared" si="4"/>
        <v>62.100000000000009</v>
      </c>
      <c r="U7" s="12" t="s">
        <v>126</v>
      </c>
      <c r="V7" s="12" t="s">
        <v>129</v>
      </c>
      <c r="W7" s="14" t="s">
        <v>196</v>
      </c>
      <c r="X7" s="14" t="s">
        <v>216</v>
      </c>
      <c r="Y7" s="14" t="s">
        <v>294</v>
      </c>
      <c r="Z7" s="14" t="s">
        <v>106</v>
      </c>
      <c r="AA7" s="13">
        <v>12.2</v>
      </c>
      <c r="AB7" s="13">
        <v>12.4</v>
      </c>
      <c r="AC7" s="13">
        <v>9.6</v>
      </c>
      <c r="AD7" s="12" t="s">
        <v>106</v>
      </c>
      <c r="AE7" s="13">
        <v>1.7</v>
      </c>
      <c r="AF7" s="13" t="s">
        <v>386</v>
      </c>
      <c r="AG7" s="13">
        <v>2.2999999999999998</v>
      </c>
      <c r="AH7" s="13">
        <v>-0.6</v>
      </c>
      <c r="AI7" s="13"/>
      <c r="AJ7" s="12" t="s">
        <v>392</v>
      </c>
      <c r="AK7" s="12" t="s">
        <v>387</v>
      </c>
      <c r="AL7" s="12" t="s">
        <v>120</v>
      </c>
      <c r="AM7" s="9"/>
      <c r="AN7" s="9" t="s">
        <v>350</v>
      </c>
      <c r="AO7" s="21" t="s">
        <v>378</v>
      </c>
    </row>
    <row r="8" spans="1:41" s="6" customFormat="1">
      <c r="A8" s="7">
        <v>44576</v>
      </c>
      <c r="B8" s="8" t="s">
        <v>110</v>
      </c>
      <c r="C8" s="9" t="s">
        <v>115</v>
      </c>
      <c r="D8" s="10">
        <v>8.6157407407407405E-2</v>
      </c>
      <c r="E8" s="9" t="s">
        <v>405</v>
      </c>
      <c r="F8" s="11">
        <v>13.2</v>
      </c>
      <c r="G8" s="11">
        <v>11.7</v>
      </c>
      <c r="H8" s="11">
        <v>13.5</v>
      </c>
      <c r="I8" s="11">
        <v>12.7</v>
      </c>
      <c r="J8" s="11">
        <v>12.7</v>
      </c>
      <c r="K8" s="11">
        <v>12.4</v>
      </c>
      <c r="L8" s="11">
        <v>12.1</v>
      </c>
      <c r="M8" s="11">
        <v>11.8</v>
      </c>
      <c r="N8" s="11">
        <v>11.7</v>
      </c>
      <c r="O8" s="11">
        <v>12.6</v>
      </c>
      <c r="P8" s="16">
        <f t="shared" si="0"/>
        <v>38.4</v>
      </c>
      <c r="Q8" s="16">
        <f t="shared" si="1"/>
        <v>49.9</v>
      </c>
      <c r="R8" s="16">
        <f t="shared" si="2"/>
        <v>36.1</v>
      </c>
      <c r="S8" s="17">
        <f t="shared" si="3"/>
        <v>63.8</v>
      </c>
      <c r="T8" s="17">
        <f t="shared" si="4"/>
        <v>60.6</v>
      </c>
      <c r="U8" s="12" t="s">
        <v>126</v>
      </c>
      <c r="V8" s="12" t="s">
        <v>123</v>
      </c>
      <c r="W8" s="14" t="s">
        <v>409</v>
      </c>
      <c r="X8" s="14" t="s">
        <v>196</v>
      </c>
      <c r="Y8" s="14" t="s">
        <v>410</v>
      </c>
      <c r="Z8" s="14" t="s">
        <v>106</v>
      </c>
      <c r="AA8" s="13">
        <v>12.1</v>
      </c>
      <c r="AB8" s="13">
        <v>13.5</v>
      </c>
      <c r="AC8" s="13">
        <v>9.9</v>
      </c>
      <c r="AD8" s="12" t="s">
        <v>120</v>
      </c>
      <c r="AE8" s="13">
        <v>2</v>
      </c>
      <c r="AF8" s="13">
        <v>-0.6</v>
      </c>
      <c r="AG8" s="13">
        <v>1.7</v>
      </c>
      <c r="AH8" s="13">
        <v>-0.3</v>
      </c>
      <c r="AI8" s="13"/>
      <c r="AJ8" s="12" t="s">
        <v>394</v>
      </c>
      <c r="AK8" s="12" t="s">
        <v>388</v>
      </c>
      <c r="AL8" s="12" t="s">
        <v>120</v>
      </c>
      <c r="AM8" s="9"/>
      <c r="AN8" s="9" t="s">
        <v>404</v>
      </c>
      <c r="AO8" s="21" t="s">
        <v>457</v>
      </c>
    </row>
    <row r="9" spans="1:41" s="6" customFormat="1">
      <c r="A9" s="7">
        <v>44577</v>
      </c>
      <c r="B9" s="8" t="s">
        <v>107</v>
      </c>
      <c r="C9" s="9" t="s">
        <v>115</v>
      </c>
      <c r="D9" s="10">
        <v>8.4062499999999998E-2</v>
      </c>
      <c r="E9" s="9" t="s">
        <v>449</v>
      </c>
      <c r="F9" s="11">
        <v>12.5</v>
      </c>
      <c r="G9" s="11">
        <v>10.6</v>
      </c>
      <c r="H9" s="11">
        <v>12.6</v>
      </c>
      <c r="I9" s="11">
        <v>12.2</v>
      </c>
      <c r="J9" s="11">
        <v>13</v>
      </c>
      <c r="K9" s="11">
        <v>12.5</v>
      </c>
      <c r="L9" s="11">
        <v>12.4</v>
      </c>
      <c r="M9" s="11">
        <v>12</v>
      </c>
      <c r="N9" s="11">
        <v>11.4</v>
      </c>
      <c r="O9" s="11">
        <v>12.1</v>
      </c>
      <c r="P9" s="16">
        <f t="shared" si="0"/>
        <v>35.700000000000003</v>
      </c>
      <c r="Q9" s="16">
        <f t="shared" si="1"/>
        <v>50.1</v>
      </c>
      <c r="R9" s="16">
        <f t="shared" si="2"/>
        <v>35.5</v>
      </c>
      <c r="S9" s="17">
        <f t="shared" si="3"/>
        <v>60.900000000000006</v>
      </c>
      <c r="T9" s="17">
        <f t="shared" si="4"/>
        <v>60.4</v>
      </c>
      <c r="U9" s="12" t="s">
        <v>122</v>
      </c>
      <c r="V9" s="12" t="s">
        <v>123</v>
      </c>
      <c r="W9" s="14" t="s">
        <v>132</v>
      </c>
      <c r="X9" s="14" t="s">
        <v>281</v>
      </c>
      <c r="Y9" s="14" t="s">
        <v>196</v>
      </c>
      <c r="Z9" s="14" t="s">
        <v>106</v>
      </c>
      <c r="AA9" s="13">
        <v>12.5</v>
      </c>
      <c r="AB9" s="13">
        <v>11.8</v>
      </c>
      <c r="AC9" s="13">
        <v>9.6999999999999993</v>
      </c>
      <c r="AD9" s="12" t="s">
        <v>120</v>
      </c>
      <c r="AE9" s="13">
        <v>0.5</v>
      </c>
      <c r="AF9" s="13">
        <v>-0.5</v>
      </c>
      <c r="AG9" s="13">
        <v>0.2</v>
      </c>
      <c r="AH9" s="13">
        <v>-0.2</v>
      </c>
      <c r="AI9" s="13"/>
      <c r="AJ9" s="12" t="s">
        <v>387</v>
      </c>
      <c r="AK9" s="12" t="s">
        <v>387</v>
      </c>
      <c r="AL9" s="12" t="s">
        <v>106</v>
      </c>
      <c r="AM9" s="9"/>
      <c r="AN9" s="9"/>
      <c r="AO9" s="21"/>
    </row>
    <row r="10" spans="1:41" s="6" customFormat="1">
      <c r="A10" s="7">
        <v>44583</v>
      </c>
      <c r="B10" s="8" t="s">
        <v>112</v>
      </c>
      <c r="C10" s="9" t="s">
        <v>115</v>
      </c>
      <c r="D10" s="10">
        <v>8.4803240740740748E-2</v>
      </c>
      <c r="E10" s="9" t="s">
        <v>504</v>
      </c>
      <c r="F10" s="11">
        <v>12.7</v>
      </c>
      <c r="G10" s="11">
        <v>11.5</v>
      </c>
      <c r="H10" s="11">
        <v>12.8</v>
      </c>
      <c r="I10" s="11">
        <v>12.1</v>
      </c>
      <c r="J10" s="11">
        <v>12.5</v>
      </c>
      <c r="K10" s="11">
        <v>12.2</v>
      </c>
      <c r="L10" s="11">
        <v>12</v>
      </c>
      <c r="M10" s="11">
        <v>12.3</v>
      </c>
      <c r="N10" s="11">
        <v>12</v>
      </c>
      <c r="O10" s="11">
        <v>12.6</v>
      </c>
      <c r="P10" s="16">
        <f t="shared" ref="P10:P15" si="5">SUM(F10:H10)</f>
        <v>37</v>
      </c>
      <c r="Q10" s="16">
        <f t="shared" ref="Q10:Q15" si="6">SUM(I10:L10)</f>
        <v>48.8</v>
      </c>
      <c r="R10" s="16">
        <f t="shared" ref="R10:R15" si="7">SUM(M10:O10)</f>
        <v>36.9</v>
      </c>
      <c r="S10" s="17">
        <f t="shared" ref="S10:S15" si="8">SUM(F10:J10)</f>
        <v>61.6</v>
      </c>
      <c r="T10" s="17">
        <f t="shared" ref="T10:T15" si="9">SUM(K10:O10)</f>
        <v>61.1</v>
      </c>
      <c r="U10" s="12" t="s">
        <v>122</v>
      </c>
      <c r="V10" s="12" t="s">
        <v>123</v>
      </c>
      <c r="W10" s="14" t="s">
        <v>294</v>
      </c>
      <c r="X10" s="14" t="s">
        <v>134</v>
      </c>
      <c r="Y10" s="14" t="s">
        <v>134</v>
      </c>
      <c r="Z10" s="14" t="s">
        <v>106</v>
      </c>
      <c r="AA10" s="13">
        <v>11.5</v>
      </c>
      <c r="AB10" s="13">
        <v>12.4</v>
      </c>
      <c r="AC10" s="13">
        <v>9.6</v>
      </c>
      <c r="AD10" s="12" t="s">
        <v>120</v>
      </c>
      <c r="AE10" s="13">
        <v>0.3</v>
      </c>
      <c r="AF10" s="13" t="s">
        <v>386</v>
      </c>
      <c r="AG10" s="13">
        <v>0.5</v>
      </c>
      <c r="AH10" s="13">
        <v>-0.2</v>
      </c>
      <c r="AI10" s="13"/>
      <c r="AJ10" s="12" t="s">
        <v>388</v>
      </c>
      <c r="AK10" s="12" t="s">
        <v>388</v>
      </c>
      <c r="AL10" s="12" t="s">
        <v>120</v>
      </c>
      <c r="AM10" s="9"/>
      <c r="AN10" s="9" t="s">
        <v>503</v>
      </c>
      <c r="AO10" s="21" t="s">
        <v>549</v>
      </c>
    </row>
    <row r="11" spans="1:41" s="6" customFormat="1">
      <c r="A11" s="7">
        <v>44583</v>
      </c>
      <c r="B11" s="8" t="s">
        <v>113</v>
      </c>
      <c r="C11" s="9" t="s">
        <v>115</v>
      </c>
      <c r="D11" s="10">
        <v>8.4062499999999998E-2</v>
      </c>
      <c r="E11" s="9" t="s">
        <v>243</v>
      </c>
      <c r="F11" s="11">
        <v>12.5</v>
      </c>
      <c r="G11" s="11">
        <v>11.4</v>
      </c>
      <c r="H11" s="11">
        <v>13.8</v>
      </c>
      <c r="I11" s="11">
        <v>12.2</v>
      </c>
      <c r="J11" s="11">
        <v>12.2</v>
      </c>
      <c r="K11" s="11">
        <v>11.8</v>
      </c>
      <c r="L11" s="11">
        <v>11.9</v>
      </c>
      <c r="M11" s="11">
        <v>11.8</v>
      </c>
      <c r="N11" s="11">
        <v>11.3</v>
      </c>
      <c r="O11" s="11">
        <v>12.4</v>
      </c>
      <c r="P11" s="16">
        <f t="shared" si="5"/>
        <v>37.700000000000003</v>
      </c>
      <c r="Q11" s="16">
        <f t="shared" si="6"/>
        <v>48.1</v>
      </c>
      <c r="R11" s="16">
        <f t="shared" si="7"/>
        <v>35.5</v>
      </c>
      <c r="S11" s="17">
        <f t="shared" si="8"/>
        <v>62.100000000000009</v>
      </c>
      <c r="T11" s="17">
        <f t="shared" si="9"/>
        <v>59.199999999999996</v>
      </c>
      <c r="U11" s="12" t="s">
        <v>126</v>
      </c>
      <c r="V11" s="12" t="s">
        <v>123</v>
      </c>
      <c r="W11" s="14" t="s">
        <v>132</v>
      </c>
      <c r="X11" s="14" t="s">
        <v>131</v>
      </c>
      <c r="Y11" s="14" t="s">
        <v>498</v>
      </c>
      <c r="Z11" s="14" t="s">
        <v>106</v>
      </c>
      <c r="AA11" s="13">
        <v>11.5</v>
      </c>
      <c r="AB11" s="13">
        <v>12.4</v>
      </c>
      <c r="AC11" s="13">
        <v>9.6</v>
      </c>
      <c r="AD11" s="12" t="s">
        <v>120</v>
      </c>
      <c r="AE11" s="13">
        <v>1.4</v>
      </c>
      <c r="AF11" s="13">
        <v>-0.6</v>
      </c>
      <c r="AG11" s="13">
        <v>1</v>
      </c>
      <c r="AH11" s="13">
        <v>-0.2</v>
      </c>
      <c r="AI11" s="13"/>
      <c r="AJ11" s="12" t="s">
        <v>394</v>
      </c>
      <c r="AK11" s="12" t="s">
        <v>388</v>
      </c>
      <c r="AL11" s="12" t="s">
        <v>120</v>
      </c>
      <c r="AM11" s="9"/>
      <c r="AN11" s="9" t="s">
        <v>515</v>
      </c>
      <c r="AO11" s="21" t="s">
        <v>554</v>
      </c>
    </row>
    <row r="12" spans="1:41" s="6" customFormat="1">
      <c r="A12" s="7">
        <v>44584</v>
      </c>
      <c r="B12" s="8" t="s">
        <v>245</v>
      </c>
      <c r="C12" s="9" t="s">
        <v>115</v>
      </c>
      <c r="D12" s="10">
        <v>8.6157407407407405E-2</v>
      </c>
      <c r="E12" s="9" t="s">
        <v>527</v>
      </c>
      <c r="F12" s="11">
        <v>13</v>
      </c>
      <c r="G12" s="11">
        <v>11.6</v>
      </c>
      <c r="H12" s="11">
        <v>13.9</v>
      </c>
      <c r="I12" s="11">
        <v>12.7</v>
      </c>
      <c r="J12" s="11">
        <v>12.8</v>
      </c>
      <c r="K12" s="11">
        <v>12.2</v>
      </c>
      <c r="L12" s="11">
        <v>12.3</v>
      </c>
      <c r="M12" s="11">
        <v>12.1</v>
      </c>
      <c r="N12" s="11">
        <v>11.6</v>
      </c>
      <c r="O12" s="11">
        <v>12.2</v>
      </c>
      <c r="P12" s="16">
        <f t="shared" si="5"/>
        <v>38.5</v>
      </c>
      <c r="Q12" s="16">
        <f t="shared" si="6"/>
        <v>50</v>
      </c>
      <c r="R12" s="16">
        <f t="shared" si="7"/>
        <v>35.9</v>
      </c>
      <c r="S12" s="17">
        <f t="shared" si="8"/>
        <v>64</v>
      </c>
      <c r="T12" s="17">
        <f t="shared" si="9"/>
        <v>60.400000000000006</v>
      </c>
      <c r="U12" s="12" t="s">
        <v>126</v>
      </c>
      <c r="V12" s="12" t="s">
        <v>123</v>
      </c>
      <c r="W12" s="14" t="s">
        <v>281</v>
      </c>
      <c r="X12" s="14" t="s">
        <v>294</v>
      </c>
      <c r="Y12" s="14" t="s">
        <v>241</v>
      </c>
      <c r="Z12" s="14" t="s">
        <v>106</v>
      </c>
      <c r="AA12" s="13">
        <v>11.8</v>
      </c>
      <c r="AB12" s="13">
        <v>11.5</v>
      </c>
      <c r="AC12" s="13">
        <v>10</v>
      </c>
      <c r="AD12" s="12" t="s">
        <v>120</v>
      </c>
      <c r="AE12" s="13">
        <v>1.7</v>
      </c>
      <c r="AF12" s="13">
        <v>-0.7</v>
      </c>
      <c r="AG12" s="13">
        <v>1.1000000000000001</v>
      </c>
      <c r="AH12" s="13">
        <v>-0.1</v>
      </c>
      <c r="AI12" s="13"/>
      <c r="AJ12" s="12" t="s">
        <v>394</v>
      </c>
      <c r="AK12" s="12" t="s">
        <v>387</v>
      </c>
      <c r="AL12" s="12" t="s">
        <v>120</v>
      </c>
      <c r="AM12" s="9"/>
      <c r="AN12" s="9" t="s">
        <v>526</v>
      </c>
      <c r="AO12" s="21" t="s">
        <v>561</v>
      </c>
    </row>
    <row r="13" spans="1:41" s="6" customFormat="1">
      <c r="A13" s="7">
        <v>44618</v>
      </c>
      <c r="B13" s="27" t="s">
        <v>112</v>
      </c>
      <c r="C13" s="9" t="s">
        <v>115</v>
      </c>
      <c r="D13" s="10">
        <v>8.4039351851851851E-2</v>
      </c>
      <c r="E13" s="9" t="s">
        <v>581</v>
      </c>
      <c r="F13" s="11">
        <v>12</v>
      </c>
      <c r="G13" s="11">
        <v>10.9</v>
      </c>
      <c r="H13" s="11">
        <v>12</v>
      </c>
      <c r="I13" s="11">
        <v>12.5</v>
      </c>
      <c r="J13" s="11">
        <v>12.3</v>
      </c>
      <c r="K13" s="11">
        <v>12.1</v>
      </c>
      <c r="L13" s="11">
        <v>12.4</v>
      </c>
      <c r="M13" s="11">
        <v>12.7</v>
      </c>
      <c r="N13" s="11">
        <v>11.9</v>
      </c>
      <c r="O13" s="11">
        <v>12.3</v>
      </c>
      <c r="P13" s="16">
        <f t="shared" si="5"/>
        <v>34.9</v>
      </c>
      <c r="Q13" s="16">
        <f t="shared" si="6"/>
        <v>49.3</v>
      </c>
      <c r="R13" s="16">
        <f t="shared" si="7"/>
        <v>36.900000000000006</v>
      </c>
      <c r="S13" s="17">
        <f t="shared" si="8"/>
        <v>59.7</v>
      </c>
      <c r="T13" s="17">
        <f t="shared" si="9"/>
        <v>61.400000000000006</v>
      </c>
      <c r="U13" s="12" t="s">
        <v>225</v>
      </c>
      <c r="V13" s="12" t="s">
        <v>130</v>
      </c>
      <c r="W13" s="14" t="s">
        <v>188</v>
      </c>
      <c r="X13" s="14" t="s">
        <v>131</v>
      </c>
      <c r="Y13" s="14" t="s">
        <v>281</v>
      </c>
      <c r="Z13" s="14" t="s">
        <v>569</v>
      </c>
      <c r="AA13" s="13">
        <v>10.7</v>
      </c>
      <c r="AB13" s="13">
        <v>11.8</v>
      </c>
      <c r="AC13" s="13">
        <v>9.6</v>
      </c>
      <c r="AD13" s="12" t="s">
        <v>106</v>
      </c>
      <c r="AE13" s="13">
        <v>-1.2</v>
      </c>
      <c r="AF13" s="13" t="s">
        <v>386</v>
      </c>
      <c r="AG13" s="13">
        <v>-0.3</v>
      </c>
      <c r="AH13" s="13">
        <v>-0.9</v>
      </c>
      <c r="AI13" s="13"/>
      <c r="AJ13" s="12" t="s">
        <v>387</v>
      </c>
      <c r="AK13" s="12" t="s">
        <v>387</v>
      </c>
      <c r="AL13" s="12" t="s">
        <v>120</v>
      </c>
      <c r="AM13" s="9"/>
      <c r="AN13" s="9" t="s">
        <v>584</v>
      </c>
      <c r="AO13" s="21" t="s">
        <v>617</v>
      </c>
    </row>
    <row r="14" spans="1:41" s="6" customFormat="1">
      <c r="A14" s="7">
        <v>44619</v>
      </c>
      <c r="B14" s="8" t="s">
        <v>112</v>
      </c>
      <c r="C14" s="9" t="s">
        <v>115</v>
      </c>
      <c r="D14" s="10">
        <v>8.4062499999999998E-2</v>
      </c>
      <c r="E14" s="9" t="s">
        <v>601</v>
      </c>
      <c r="F14" s="11">
        <v>12.4</v>
      </c>
      <c r="G14" s="11">
        <v>10.6</v>
      </c>
      <c r="H14" s="11">
        <v>11.5</v>
      </c>
      <c r="I14" s="11">
        <v>12.3</v>
      </c>
      <c r="J14" s="11">
        <v>12.5</v>
      </c>
      <c r="K14" s="11">
        <v>12.7</v>
      </c>
      <c r="L14" s="11">
        <v>12.5</v>
      </c>
      <c r="M14" s="11">
        <v>12.3</v>
      </c>
      <c r="N14" s="11">
        <v>12.1</v>
      </c>
      <c r="O14" s="11">
        <v>12.4</v>
      </c>
      <c r="P14" s="16">
        <f t="shared" si="5"/>
        <v>34.5</v>
      </c>
      <c r="Q14" s="16">
        <f t="shared" si="6"/>
        <v>50</v>
      </c>
      <c r="R14" s="16">
        <f t="shared" si="7"/>
        <v>36.799999999999997</v>
      </c>
      <c r="S14" s="17">
        <f t="shared" si="8"/>
        <v>59.3</v>
      </c>
      <c r="T14" s="17">
        <f t="shared" si="9"/>
        <v>62</v>
      </c>
      <c r="U14" s="12" t="s">
        <v>225</v>
      </c>
      <c r="V14" s="12" t="s">
        <v>116</v>
      </c>
      <c r="W14" s="14" t="s">
        <v>188</v>
      </c>
      <c r="X14" s="14" t="s">
        <v>217</v>
      </c>
      <c r="Y14" s="14" t="s">
        <v>196</v>
      </c>
      <c r="Z14" s="14" t="s">
        <v>569</v>
      </c>
      <c r="AA14" s="13">
        <v>11.2</v>
      </c>
      <c r="AB14" s="13">
        <v>12.5</v>
      </c>
      <c r="AC14" s="13">
        <v>10.1</v>
      </c>
      <c r="AD14" s="12" t="s">
        <v>106</v>
      </c>
      <c r="AE14" s="13">
        <v>-1</v>
      </c>
      <c r="AF14" s="13" t="s">
        <v>386</v>
      </c>
      <c r="AG14" s="13">
        <v>-0.2</v>
      </c>
      <c r="AH14" s="13">
        <v>-0.8</v>
      </c>
      <c r="AI14" s="13"/>
      <c r="AJ14" s="12" t="s">
        <v>387</v>
      </c>
      <c r="AK14" s="12" t="s">
        <v>388</v>
      </c>
      <c r="AL14" s="12" t="s">
        <v>120</v>
      </c>
      <c r="AM14" s="9"/>
      <c r="AN14" s="9" t="s">
        <v>632</v>
      </c>
      <c r="AO14" s="21" t="s">
        <v>633</v>
      </c>
    </row>
    <row r="15" spans="1:41" s="6" customFormat="1">
      <c r="A15" s="7">
        <v>44626</v>
      </c>
      <c r="B15" s="8" t="s">
        <v>107</v>
      </c>
      <c r="C15" s="9" t="s">
        <v>115</v>
      </c>
      <c r="D15" s="10">
        <v>8.4039351851851851E-2</v>
      </c>
      <c r="E15" s="9" t="s">
        <v>210</v>
      </c>
      <c r="F15" s="11">
        <v>12.7</v>
      </c>
      <c r="G15" s="11">
        <v>11.6</v>
      </c>
      <c r="H15" s="11">
        <v>11.9</v>
      </c>
      <c r="I15" s="11">
        <v>12.5</v>
      </c>
      <c r="J15" s="11">
        <v>12.4</v>
      </c>
      <c r="K15" s="11">
        <v>12.4</v>
      </c>
      <c r="L15" s="11">
        <v>11.8</v>
      </c>
      <c r="M15" s="11">
        <v>11.5</v>
      </c>
      <c r="N15" s="11">
        <v>11.4</v>
      </c>
      <c r="O15" s="11">
        <v>12.3</v>
      </c>
      <c r="P15" s="16">
        <f t="shared" si="5"/>
        <v>36.199999999999996</v>
      </c>
      <c r="Q15" s="16">
        <f t="shared" si="6"/>
        <v>49.099999999999994</v>
      </c>
      <c r="R15" s="16">
        <f t="shared" si="7"/>
        <v>35.200000000000003</v>
      </c>
      <c r="S15" s="17">
        <f t="shared" si="8"/>
        <v>61.099999999999994</v>
      </c>
      <c r="T15" s="17">
        <f t="shared" si="9"/>
        <v>59.400000000000006</v>
      </c>
      <c r="U15" s="12" t="s">
        <v>122</v>
      </c>
      <c r="V15" s="12" t="s">
        <v>127</v>
      </c>
      <c r="W15" s="14" t="s">
        <v>131</v>
      </c>
      <c r="X15" s="14" t="s">
        <v>188</v>
      </c>
      <c r="Y15" s="14" t="s">
        <v>188</v>
      </c>
      <c r="Z15" s="14" t="s">
        <v>569</v>
      </c>
      <c r="AA15" s="13">
        <v>10.1</v>
      </c>
      <c r="AB15" s="13">
        <v>11.7</v>
      </c>
      <c r="AC15" s="13">
        <v>9.9</v>
      </c>
      <c r="AD15" s="12" t="s">
        <v>106</v>
      </c>
      <c r="AE15" s="13">
        <v>-0.1</v>
      </c>
      <c r="AF15" s="13">
        <v>-0.3</v>
      </c>
      <c r="AG15" s="13">
        <v>0.3</v>
      </c>
      <c r="AH15" s="13">
        <v>-0.7</v>
      </c>
      <c r="AI15" s="13"/>
      <c r="AJ15" s="12" t="s">
        <v>387</v>
      </c>
      <c r="AK15" s="12" t="s">
        <v>387</v>
      </c>
      <c r="AL15" s="12" t="s">
        <v>121</v>
      </c>
      <c r="AM15" s="9"/>
      <c r="AN15" s="9"/>
      <c r="AO15" s="21"/>
    </row>
    <row r="16" spans="1:41" s="6" customFormat="1">
      <c r="A16" s="7">
        <v>44632</v>
      </c>
      <c r="B16" s="8" t="s">
        <v>133</v>
      </c>
      <c r="C16" s="9" t="s">
        <v>115</v>
      </c>
      <c r="D16" s="10">
        <v>8.3379629629629637E-2</v>
      </c>
      <c r="E16" s="9" t="s">
        <v>732</v>
      </c>
      <c r="F16" s="11">
        <v>12.3</v>
      </c>
      <c r="G16" s="11">
        <v>10.6</v>
      </c>
      <c r="H16" s="11">
        <v>11.9</v>
      </c>
      <c r="I16" s="11">
        <v>12.6</v>
      </c>
      <c r="J16" s="11">
        <v>12.6</v>
      </c>
      <c r="K16" s="11">
        <v>12.4</v>
      </c>
      <c r="L16" s="11">
        <v>12.6</v>
      </c>
      <c r="M16" s="11">
        <v>12</v>
      </c>
      <c r="N16" s="11">
        <v>11.4</v>
      </c>
      <c r="O16" s="11">
        <v>12</v>
      </c>
      <c r="P16" s="16">
        <f t="shared" ref="P16:P17" si="10">SUM(F16:H16)</f>
        <v>34.799999999999997</v>
      </c>
      <c r="Q16" s="16">
        <f t="shared" ref="Q16:Q17" si="11">SUM(I16:L16)</f>
        <v>50.2</v>
      </c>
      <c r="R16" s="16">
        <f t="shared" ref="R16:R17" si="12">SUM(M16:O16)</f>
        <v>35.4</v>
      </c>
      <c r="S16" s="17">
        <f t="shared" ref="S16:S17" si="13">SUM(F16:J16)</f>
        <v>60</v>
      </c>
      <c r="T16" s="17">
        <f t="shared" ref="T16:T17" si="14">SUM(K16:O16)</f>
        <v>60.4</v>
      </c>
      <c r="U16" s="12" t="s">
        <v>108</v>
      </c>
      <c r="V16" s="12" t="s">
        <v>123</v>
      </c>
      <c r="W16" s="14" t="s">
        <v>294</v>
      </c>
      <c r="X16" s="14" t="s">
        <v>734</v>
      </c>
      <c r="Y16" s="14" t="s">
        <v>131</v>
      </c>
      <c r="Z16" s="14" t="s">
        <v>569</v>
      </c>
      <c r="AA16" s="13">
        <v>10.7</v>
      </c>
      <c r="AB16" s="13">
        <v>11.8</v>
      </c>
      <c r="AC16" s="13">
        <v>9.8000000000000007</v>
      </c>
      <c r="AD16" s="12" t="s">
        <v>106</v>
      </c>
      <c r="AE16" s="13">
        <v>-1</v>
      </c>
      <c r="AF16" s="13" t="s">
        <v>386</v>
      </c>
      <c r="AG16" s="13">
        <v>-0.2</v>
      </c>
      <c r="AH16" s="13">
        <v>-0.8</v>
      </c>
      <c r="AI16" s="13"/>
      <c r="AJ16" s="12" t="s">
        <v>387</v>
      </c>
      <c r="AK16" s="12" t="s">
        <v>387</v>
      </c>
      <c r="AL16" s="12" t="s">
        <v>106</v>
      </c>
      <c r="AM16" s="9"/>
      <c r="AN16" s="9" t="s">
        <v>731</v>
      </c>
      <c r="AO16" s="21" t="s">
        <v>764</v>
      </c>
    </row>
    <row r="17" spans="1:41" s="6" customFormat="1">
      <c r="A17" s="7">
        <v>44633</v>
      </c>
      <c r="B17" s="8" t="s">
        <v>112</v>
      </c>
      <c r="C17" s="9" t="s">
        <v>115</v>
      </c>
      <c r="D17" s="10">
        <v>8.3391203703703717E-2</v>
      </c>
      <c r="E17" s="9" t="s">
        <v>742</v>
      </c>
      <c r="F17" s="11">
        <v>12.2</v>
      </c>
      <c r="G17" s="11">
        <v>11.4</v>
      </c>
      <c r="H17" s="11">
        <v>12.2</v>
      </c>
      <c r="I17" s="11">
        <v>12.6</v>
      </c>
      <c r="J17" s="11">
        <v>12.5</v>
      </c>
      <c r="K17" s="11">
        <v>12.2</v>
      </c>
      <c r="L17" s="11">
        <v>11.7</v>
      </c>
      <c r="M17" s="11">
        <v>12</v>
      </c>
      <c r="N17" s="11">
        <v>11.6</v>
      </c>
      <c r="O17" s="11">
        <v>12.1</v>
      </c>
      <c r="P17" s="16">
        <f t="shared" si="10"/>
        <v>35.799999999999997</v>
      </c>
      <c r="Q17" s="16">
        <f t="shared" si="11"/>
        <v>49</v>
      </c>
      <c r="R17" s="16">
        <f t="shared" si="12"/>
        <v>35.700000000000003</v>
      </c>
      <c r="S17" s="17">
        <f t="shared" si="13"/>
        <v>60.9</v>
      </c>
      <c r="T17" s="17">
        <f t="shared" si="14"/>
        <v>59.6</v>
      </c>
      <c r="U17" s="12" t="s">
        <v>108</v>
      </c>
      <c r="V17" s="12" t="s">
        <v>123</v>
      </c>
      <c r="W17" s="14" t="s">
        <v>734</v>
      </c>
      <c r="X17" s="14" t="s">
        <v>221</v>
      </c>
      <c r="Y17" s="14" t="s">
        <v>205</v>
      </c>
      <c r="Z17" s="14" t="s">
        <v>569</v>
      </c>
      <c r="AA17" s="13">
        <v>10.9</v>
      </c>
      <c r="AB17" s="13">
        <v>12.2</v>
      </c>
      <c r="AC17" s="13">
        <v>9.8000000000000007</v>
      </c>
      <c r="AD17" s="12" t="s">
        <v>106</v>
      </c>
      <c r="AE17" s="13">
        <v>-1.8</v>
      </c>
      <c r="AF17" s="13" t="s">
        <v>386</v>
      </c>
      <c r="AG17" s="13">
        <v>-1.1000000000000001</v>
      </c>
      <c r="AH17" s="13">
        <v>-0.7</v>
      </c>
      <c r="AI17" s="13" t="s">
        <v>393</v>
      </c>
      <c r="AJ17" s="12" t="s">
        <v>543</v>
      </c>
      <c r="AK17" s="12" t="s">
        <v>387</v>
      </c>
      <c r="AL17" s="12" t="s">
        <v>120</v>
      </c>
      <c r="AM17" s="9"/>
      <c r="AN17" s="9" t="s">
        <v>777</v>
      </c>
      <c r="AO17" s="21" t="s">
        <v>778</v>
      </c>
    </row>
    <row r="18" spans="1:41" s="6" customFormat="1">
      <c r="A18" s="7">
        <v>44640</v>
      </c>
      <c r="B18" s="8" t="s">
        <v>112</v>
      </c>
      <c r="C18" s="9" t="s">
        <v>808</v>
      </c>
      <c r="D18" s="10">
        <v>8.5520833333333338E-2</v>
      </c>
      <c r="E18" s="9" t="s">
        <v>811</v>
      </c>
      <c r="F18" s="11">
        <v>12.5</v>
      </c>
      <c r="G18" s="11">
        <v>11.7</v>
      </c>
      <c r="H18" s="11">
        <v>12.4</v>
      </c>
      <c r="I18" s="11">
        <v>12.9</v>
      </c>
      <c r="J18" s="11">
        <v>13</v>
      </c>
      <c r="K18" s="11">
        <v>12.4</v>
      </c>
      <c r="L18" s="11">
        <v>12.3</v>
      </c>
      <c r="M18" s="11">
        <v>12.4</v>
      </c>
      <c r="N18" s="11">
        <v>11.7</v>
      </c>
      <c r="O18" s="11">
        <v>12.6</v>
      </c>
      <c r="P18" s="16">
        <f t="shared" ref="P18:P20" si="15">SUM(F18:H18)</f>
        <v>36.6</v>
      </c>
      <c r="Q18" s="16">
        <f t="shared" ref="Q18:Q20" si="16">SUM(I18:L18)</f>
        <v>50.599999999999994</v>
      </c>
      <c r="R18" s="16">
        <f t="shared" ref="R18:R20" si="17">SUM(M18:O18)</f>
        <v>36.700000000000003</v>
      </c>
      <c r="S18" s="17">
        <f t="shared" ref="S18:S20" si="18">SUM(F18:J18)</f>
        <v>62.5</v>
      </c>
      <c r="T18" s="17">
        <f t="shared" ref="T18:T20" si="19">SUM(K18:O18)</f>
        <v>61.4</v>
      </c>
      <c r="U18" s="12" t="s">
        <v>122</v>
      </c>
      <c r="V18" s="12" t="s">
        <v>123</v>
      </c>
      <c r="W18" s="14" t="s">
        <v>217</v>
      </c>
      <c r="X18" s="14" t="s">
        <v>363</v>
      </c>
      <c r="Y18" s="14" t="s">
        <v>131</v>
      </c>
      <c r="Z18" s="14" t="s">
        <v>569</v>
      </c>
      <c r="AA18" s="13">
        <v>16.100000000000001</v>
      </c>
      <c r="AB18" s="13">
        <v>14.9</v>
      </c>
      <c r="AC18" s="13">
        <v>8.6999999999999993</v>
      </c>
      <c r="AD18" s="12" t="s">
        <v>120</v>
      </c>
      <c r="AE18" s="13">
        <v>1.6</v>
      </c>
      <c r="AF18" s="13">
        <v>-0.5</v>
      </c>
      <c r="AG18" s="13">
        <v>0.8</v>
      </c>
      <c r="AH18" s="13">
        <v>0.3</v>
      </c>
      <c r="AI18" s="13"/>
      <c r="AJ18" s="12" t="s">
        <v>388</v>
      </c>
      <c r="AK18" s="12" t="s">
        <v>387</v>
      </c>
      <c r="AL18" s="12" t="s">
        <v>120</v>
      </c>
      <c r="AM18" s="9"/>
      <c r="AN18" s="9" t="s">
        <v>812</v>
      </c>
      <c r="AO18" s="21" t="s">
        <v>813</v>
      </c>
    </row>
    <row r="19" spans="1:41" s="6" customFormat="1">
      <c r="A19" s="7">
        <v>44640</v>
      </c>
      <c r="B19" s="8" t="s">
        <v>111</v>
      </c>
      <c r="C19" s="9" t="s">
        <v>138</v>
      </c>
      <c r="D19" s="10">
        <v>8.475694444444444E-2</v>
      </c>
      <c r="E19" s="9" t="s">
        <v>820</v>
      </c>
      <c r="F19" s="11">
        <v>12.5</v>
      </c>
      <c r="G19" s="11">
        <v>12.2</v>
      </c>
      <c r="H19" s="11">
        <v>12.7</v>
      </c>
      <c r="I19" s="11">
        <v>12.9</v>
      </c>
      <c r="J19" s="11">
        <v>12.5</v>
      </c>
      <c r="K19" s="11">
        <v>11.5</v>
      </c>
      <c r="L19" s="11">
        <v>11.9</v>
      </c>
      <c r="M19" s="11">
        <v>12</v>
      </c>
      <c r="N19" s="11">
        <v>11.8</v>
      </c>
      <c r="O19" s="11">
        <v>12.3</v>
      </c>
      <c r="P19" s="16">
        <f t="shared" si="15"/>
        <v>37.4</v>
      </c>
      <c r="Q19" s="16">
        <f t="shared" si="16"/>
        <v>48.8</v>
      </c>
      <c r="R19" s="16">
        <f t="shared" si="17"/>
        <v>36.1</v>
      </c>
      <c r="S19" s="17">
        <f t="shared" si="18"/>
        <v>62.8</v>
      </c>
      <c r="T19" s="17">
        <f t="shared" si="19"/>
        <v>59.5</v>
      </c>
      <c r="U19" s="12" t="s">
        <v>122</v>
      </c>
      <c r="V19" s="12" t="s">
        <v>123</v>
      </c>
      <c r="W19" s="14" t="s">
        <v>294</v>
      </c>
      <c r="X19" s="14" t="s">
        <v>131</v>
      </c>
      <c r="Y19" s="14" t="s">
        <v>264</v>
      </c>
      <c r="Z19" s="14" t="s">
        <v>569</v>
      </c>
      <c r="AA19" s="13">
        <v>16.100000000000001</v>
      </c>
      <c r="AB19" s="13">
        <v>14.9</v>
      </c>
      <c r="AC19" s="13">
        <v>8.6999999999999993</v>
      </c>
      <c r="AD19" s="12" t="s">
        <v>120</v>
      </c>
      <c r="AE19" s="13">
        <v>1.7</v>
      </c>
      <c r="AF19" s="13">
        <v>-0.5</v>
      </c>
      <c r="AG19" s="13">
        <v>1</v>
      </c>
      <c r="AH19" s="13">
        <v>0.2</v>
      </c>
      <c r="AI19" s="13"/>
      <c r="AJ19" s="12" t="s">
        <v>394</v>
      </c>
      <c r="AK19" s="12" t="s">
        <v>387</v>
      </c>
      <c r="AL19" s="12" t="s">
        <v>106</v>
      </c>
      <c r="AM19" s="9"/>
      <c r="AN19" s="9" t="s">
        <v>819</v>
      </c>
      <c r="AO19" s="21" t="s">
        <v>822</v>
      </c>
    </row>
    <row r="20" spans="1:41" s="6" customFormat="1">
      <c r="A20" s="7">
        <v>44641</v>
      </c>
      <c r="B20" s="8" t="s">
        <v>114</v>
      </c>
      <c r="C20" s="9" t="s">
        <v>262</v>
      </c>
      <c r="D20" s="10">
        <v>8.4085648148148159E-2</v>
      </c>
      <c r="E20" s="9" t="s">
        <v>839</v>
      </c>
      <c r="F20" s="11">
        <v>12.3</v>
      </c>
      <c r="G20" s="11">
        <v>11.4</v>
      </c>
      <c r="H20" s="11">
        <v>12.3</v>
      </c>
      <c r="I20" s="11">
        <v>12.7</v>
      </c>
      <c r="J20" s="11">
        <v>12.4</v>
      </c>
      <c r="K20" s="11">
        <v>12.1</v>
      </c>
      <c r="L20" s="11">
        <v>12.1</v>
      </c>
      <c r="M20" s="11">
        <v>11.9</v>
      </c>
      <c r="N20" s="11">
        <v>11.9</v>
      </c>
      <c r="O20" s="11">
        <v>12.4</v>
      </c>
      <c r="P20" s="16">
        <f t="shared" si="15"/>
        <v>36</v>
      </c>
      <c r="Q20" s="16">
        <f t="shared" si="16"/>
        <v>49.300000000000004</v>
      </c>
      <c r="R20" s="16">
        <f t="shared" si="17"/>
        <v>36.200000000000003</v>
      </c>
      <c r="S20" s="17">
        <f t="shared" si="18"/>
        <v>61.1</v>
      </c>
      <c r="T20" s="17">
        <f t="shared" si="19"/>
        <v>60.4</v>
      </c>
      <c r="U20" s="12" t="s">
        <v>122</v>
      </c>
      <c r="V20" s="12" t="s">
        <v>123</v>
      </c>
      <c r="W20" s="14" t="s">
        <v>188</v>
      </c>
      <c r="X20" s="14" t="s">
        <v>421</v>
      </c>
      <c r="Y20" s="14" t="s">
        <v>188</v>
      </c>
      <c r="Z20" s="14" t="s">
        <v>569</v>
      </c>
      <c r="AA20" s="13">
        <v>14.1</v>
      </c>
      <c r="AB20" s="13">
        <v>13.3</v>
      </c>
      <c r="AC20" s="13">
        <v>8.9</v>
      </c>
      <c r="AD20" s="12" t="s">
        <v>106</v>
      </c>
      <c r="AE20" s="13">
        <v>0.2</v>
      </c>
      <c r="AF20" s="13" t="s">
        <v>386</v>
      </c>
      <c r="AG20" s="13">
        <v>0.6</v>
      </c>
      <c r="AH20" s="13">
        <v>-0.4</v>
      </c>
      <c r="AI20" s="13"/>
      <c r="AJ20" s="12" t="s">
        <v>388</v>
      </c>
      <c r="AK20" s="12" t="s">
        <v>387</v>
      </c>
      <c r="AL20" s="12" t="s">
        <v>106</v>
      </c>
      <c r="AM20" s="9"/>
      <c r="AN20" s="9" t="s">
        <v>856</v>
      </c>
      <c r="AO20" s="21" t="s">
        <v>857</v>
      </c>
    </row>
    <row r="21" spans="1:41" s="6" customFormat="1">
      <c r="A21" s="7">
        <v>44647</v>
      </c>
      <c r="B21" s="8" t="s">
        <v>133</v>
      </c>
      <c r="C21" s="9" t="s">
        <v>808</v>
      </c>
      <c r="D21" s="10">
        <v>8.4791666666666668E-2</v>
      </c>
      <c r="E21" s="9" t="s">
        <v>903</v>
      </c>
      <c r="F21" s="11">
        <v>12.8</v>
      </c>
      <c r="G21" s="11">
        <v>11.3</v>
      </c>
      <c r="H21" s="11">
        <v>12.3</v>
      </c>
      <c r="I21" s="11">
        <v>12.9</v>
      </c>
      <c r="J21" s="11">
        <v>12.6</v>
      </c>
      <c r="K21" s="11">
        <v>12.2</v>
      </c>
      <c r="L21" s="11">
        <v>12.3</v>
      </c>
      <c r="M21" s="11">
        <v>12</v>
      </c>
      <c r="N21" s="11">
        <v>11.8</v>
      </c>
      <c r="O21" s="11">
        <v>12.4</v>
      </c>
      <c r="P21" s="16">
        <f t="shared" ref="P21" si="20">SUM(F21:H21)</f>
        <v>36.400000000000006</v>
      </c>
      <c r="Q21" s="16">
        <f t="shared" ref="Q21" si="21">SUM(I21:L21)</f>
        <v>50</v>
      </c>
      <c r="R21" s="16">
        <f t="shared" ref="R21" si="22">SUM(M21:O21)</f>
        <v>36.200000000000003</v>
      </c>
      <c r="S21" s="17">
        <f t="shared" ref="S21" si="23">SUM(F21:J21)</f>
        <v>61.900000000000006</v>
      </c>
      <c r="T21" s="17">
        <f t="shared" ref="T21" si="24">SUM(K21:O21)</f>
        <v>60.699999999999996</v>
      </c>
      <c r="U21" s="12" t="s">
        <v>122</v>
      </c>
      <c r="V21" s="12" t="s">
        <v>123</v>
      </c>
      <c r="W21" s="14" t="s">
        <v>276</v>
      </c>
      <c r="X21" s="14" t="s">
        <v>281</v>
      </c>
      <c r="Y21" s="14" t="s">
        <v>221</v>
      </c>
      <c r="Z21" s="14" t="s">
        <v>569</v>
      </c>
      <c r="AA21" s="13">
        <v>14.5</v>
      </c>
      <c r="AB21" s="13">
        <v>13.9</v>
      </c>
      <c r="AC21" s="13">
        <v>9.1</v>
      </c>
      <c r="AD21" s="12" t="s">
        <v>120</v>
      </c>
      <c r="AE21" s="13">
        <v>1.2</v>
      </c>
      <c r="AF21" s="13">
        <v>-0.1</v>
      </c>
      <c r="AG21" s="13">
        <v>0.7</v>
      </c>
      <c r="AH21" s="13">
        <v>0.4</v>
      </c>
      <c r="AI21" s="13"/>
      <c r="AJ21" s="12" t="s">
        <v>388</v>
      </c>
      <c r="AK21" s="12" t="s">
        <v>388</v>
      </c>
      <c r="AL21" s="12" t="s">
        <v>120</v>
      </c>
      <c r="AM21" s="9"/>
      <c r="AN21" s="9" t="s">
        <v>931</v>
      </c>
      <c r="AO21" s="21" t="s">
        <v>933</v>
      </c>
    </row>
    <row r="22" spans="1:41" s="6" customFormat="1">
      <c r="A22" s="7">
        <v>44653</v>
      </c>
      <c r="B22" s="8" t="s">
        <v>112</v>
      </c>
      <c r="C22" s="9" t="s">
        <v>138</v>
      </c>
      <c r="D22" s="10">
        <v>8.4745370370370374E-2</v>
      </c>
      <c r="E22" s="9" t="s">
        <v>938</v>
      </c>
      <c r="F22" s="11">
        <v>12.6</v>
      </c>
      <c r="G22" s="11">
        <v>11.1</v>
      </c>
      <c r="H22" s="11">
        <v>13.3</v>
      </c>
      <c r="I22" s="11">
        <v>12.4</v>
      </c>
      <c r="J22" s="11">
        <v>12.7</v>
      </c>
      <c r="K22" s="11">
        <v>12.5</v>
      </c>
      <c r="L22" s="11">
        <v>12.3</v>
      </c>
      <c r="M22" s="11">
        <v>12</v>
      </c>
      <c r="N22" s="11">
        <v>11.7</v>
      </c>
      <c r="O22" s="11">
        <v>11.6</v>
      </c>
      <c r="P22" s="16">
        <f t="shared" ref="P22:P23" si="25">SUM(F22:H22)</f>
        <v>37</v>
      </c>
      <c r="Q22" s="16">
        <f t="shared" ref="Q22:Q23" si="26">SUM(I22:L22)</f>
        <v>49.900000000000006</v>
      </c>
      <c r="R22" s="16">
        <f t="shared" ref="R22:R23" si="27">SUM(M22:O22)</f>
        <v>35.299999999999997</v>
      </c>
      <c r="S22" s="17">
        <f t="shared" ref="S22:S23" si="28">SUM(F22:J22)</f>
        <v>62.099999999999994</v>
      </c>
      <c r="T22" s="17">
        <f t="shared" ref="T22:T23" si="29">SUM(K22:O22)</f>
        <v>60.1</v>
      </c>
      <c r="U22" s="12" t="s">
        <v>122</v>
      </c>
      <c r="V22" s="12" t="s">
        <v>127</v>
      </c>
      <c r="W22" s="14" t="s">
        <v>221</v>
      </c>
      <c r="X22" s="14" t="s">
        <v>134</v>
      </c>
      <c r="Y22" s="14" t="s">
        <v>196</v>
      </c>
      <c r="Z22" s="14" t="s">
        <v>121</v>
      </c>
      <c r="AA22" s="13">
        <v>13.4</v>
      </c>
      <c r="AB22" s="13">
        <v>13.7</v>
      </c>
      <c r="AC22" s="13">
        <v>9.1999999999999993</v>
      </c>
      <c r="AD22" s="12" t="s">
        <v>106</v>
      </c>
      <c r="AE22" s="13">
        <v>-0.1</v>
      </c>
      <c r="AF22" s="13">
        <v>-0.5</v>
      </c>
      <c r="AG22" s="13">
        <v>0.3</v>
      </c>
      <c r="AH22" s="13">
        <v>-0.9</v>
      </c>
      <c r="AI22" s="13"/>
      <c r="AJ22" s="12" t="s">
        <v>387</v>
      </c>
      <c r="AK22" s="12" t="s">
        <v>389</v>
      </c>
      <c r="AL22" s="12" t="s">
        <v>106</v>
      </c>
      <c r="AM22" s="9"/>
      <c r="AN22" s="9" t="s">
        <v>948</v>
      </c>
      <c r="AO22" s="21" t="s">
        <v>976</v>
      </c>
    </row>
    <row r="23" spans="1:41" s="6" customFormat="1">
      <c r="A23" s="7">
        <v>44654</v>
      </c>
      <c r="B23" s="8" t="s">
        <v>113</v>
      </c>
      <c r="C23" s="9" t="s">
        <v>138</v>
      </c>
      <c r="D23" s="10">
        <v>8.4733796296296293E-2</v>
      </c>
      <c r="E23" s="9" t="s">
        <v>970</v>
      </c>
      <c r="F23" s="11">
        <v>12.5</v>
      </c>
      <c r="G23" s="11">
        <v>11.6</v>
      </c>
      <c r="H23" s="11">
        <v>12.8</v>
      </c>
      <c r="I23" s="11">
        <v>12.3</v>
      </c>
      <c r="J23" s="11">
        <v>12.2</v>
      </c>
      <c r="K23" s="11">
        <v>12</v>
      </c>
      <c r="L23" s="11">
        <v>12.2</v>
      </c>
      <c r="M23" s="11">
        <v>12.1</v>
      </c>
      <c r="N23" s="11">
        <v>11.7</v>
      </c>
      <c r="O23" s="11">
        <v>12.7</v>
      </c>
      <c r="P23" s="16">
        <f t="shared" si="25"/>
        <v>36.900000000000006</v>
      </c>
      <c r="Q23" s="16">
        <f t="shared" si="26"/>
        <v>48.7</v>
      </c>
      <c r="R23" s="16">
        <f t="shared" si="27"/>
        <v>36.5</v>
      </c>
      <c r="S23" s="17">
        <f t="shared" si="28"/>
        <v>61.400000000000006</v>
      </c>
      <c r="T23" s="17">
        <f t="shared" si="29"/>
        <v>60.7</v>
      </c>
      <c r="U23" s="12" t="s">
        <v>122</v>
      </c>
      <c r="V23" s="12" t="s">
        <v>123</v>
      </c>
      <c r="W23" s="14" t="s">
        <v>220</v>
      </c>
      <c r="X23" s="14" t="s">
        <v>241</v>
      </c>
      <c r="Y23" s="14" t="s">
        <v>294</v>
      </c>
      <c r="Z23" s="14" t="s">
        <v>121</v>
      </c>
      <c r="AA23" s="13">
        <v>12.1</v>
      </c>
      <c r="AB23" s="13">
        <v>12.3</v>
      </c>
      <c r="AC23" s="13">
        <v>9.3000000000000007</v>
      </c>
      <c r="AD23" s="12" t="s">
        <v>120</v>
      </c>
      <c r="AE23" s="13">
        <v>2.2000000000000002</v>
      </c>
      <c r="AF23" s="13" t="s">
        <v>386</v>
      </c>
      <c r="AG23" s="13">
        <v>1.8</v>
      </c>
      <c r="AH23" s="13">
        <v>0.4</v>
      </c>
      <c r="AI23" s="13"/>
      <c r="AJ23" s="12" t="s">
        <v>392</v>
      </c>
      <c r="AK23" s="12" t="s">
        <v>388</v>
      </c>
      <c r="AL23" s="12" t="s">
        <v>120</v>
      </c>
      <c r="AM23" s="9"/>
      <c r="AN23" s="9" t="s">
        <v>1002</v>
      </c>
      <c r="AO23" s="21" t="s">
        <v>1003</v>
      </c>
    </row>
    <row r="24" spans="1:41" s="6" customFormat="1">
      <c r="A24" s="7">
        <v>44660</v>
      </c>
      <c r="B24" s="15" t="s">
        <v>112</v>
      </c>
      <c r="C24" s="9" t="s">
        <v>115</v>
      </c>
      <c r="D24" s="10">
        <v>8.3425925925925917E-2</v>
      </c>
      <c r="E24" s="9" t="s">
        <v>1019</v>
      </c>
      <c r="F24" s="11">
        <v>12.4</v>
      </c>
      <c r="G24" s="11">
        <v>10.6</v>
      </c>
      <c r="H24" s="11">
        <v>11.6</v>
      </c>
      <c r="I24" s="11">
        <v>12.1</v>
      </c>
      <c r="J24" s="11">
        <v>12.4</v>
      </c>
      <c r="K24" s="11">
        <v>12.2</v>
      </c>
      <c r="L24" s="11">
        <v>12.5</v>
      </c>
      <c r="M24" s="11">
        <v>12.4</v>
      </c>
      <c r="N24" s="11">
        <v>12.4</v>
      </c>
      <c r="O24" s="11">
        <v>12.2</v>
      </c>
      <c r="P24" s="16">
        <f t="shared" ref="P24:P26" si="30">SUM(F24:H24)</f>
        <v>34.6</v>
      </c>
      <c r="Q24" s="16">
        <f t="shared" ref="Q24:Q26" si="31">SUM(I24:L24)</f>
        <v>49.2</v>
      </c>
      <c r="R24" s="16">
        <f t="shared" ref="R24:R26" si="32">SUM(M24:O24)</f>
        <v>37</v>
      </c>
      <c r="S24" s="17">
        <f t="shared" ref="S24:S26" si="33">SUM(F24:J24)</f>
        <v>59.1</v>
      </c>
      <c r="T24" s="17">
        <f t="shared" ref="T24:T26" si="34">SUM(K24:O24)</f>
        <v>61.7</v>
      </c>
      <c r="U24" s="12" t="s">
        <v>225</v>
      </c>
      <c r="V24" s="12" t="s">
        <v>116</v>
      </c>
      <c r="W24" s="14" t="s">
        <v>371</v>
      </c>
      <c r="X24" s="14" t="s">
        <v>281</v>
      </c>
      <c r="Y24" s="14" t="s">
        <v>363</v>
      </c>
      <c r="Z24" s="14" t="s">
        <v>121</v>
      </c>
      <c r="AA24" s="13">
        <v>13.1</v>
      </c>
      <c r="AB24" s="13">
        <v>13.5</v>
      </c>
      <c r="AC24" s="13">
        <v>9.3000000000000007</v>
      </c>
      <c r="AD24" s="12" t="s">
        <v>569</v>
      </c>
      <c r="AE24" s="13">
        <v>-1.5</v>
      </c>
      <c r="AF24" s="13" t="s">
        <v>386</v>
      </c>
      <c r="AG24" s="13" t="s">
        <v>390</v>
      </c>
      <c r="AH24" s="13">
        <v>-1.5</v>
      </c>
      <c r="AI24" s="13"/>
      <c r="AJ24" s="12" t="s">
        <v>387</v>
      </c>
      <c r="AK24" s="12" t="s">
        <v>387</v>
      </c>
      <c r="AL24" s="12" t="s">
        <v>106</v>
      </c>
      <c r="AM24" s="9" t="s">
        <v>665</v>
      </c>
      <c r="AN24" s="9" t="s">
        <v>1018</v>
      </c>
      <c r="AO24" s="21" t="s">
        <v>1020</v>
      </c>
    </row>
    <row r="25" spans="1:41" s="6" customFormat="1">
      <c r="A25" s="7">
        <v>44661</v>
      </c>
      <c r="B25" s="27" t="s">
        <v>112</v>
      </c>
      <c r="C25" s="9" t="s">
        <v>115</v>
      </c>
      <c r="D25" s="10">
        <v>8.4085648148148159E-2</v>
      </c>
      <c r="E25" s="9" t="s">
        <v>1046</v>
      </c>
      <c r="F25" s="11">
        <v>12.5</v>
      </c>
      <c r="G25" s="11">
        <v>11.4</v>
      </c>
      <c r="H25" s="11">
        <v>12.4</v>
      </c>
      <c r="I25" s="11">
        <v>12.8</v>
      </c>
      <c r="J25" s="11">
        <v>12.9</v>
      </c>
      <c r="K25" s="11">
        <v>12</v>
      </c>
      <c r="L25" s="11">
        <v>11.6</v>
      </c>
      <c r="M25" s="11">
        <v>11.8</v>
      </c>
      <c r="N25" s="11">
        <v>12</v>
      </c>
      <c r="O25" s="11">
        <v>12.1</v>
      </c>
      <c r="P25" s="16">
        <f t="shared" si="30"/>
        <v>36.299999999999997</v>
      </c>
      <c r="Q25" s="16">
        <f t="shared" si="31"/>
        <v>49.300000000000004</v>
      </c>
      <c r="R25" s="16">
        <f t="shared" si="32"/>
        <v>35.9</v>
      </c>
      <c r="S25" s="17">
        <f t="shared" si="33"/>
        <v>61.999999999999993</v>
      </c>
      <c r="T25" s="17">
        <f t="shared" si="34"/>
        <v>59.500000000000007</v>
      </c>
      <c r="U25" s="12" t="s">
        <v>122</v>
      </c>
      <c r="V25" s="12" t="s">
        <v>123</v>
      </c>
      <c r="W25" s="14" t="s">
        <v>196</v>
      </c>
      <c r="X25" s="14" t="s">
        <v>131</v>
      </c>
      <c r="Y25" s="14" t="s">
        <v>135</v>
      </c>
      <c r="Z25" s="14" t="s">
        <v>121</v>
      </c>
      <c r="AA25" s="13">
        <v>12.2</v>
      </c>
      <c r="AB25" s="13">
        <v>12.7</v>
      </c>
      <c r="AC25" s="13">
        <v>9.4</v>
      </c>
      <c r="AD25" s="12" t="s">
        <v>569</v>
      </c>
      <c r="AE25" s="13">
        <v>-0.8</v>
      </c>
      <c r="AF25" s="13" t="s">
        <v>386</v>
      </c>
      <c r="AG25" s="13">
        <v>0.7</v>
      </c>
      <c r="AH25" s="13">
        <v>-1.5</v>
      </c>
      <c r="AI25" s="13"/>
      <c r="AJ25" s="12" t="s">
        <v>388</v>
      </c>
      <c r="AK25" s="12" t="s">
        <v>388</v>
      </c>
      <c r="AL25" s="12" t="s">
        <v>120</v>
      </c>
      <c r="AM25" s="9"/>
      <c r="AN25" s="9" t="s">
        <v>1053</v>
      </c>
      <c r="AO25" s="21" t="s">
        <v>1067</v>
      </c>
    </row>
    <row r="26" spans="1:41" s="6" customFormat="1">
      <c r="A26" s="7">
        <v>44661</v>
      </c>
      <c r="B26" s="8" t="s">
        <v>111</v>
      </c>
      <c r="C26" s="9" t="s">
        <v>115</v>
      </c>
      <c r="D26" s="10">
        <v>8.2662037037037034E-2</v>
      </c>
      <c r="E26" s="9" t="s">
        <v>1059</v>
      </c>
      <c r="F26" s="11">
        <v>12.4</v>
      </c>
      <c r="G26" s="11">
        <v>10.7</v>
      </c>
      <c r="H26" s="11">
        <v>12</v>
      </c>
      <c r="I26" s="11">
        <v>12.4</v>
      </c>
      <c r="J26" s="11">
        <v>12.8</v>
      </c>
      <c r="K26" s="11">
        <v>12.2</v>
      </c>
      <c r="L26" s="11">
        <v>12</v>
      </c>
      <c r="M26" s="11">
        <v>11.7</v>
      </c>
      <c r="N26" s="11">
        <v>11.2</v>
      </c>
      <c r="O26" s="11">
        <v>11.8</v>
      </c>
      <c r="P26" s="16">
        <f t="shared" si="30"/>
        <v>35.1</v>
      </c>
      <c r="Q26" s="16">
        <f t="shared" si="31"/>
        <v>49.400000000000006</v>
      </c>
      <c r="R26" s="16">
        <f t="shared" si="32"/>
        <v>34.700000000000003</v>
      </c>
      <c r="S26" s="17">
        <f t="shared" si="33"/>
        <v>60.3</v>
      </c>
      <c r="T26" s="17">
        <f t="shared" si="34"/>
        <v>58.899999999999991</v>
      </c>
      <c r="U26" s="12" t="s">
        <v>122</v>
      </c>
      <c r="V26" s="12" t="s">
        <v>127</v>
      </c>
      <c r="W26" s="14" t="s">
        <v>278</v>
      </c>
      <c r="X26" s="14" t="s">
        <v>131</v>
      </c>
      <c r="Y26" s="14" t="s">
        <v>211</v>
      </c>
      <c r="Z26" s="14" t="s">
        <v>121</v>
      </c>
      <c r="AA26" s="13">
        <v>12.2</v>
      </c>
      <c r="AB26" s="13">
        <v>12.7</v>
      </c>
      <c r="AC26" s="13">
        <v>9.4</v>
      </c>
      <c r="AD26" s="12" t="s">
        <v>569</v>
      </c>
      <c r="AE26" s="13">
        <v>-1.4</v>
      </c>
      <c r="AF26" s="13">
        <v>-0.6</v>
      </c>
      <c r="AG26" s="13">
        <v>-0.5</v>
      </c>
      <c r="AH26" s="13">
        <v>-1.5</v>
      </c>
      <c r="AI26" s="13"/>
      <c r="AJ26" s="12" t="s">
        <v>389</v>
      </c>
      <c r="AK26" s="12" t="s">
        <v>387</v>
      </c>
      <c r="AL26" s="12" t="s">
        <v>106</v>
      </c>
      <c r="AM26" s="9"/>
      <c r="AN26" s="9" t="s">
        <v>1060</v>
      </c>
      <c r="AO26" s="21" t="s">
        <v>1072</v>
      </c>
    </row>
    <row r="27" spans="1:41" s="6" customFormat="1">
      <c r="A27" s="7">
        <v>44667</v>
      </c>
      <c r="B27" s="8" t="s">
        <v>133</v>
      </c>
      <c r="C27" s="9" t="s">
        <v>138</v>
      </c>
      <c r="D27" s="10">
        <v>8.3368055555555556E-2</v>
      </c>
      <c r="E27" s="9" t="s">
        <v>1088</v>
      </c>
      <c r="F27" s="11">
        <v>13</v>
      </c>
      <c r="G27" s="11">
        <v>11.6</v>
      </c>
      <c r="H27" s="11">
        <v>12.5</v>
      </c>
      <c r="I27" s="11">
        <v>12.3</v>
      </c>
      <c r="J27" s="11">
        <v>12.1</v>
      </c>
      <c r="K27" s="11">
        <v>11.2</v>
      </c>
      <c r="L27" s="11">
        <v>12</v>
      </c>
      <c r="M27" s="11">
        <v>11.9</v>
      </c>
      <c r="N27" s="11">
        <v>11.5</v>
      </c>
      <c r="O27" s="11">
        <v>12.2</v>
      </c>
      <c r="P27" s="16">
        <f t="shared" ref="P27:P29" si="35">SUM(F27:H27)</f>
        <v>37.1</v>
      </c>
      <c r="Q27" s="16">
        <f t="shared" ref="Q27:Q29" si="36">SUM(I27:L27)</f>
        <v>47.599999999999994</v>
      </c>
      <c r="R27" s="16">
        <f t="shared" ref="R27:R29" si="37">SUM(M27:O27)</f>
        <v>35.599999999999994</v>
      </c>
      <c r="S27" s="17">
        <f t="shared" ref="S27:S29" si="38">SUM(F27:J27)</f>
        <v>61.500000000000007</v>
      </c>
      <c r="T27" s="17">
        <f t="shared" ref="T27:T29" si="39">SUM(K27:O27)</f>
        <v>58.8</v>
      </c>
      <c r="U27" s="12" t="s">
        <v>122</v>
      </c>
      <c r="V27" s="12" t="s">
        <v>123</v>
      </c>
      <c r="W27" s="14" t="s">
        <v>281</v>
      </c>
      <c r="X27" s="14" t="s">
        <v>131</v>
      </c>
      <c r="Y27" s="14" t="s">
        <v>749</v>
      </c>
      <c r="Z27" s="14" t="s">
        <v>121</v>
      </c>
      <c r="AA27" s="13">
        <v>13.5</v>
      </c>
      <c r="AB27" s="13">
        <v>14.8</v>
      </c>
      <c r="AC27" s="13">
        <v>8.6999999999999993</v>
      </c>
      <c r="AD27" s="12" t="s">
        <v>121</v>
      </c>
      <c r="AE27" s="13">
        <v>-1.1000000000000001</v>
      </c>
      <c r="AF27" s="13">
        <v>-0.3</v>
      </c>
      <c r="AG27" s="13">
        <v>-0.5</v>
      </c>
      <c r="AH27" s="13">
        <v>-0.9</v>
      </c>
      <c r="AI27" s="13" t="s">
        <v>393</v>
      </c>
      <c r="AJ27" s="12" t="s">
        <v>389</v>
      </c>
      <c r="AK27" s="12" t="s">
        <v>387</v>
      </c>
      <c r="AL27" s="12" t="s">
        <v>106</v>
      </c>
      <c r="AM27" s="9"/>
      <c r="AN27" s="9" t="s">
        <v>1122</v>
      </c>
      <c r="AO27" s="21" t="s">
        <v>1121</v>
      </c>
    </row>
    <row r="28" spans="1:41" s="6" customFormat="1">
      <c r="A28" s="7">
        <v>44668</v>
      </c>
      <c r="B28" s="27" t="s">
        <v>111</v>
      </c>
      <c r="C28" s="9" t="s">
        <v>115</v>
      </c>
      <c r="D28" s="10">
        <v>8.4027777777777771E-2</v>
      </c>
      <c r="E28" s="9" t="s">
        <v>1101</v>
      </c>
      <c r="F28" s="11">
        <v>12.7</v>
      </c>
      <c r="G28" s="11">
        <v>11.6</v>
      </c>
      <c r="H28" s="11">
        <v>12.6</v>
      </c>
      <c r="I28" s="11">
        <v>12.1</v>
      </c>
      <c r="J28" s="11">
        <v>12.4</v>
      </c>
      <c r="K28" s="11">
        <v>12.2</v>
      </c>
      <c r="L28" s="11">
        <v>12</v>
      </c>
      <c r="M28" s="11">
        <v>11.8</v>
      </c>
      <c r="N28" s="11">
        <v>11.7</v>
      </c>
      <c r="O28" s="11">
        <v>11.9</v>
      </c>
      <c r="P28" s="16">
        <f t="shared" si="35"/>
        <v>36.9</v>
      </c>
      <c r="Q28" s="16">
        <f t="shared" si="36"/>
        <v>48.7</v>
      </c>
      <c r="R28" s="16">
        <f t="shared" si="37"/>
        <v>35.4</v>
      </c>
      <c r="S28" s="17">
        <f t="shared" si="38"/>
        <v>61.4</v>
      </c>
      <c r="T28" s="17">
        <f t="shared" si="39"/>
        <v>59.6</v>
      </c>
      <c r="U28" s="12" t="s">
        <v>122</v>
      </c>
      <c r="V28" s="12" t="s">
        <v>123</v>
      </c>
      <c r="W28" s="14" t="s">
        <v>131</v>
      </c>
      <c r="X28" s="14" t="s">
        <v>188</v>
      </c>
      <c r="Y28" s="14" t="s">
        <v>281</v>
      </c>
      <c r="Z28" s="14" t="s">
        <v>121</v>
      </c>
      <c r="AA28" s="13">
        <v>12.2</v>
      </c>
      <c r="AB28" s="13">
        <v>13.6</v>
      </c>
      <c r="AC28" s="13">
        <v>9.1999999999999993</v>
      </c>
      <c r="AD28" s="12" t="s">
        <v>121</v>
      </c>
      <c r="AE28" s="13">
        <v>0.4</v>
      </c>
      <c r="AF28" s="13">
        <v>-0.3</v>
      </c>
      <c r="AG28" s="13">
        <v>1.1000000000000001</v>
      </c>
      <c r="AH28" s="13">
        <v>-1</v>
      </c>
      <c r="AI28" s="13"/>
      <c r="AJ28" s="12" t="s">
        <v>392</v>
      </c>
      <c r="AK28" s="12" t="s">
        <v>387</v>
      </c>
      <c r="AL28" s="12" t="s">
        <v>106</v>
      </c>
      <c r="AM28" s="9"/>
      <c r="AN28" s="9" t="s">
        <v>1143</v>
      </c>
      <c r="AO28" s="21" t="s">
        <v>1144</v>
      </c>
    </row>
    <row r="29" spans="1:41" s="6" customFormat="1">
      <c r="A29" s="7">
        <v>44668</v>
      </c>
      <c r="B29" s="8" t="s">
        <v>107</v>
      </c>
      <c r="C29" s="9" t="s">
        <v>115</v>
      </c>
      <c r="D29" s="10">
        <v>8.2719907407407409E-2</v>
      </c>
      <c r="E29" s="9" t="s">
        <v>1091</v>
      </c>
      <c r="F29" s="11">
        <v>12.6</v>
      </c>
      <c r="G29" s="11">
        <v>11</v>
      </c>
      <c r="H29" s="11">
        <v>11.6</v>
      </c>
      <c r="I29" s="11">
        <v>12.2</v>
      </c>
      <c r="J29" s="11">
        <v>12.8</v>
      </c>
      <c r="K29" s="11">
        <v>12.3</v>
      </c>
      <c r="L29" s="11">
        <v>12.3</v>
      </c>
      <c r="M29" s="11">
        <v>12</v>
      </c>
      <c r="N29" s="11">
        <v>11.4</v>
      </c>
      <c r="O29" s="11">
        <v>11.5</v>
      </c>
      <c r="P29" s="16">
        <f t="shared" si="35"/>
        <v>35.200000000000003</v>
      </c>
      <c r="Q29" s="16">
        <f t="shared" si="36"/>
        <v>49.599999999999994</v>
      </c>
      <c r="R29" s="16">
        <f t="shared" si="37"/>
        <v>34.9</v>
      </c>
      <c r="S29" s="17">
        <f t="shared" si="38"/>
        <v>60.2</v>
      </c>
      <c r="T29" s="17">
        <f t="shared" si="39"/>
        <v>59.5</v>
      </c>
      <c r="U29" s="12" t="s">
        <v>122</v>
      </c>
      <c r="V29" s="12" t="s">
        <v>127</v>
      </c>
      <c r="W29" s="14" t="s">
        <v>191</v>
      </c>
      <c r="X29" s="14" t="s">
        <v>370</v>
      </c>
      <c r="Y29" s="14" t="s">
        <v>188</v>
      </c>
      <c r="Z29" s="14" t="s">
        <v>121</v>
      </c>
      <c r="AA29" s="13">
        <v>12.2</v>
      </c>
      <c r="AB29" s="13">
        <v>13.6</v>
      </c>
      <c r="AC29" s="13">
        <v>9.1999999999999993</v>
      </c>
      <c r="AD29" s="12" t="s">
        <v>121</v>
      </c>
      <c r="AE29" s="13">
        <v>-0.5</v>
      </c>
      <c r="AF29" s="13">
        <v>-0.6</v>
      </c>
      <c r="AG29" s="13">
        <v>-0.1</v>
      </c>
      <c r="AH29" s="13">
        <v>-1</v>
      </c>
      <c r="AI29" s="13"/>
      <c r="AJ29" s="12" t="s">
        <v>387</v>
      </c>
      <c r="AK29" s="12" t="s">
        <v>389</v>
      </c>
      <c r="AL29" s="12" t="s">
        <v>121</v>
      </c>
      <c r="AM29" s="9"/>
      <c r="AN29" s="9"/>
      <c r="AO29" s="21"/>
    </row>
    <row r="30" spans="1:41" s="6" customFormat="1">
      <c r="A30" s="7">
        <v>44814</v>
      </c>
      <c r="B30" s="8" t="s">
        <v>1150</v>
      </c>
      <c r="C30" s="9" t="s">
        <v>115</v>
      </c>
      <c r="D30" s="10">
        <v>8.4791666666666668E-2</v>
      </c>
      <c r="E30" s="9" t="s">
        <v>1157</v>
      </c>
      <c r="F30" s="11">
        <v>12.7</v>
      </c>
      <c r="G30" s="11">
        <v>11.3</v>
      </c>
      <c r="H30" s="11">
        <v>12.9</v>
      </c>
      <c r="I30" s="11">
        <v>12.1</v>
      </c>
      <c r="J30" s="11">
        <v>12.2</v>
      </c>
      <c r="K30" s="11">
        <v>12</v>
      </c>
      <c r="L30" s="11">
        <v>12.3</v>
      </c>
      <c r="M30" s="11">
        <v>12.4</v>
      </c>
      <c r="N30" s="11">
        <v>12.2</v>
      </c>
      <c r="O30" s="11">
        <v>12.5</v>
      </c>
      <c r="P30" s="16">
        <f t="shared" ref="P30:P32" si="40">SUM(F30:H30)</f>
        <v>36.9</v>
      </c>
      <c r="Q30" s="16">
        <f t="shared" ref="Q30:Q32" si="41">SUM(I30:L30)</f>
        <v>48.599999999999994</v>
      </c>
      <c r="R30" s="16">
        <f t="shared" ref="R30:R32" si="42">SUM(M30:O30)</f>
        <v>37.1</v>
      </c>
      <c r="S30" s="17">
        <f t="shared" ref="S30:S32" si="43">SUM(F30:J30)</f>
        <v>61.2</v>
      </c>
      <c r="T30" s="17">
        <f t="shared" ref="T30:T32" si="44">SUM(K30:O30)</f>
        <v>61.400000000000006</v>
      </c>
      <c r="U30" s="12" t="s">
        <v>108</v>
      </c>
      <c r="V30" s="12" t="s">
        <v>116</v>
      </c>
      <c r="W30" s="14" t="s">
        <v>196</v>
      </c>
      <c r="X30" s="14" t="s">
        <v>216</v>
      </c>
      <c r="Y30" s="14" t="s">
        <v>294</v>
      </c>
      <c r="Z30" s="14" t="s">
        <v>121</v>
      </c>
      <c r="AA30" s="13">
        <v>11.7</v>
      </c>
      <c r="AB30" s="13">
        <v>14.4</v>
      </c>
      <c r="AC30" s="13">
        <v>9.1999999999999993</v>
      </c>
      <c r="AD30" s="12" t="s">
        <v>121</v>
      </c>
      <c r="AE30" s="13">
        <v>-0.2</v>
      </c>
      <c r="AF30" s="13" t="s">
        <v>386</v>
      </c>
      <c r="AG30" s="13">
        <v>1.5</v>
      </c>
      <c r="AH30" s="13">
        <v>-1.7</v>
      </c>
      <c r="AI30" s="13"/>
      <c r="AJ30" s="12" t="s">
        <v>392</v>
      </c>
      <c r="AK30" s="12" t="s">
        <v>387</v>
      </c>
      <c r="AL30" s="12" t="s">
        <v>106</v>
      </c>
      <c r="AM30" s="9" t="s">
        <v>665</v>
      </c>
      <c r="AN30" s="9" t="s">
        <v>1186</v>
      </c>
      <c r="AO30" s="21" t="s">
        <v>1187</v>
      </c>
    </row>
    <row r="31" spans="1:41" s="6" customFormat="1">
      <c r="A31" s="7">
        <v>44814</v>
      </c>
      <c r="B31" s="27" t="s">
        <v>107</v>
      </c>
      <c r="C31" s="9" t="s">
        <v>115</v>
      </c>
      <c r="D31" s="10">
        <v>8.2743055555555556E-2</v>
      </c>
      <c r="E31" s="9" t="s">
        <v>845</v>
      </c>
      <c r="F31" s="11">
        <v>12.2</v>
      </c>
      <c r="G31" s="11">
        <v>11.4</v>
      </c>
      <c r="H31" s="11">
        <v>12.3</v>
      </c>
      <c r="I31" s="11">
        <v>12.2</v>
      </c>
      <c r="J31" s="11">
        <v>12.7</v>
      </c>
      <c r="K31" s="11">
        <v>12.3</v>
      </c>
      <c r="L31" s="11">
        <v>11.7</v>
      </c>
      <c r="M31" s="11">
        <v>11.4</v>
      </c>
      <c r="N31" s="11">
        <v>11.4</v>
      </c>
      <c r="O31" s="11">
        <v>12.3</v>
      </c>
      <c r="P31" s="16">
        <f t="shared" si="40"/>
        <v>35.900000000000006</v>
      </c>
      <c r="Q31" s="16">
        <f t="shared" si="41"/>
        <v>48.900000000000006</v>
      </c>
      <c r="R31" s="16">
        <f t="shared" si="42"/>
        <v>35.1</v>
      </c>
      <c r="S31" s="17">
        <f t="shared" si="43"/>
        <v>60.800000000000011</v>
      </c>
      <c r="T31" s="17">
        <f t="shared" si="44"/>
        <v>59.099999999999994</v>
      </c>
      <c r="U31" s="12" t="s">
        <v>122</v>
      </c>
      <c r="V31" s="12" t="s">
        <v>123</v>
      </c>
      <c r="W31" s="14" t="s">
        <v>134</v>
      </c>
      <c r="X31" s="14" t="s">
        <v>211</v>
      </c>
      <c r="Y31" s="14" t="s">
        <v>109</v>
      </c>
      <c r="Z31" s="14" t="s">
        <v>121</v>
      </c>
      <c r="AA31" s="13">
        <v>11.7</v>
      </c>
      <c r="AB31" s="13">
        <v>14.4</v>
      </c>
      <c r="AC31" s="13">
        <v>9.1999999999999993</v>
      </c>
      <c r="AD31" s="12" t="s">
        <v>121</v>
      </c>
      <c r="AE31" s="13">
        <v>0.1</v>
      </c>
      <c r="AF31" s="13">
        <v>-0.4</v>
      </c>
      <c r="AG31" s="13">
        <v>1.4</v>
      </c>
      <c r="AH31" s="13">
        <v>-1.7</v>
      </c>
      <c r="AI31" s="13"/>
      <c r="AJ31" s="12" t="s">
        <v>394</v>
      </c>
      <c r="AK31" s="12" t="s">
        <v>388</v>
      </c>
      <c r="AL31" s="12" t="s">
        <v>106</v>
      </c>
      <c r="AM31" s="9" t="s">
        <v>665</v>
      </c>
      <c r="AN31" s="9"/>
      <c r="AO31" s="21"/>
    </row>
    <row r="32" spans="1:41" s="6" customFormat="1">
      <c r="A32" s="7">
        <v>44815</v>
      </c>
      <c r="B32" s="8" t="s">
        <v>1149</v>
      </c>
      <c r="C32" s="9" t="s">
        <v>115</v>
      </c>
      <c r="D32" s="10">
        <v>8.5509259259259271E-2</v>
      </c>
      <c r="E32" s="9" t="s">
        <v>1164</v>
      </c>
      <c r="F32" s="11">
        <v>12.8</v>
      </c>
      <c r="G32" s="11">
        <v>11.4</v>
      </c>
      <c r="H32" s="11">
        <v>12.8</v>
      </c>
      <c r="I32" s="11">
        <v>13</v>
      </c>
      <c r="J32" s="11">
        <v>13.3</v>
      </c>
      <c r="K32" s="11">
        <v>13</v>
      </c>
      <c r="L32" s="11">
        <v>12.7</v>
      </c>
      <c r="M32" s="11">
        <v>11.7</v>
      </c>
      <c r="N32" s="11">
        <v>11.8</v>
      </c>
      <c r="O32" s="11">
        <v>11.3</v>
      </c>
      <c r="P32" s="16">
        <f t="shared" si="40"/>
        <v>37</v>
      </c>
      <c r="Q32" s="16">
        <f t="shared" si="41"/>
        <v>52</v>
      </c>
      <c r="R32" s="16">
        <f t="shared" si="42"/>
        <v>34.799999999999997</v>
      </c>
      <c r="S32" s="17">
        <f t="shared" si="43"/>
        <v>63.3</v>
      </c>
      <c r="T32" s="17">
        <f t="shared" si="44"/>
        <v>60.5</v>
      </c>
      <c r="U32" s="12" t="s">
        <v>126</v>
      </c>
      <c r="V32" s="12" t="s">
        <v>127</v>
      </c>
      <c r="W32" s="14" t="s">
        <v>331</v>
      </c>
      <c r="X32" s="14" t="s">
        <v>216</v>
      </c>
      <c r="Y32" s="14" t="s">
        <v>125</v>
      </c>
      <c r="Z32" s="14" t="s">
        <v>121</v>
      </c>
      <c r="AA32" s="13">
        <v>12.5</v>
      </c>
      <c r="AB32" s="13">
        <v>14.6</v>
      </c>
      <c r="AC32" s="13">
        <v>9.1</v>
      </c>
      <c r="AD32" s="12" t="s">
        <v>569</v>
      </c>
      <c r="AE32" s="13">
        <v>1.3</v>
      </c>
      <c r="AF32" s="13">
        <v>-1.1000000000000001</v>
      </c>
      <c r="AG32" s="13">
        <v>2.2000000000000002</v>
      </c>
      <c r="AH32" s="13">
        <v>-2</v>
      </c>
      <c r="AI32" s="13"/>
      <c r="AJ32" s="12" t="s">
        <v>394</v>
      </c>
      <c r="AK32" s="12" t="s">
        <v>388</v>
      </c>
      <c r="AL32" s="12" t="s">
        <v>120</v>
      </c>
      <c r="AM32" s="9"/>
      <c r="AN32" s="9" t="s">
        <v>1202</v>
      </c>
      <c r="AO32" s="21" t="s">
        <v>1203</v>
      </c>
    </row>
    <row r="33" spans="1:41" s="6" customFormat="1">
      <c r="A33" s="7">
        <v>44821</v>
      </c>
      <c r="B33" s="8" t="s">
        <v>114</v>
      </c>
      <c r="C33" s="9" t="s">
        <v>115</v>
      </c>
      <c r="D33" s="10">
        <v>8.2708333333333328E-2</v>
      </c>
      <c r="E33" s="9" t="s">
        <v>727</v>
      </c>
      <c r="F33" s="11">
        <v>12.3</v>
      </c>
      <c r="G33" s="11">
        <v>11.2</v>
      </c>
      <c r="H33" s="11">
        <v>11.9</v>
      </c>
      <c r="I33" s="11">
        <v>12</v>
      </c>
      <c r="J33" s="11">
        <v>12.6</v>
      </c>
      <c r="K33" s="11">
        <v>12.4</v>
      </c>
      <c r="L33" s="11">
        <v>12.2</v>
      </c>
      <c r="M33" s="11">
        <v>11.9</v>
      </c>
      <c r="N33" s="11">
        <v>11.8</v>
      </c>
      <c r="O33" s="11">
        <v>11.4</v>
      </c>
      <c r="P33" s="16">
        <f t="shared" ref="P33:P36" si="45">SUM(F33:H33)</f>
        <v>35.4</v>
      </c>
      <c r="Q33" s="16">
        <f t="shared" ref="Q33:Q36" si="46">SUM(I33:L33)</f>
        <v>49.2</v>
      </c>
      <c r="R33" s="16">
        <f t="shared" ref="R33:R36" si="47">SUM(M33:O33)</f>
        <v>35.1</v>
      </c>
      <c r="S33" s="17">
        <f t="shared" ref="S33:S36" si="48">SUM(F33:J33)</f>
        <v>60</v>
      </c>
      <c r="T33" s="17">
        <f t="shared" ref="T33:T36" si="49">SUM(K33:O33)</f>
        <v>59.699999999999996</v>
      </c>
      <c r="U33" s="12" t="s">
        <v>122</v>
      </c>
      <c r="V33" s="12" t="s">
        <v>127</v>
      </c>
      <c r="W33" s="14" t="s">
        <v>211</v>
      </c>
      <c r="X33" s="14" t="s">
        <v>128</v>
      </c>
      <c r="Y33" s="14" t="s">
        <v>211</v>
      </c>
      <c r="Z33" s="14" t="s">
        <v>121</v>
      </c>
      <c r="AA33" s="13">
        <v>10.4</v>
      </c>
      <c r="AB33" s="13">
        <v>13.3</v>
      </c>
      <c r="AC33" s="13">
        <v>9.1999999999999993</v>
      </c>
      <c r="AD33" s="12" t="s">
        <v>569</v>
      </c>
      <c r="AE33" s="13">
        <v>-1.6</v>
      </c>
      <c r="AF33" s="13">
        <v>-0.4</v>
      </c>
      <c r="AG33" s="13">
        <v>0.1</v>
      </c>
      <c r="AH33" s="13">
        <v>-2.1</v>
      </c>
      <c r="AI33" s="13"/>
      <c r="AJ33" s="12" t="s">
        <v>387</v>
      </c>
      <c r="AK33" s="12" t="s">
        <v>387</v>
      </c>
      <c r="AL33" s="12" t="s">
        <v>106</v>
      </c>
      <c r="AM33" s="9"/>
      <c r="AN33" s="9" t="s">
        <v>1263</v>
      </c>
      <c r="AO33" s="21" t="s">
        <v>1262</v>
      </c>
    </row>
    <row r="34" spans="1:41" s="6" customFormat="1">
      <c r="A34" s="7">
        <v>44822</v>
      </c>
      <c r="B34" s="8" t="s">
        <v>1222</v>
      </c>
      <c r="C34" s="9" t="s">
        <v>115</v>
      </c>
      <c r="D34" s="10">
        <v>8.4780092592592601E-2</v>
      </c>
      <c r="E34" s="9" t="s">
        <v>1268</v>
      </c>
      <c r="F34" s="11">
        <v>12.5</v>
      </c>
      <c r="G34" s="11">
        <v>11.1</v>
      </c>
      <c r="H34" s="11">
        <v>12.4</v>
      </c>
      <c r="I34" s="11">
        <v>12.6</v>
      </c>
      <c r="J34" s="11">
        <v>13.3</v>
      </c>
      <c r="K34" s="11">
        <v>12.4</v>
      </c>
      <c r="L34" s="11">
        <v>12.3</v>
      </c>
      <c r="M34" s="11">
        <v>12</v>
      </c>
      <c r="N34" s="11">
        <v>12</v>
      </c>
      <c r="O34" s="11">
        <v>11.9</v>
      </c>
      <c r="P34" s="16">
        <f t="shared" si="45"/>
        <v>36</v>
      </c>
      <c r="Q34" s="16">
        <f t="shared" si="46"/>
        <v>50.599999999999994</v>
      </c>
      <c r="R34" s="16">
        <f t="shared" si="47"/>
        <v>35.9</v>
      </c>
      <c r="S34" s="17">
        <f t="shared" si="48"/>
        <v>61.900000000000006</v>
      </c>
      <c r="T34" s="17">
        <f t="shared" si="49"/>
        <v>60.6</v>
      </c>
      <c r="U34" s="12" t="s">
        <v>122</v>
      </c>
      <c r="V34" s="12" t="s">
        <v>123</v>
      </c>
      <c r="W34" s="14" t="s">
        <v>1269</v>
      </c>
      <c r="X34" s="14" t="s">
        <v>294</v>
      </c>
      <c r="Y34" s="14" t="s">
        <v>217</v>
      </c>
      <c r="Z34" s="14" t="s">
        <v>121</v>
      </c>
      <c r="AA34" s="13">
        <v>11.3</v>
      </c>
      <c r="AB34" s="13">
        <v>14.1</v>
      </c>
      <c r="AC34" s="13">
        <v>9.3000000000000007</v>
      </c>
      <c r="AD34" s="12" t="s">
        <v>569</v>
      </c>
      <c r="AE34" s="13" t="s">
        <v>390</v>
      </c>
      <c r="AF34" s="13">
        <v>-0.5</v>
      </c>
      <c r="AG34" s="13">
        <v>0.7</v>
      </c>
      <c r="AH34" s="13">
        <v>-1.2</v>
      </c>
      <c r="AI34" s="13"/>
      <c r="AJ34" s="12" t="s">
        <v>388</v>
      </c>
      <c r="AK34" s="12" t="s">
        <v>388</v>
      </c>
      <c r="AL34" s="12" t="s">
        <v>106</v>
      </c>
      <c r="AM34" s="9"/>
      <c r="AN34" s="9" t="s">
        <v>1270</v>
      </c>
      <c r="AO34" s="21" t="s">
        <v>1271</v>
      </c>
    </row>
    <row r="35" spans="1:41" s="6" customFormat="1">
      <c r="A35" s="7">
        <v>44823</v>
      </c>
      <c r="B35" s="8" t="s">
        <v>1223</v>
      </c>
      <c r="C35" s="9" t="s">
        <v>138</v>
      </c>
      <c r="D35" s="10">
        <v>8.548611111111111E-2</v>
      </c>
      <c r="E35" s="9" t="s">
        <v>1302</v>
      </c>
      <c r="F35" s="11">
        <v>12.7</v>
      </c>
      <c r="G35" s="11">
        <v>11.7</v>
      </c>
      <c r="H35" s="11">
        <v>12.9</v>
      </c>
      <c r="I35" s="11">
        <v>12.7</v>
      </c>
      <c r="J35" s="11">
        <v>13</v>
      </c>
      <c r="K35" s="11">
        <v>12.5</v>
      </c>
      <c r="L35" s="11">
        <v>12.7</v>
      </c>
      <c r="M35" s="11">
        <v>11.9</v>
      </c>
      <c r="N35" s="11">
        <v>11.8</v>
      </c>
      <c r="O35" s="11">
        <v>11.7</v>
      </c>
      <c r="P35" s="16">
        <f t="shared" si="45"/>
        <v>37.299999999999997</v>
      </c>
      <c r="Q35" s="16">
        <f t="shared" si="46"/>
        <v>50.900000000000006</v>
      </c>
      <c r="R35" s="16">
        <f t="shared" si="47"/>
        <v>35.400000000000006</v>
      </c>
      <c r="S35" s="17">
        <f t="shared" si="48"/>
        <v>63</v>
      </c>
      <c r="T35" s="17">
        <f t="shared" si="49"/>
        <v>60.600000000000009</v>
      </c>
      <c r="U35" s="12" t="s">
        <v>122</v>
      </c>
      <c r="V35" s="12" t="s">
        <v>127</v>
      </c>
      <c r="W35" s="14" t="s">
        <v>135</v>
      </c>
      <c r="X35" s="14" t="s">
        <v>125</v>
      </c>
      <c r="Y35" s="14" t="s">
        <v>211</v>
      </c>
      <c r="Z35" s="14" t="s">
        <v>121</v>
      </c>
      <c r="AA35" s="13">
        <v>14</v>
      </c>
      <c r="AB35" s="13">
        <v>14.4</v>
      </c>
      <c r="AC35" s="13">
        <v>8.4</v>
      </c>
      <c r="AD35" s="12" t="s">
        <v>106</v>
      </c>
      <c r="AE35" s="13">
        <v>0.8</v>
      </c>
      <c r="AF35" s="13">
        <v>-0.7</v>
      </c>
      <c r="AG35" s="13">
        <v>1.1000000000000001</v>
      </c>
      <c r="AH35" s="13">
        <v>-1</v>
      </c>
      <c r="AI35" s="13"/>
      <c r="AJ35" s="12" t="s">
        <v>394</v>
      </c>
      <c r="AK35" s="12" t="s">
        <v>387</v>
      </c>
      <c r="AL35" s="12" t="s">
        <v>106</v>
      </c>
      <c r="AM35" s="9"/>
      <c r="AN35" s="9" t="s">
        <v>1316</v>
      </c>
      <c r="AO35" s="21" t="s">
        <v>1317</v>
      </c>
    </row>
    <row r="36" spans="1:41" s="6" customFormat="1">
      <c r="A36" s="7">
        <v>44823</v>
      </c>
      <c r="B36" s="8" t="s">
        <v>111</v>
      </c>
      <c r="C36" s="9" t="s">
        <v>138</v>
      </c>
      <c r="D36" s="10">
        <v>8.3333333333333329E-2</v>
      </c>
      <c r="E36" s="9" t="s">
        <v>681</v>
      </c>
      <c r="F36" s="11">
        <v>12.3</v>
      </c>
      <c r="G36" s="11">
        <v>10.9</v>
      </c>
      <c r="H36" s="11">
        <v>12.7</v>
      </c>
      <c r="I36" s="11">
        <v>12.1</v>
      </c>
      <c r="J36" s="11">
        <v>12.5</v>
      </c>
      <c r="K36" s="11">
        <v>11.8</v>
      </c>
      <c r="L36" s="11">
        <v>12.4</v>
      </c>
      <c r="M36" s="11">
        <v>11.8</v>
      </c>
      <c r="N36" s="11">
        <v>11.7</v>
      </c>
      <c r="O36" s="11">
        <v>11.8</v>
      </c>
      <c r="P36" s="16">
        <f t="shared" si="45"/>
        <v>35.900000000000006</v>
      </c>
      <c r="Q36" s="16">
        <f t="shared" si="46"/>
        <v>48.800000000000004</v>
      </c>
      <c r="R36" s="16">
        <f t="shared" si="47"/>
        <v>35.299999999999997</v>
      </c>
      <c r="S36" s="17">
        <f t="shared" si="48"/>
        <v>60.500000000000007</v>
      </c>
      <c r="T36" s="17">
        <f t="shared" si="49"/>
        <v>59.5</v>
      </c>
      <c r="U36" s="12" t="s">
        <v>122</v>
      </c>
      <c r="V36" s="12" t="s">
        <v>123</v>
      </c>
      <c r="W36" s="14" t="s">
        <v>306</v>
      </c>
      <c r="X36" s="14" t="s">
        <v>749</v>
      </c>
      <c r="Y36" s="14" t="s">
        <v>445</v>
      </c>
      <c r="Z36" s="14" t="s">
        <v>121</v>
      </c>
      <c r="AA36" s="13">
        <v>14</v>
      </c>
      <c r="AB36" s="13">
        <v>14.4</v>
      </c>
      <c r="AC36" s="13">
        <v>8.4</v>
      </c>
      <c r="AD36" s="12" t="s">
        <v>106</v>
      </c>
      <c r="AE36" s="13">
        <v>-0.6</v>
      </c>
      <c r="AF36" s="13" t="s">
        <v>386</v>
      </c>
      <c r="AG36" s="13">
        <v>0.4</v>
      </c>
      <c r="AH36" s="13">
        <v>-1</v>
      </c>
      <c r="AI36" s="13"/>
      <c r="AJ36" s="12" t="s">
        <v>388</v>
      </c>
      <c r="AK36" s="12" t="s">
        <v>387</v>
      </c>
      <c r="AL36" s="12" t="s">
        <v>106</v>
      </c>
      <c r="AM36" s="9"/>
      <c r="AN36" s="9" t="s">
        <v>1324</v>
      </c>
      <c r="AO36" s="21" t="s">
        <v>1325</v>
      </c>
    </row>
    <row r="37" spans="1:41" s="6" customFormat="1">
      <c r="A37" s="7">
        <v>44828</v>
      </c>
      <c r="B37" s="8" t="s">
        <v>114</v>
      </c>
      <c r="C37" s="9" t="s">
        <v>798</v>
      </c>
      <c r="D37" s="10">
        <v>8.3333333333333329E-2</v>
      </c>
      <c r="E37" s="9" t="s">
        <v>1351</v>
      </c>
      <c r="F37" s="11">
        <v>12.6</v>
      </c>
      <c r="G37" s="11">
        <v>10.7</v>
      </c>
      <c r="H37" s="11">
        <v>12.6</v>
      </c>
      <c r="I37" s="11">
        <v>11.9</v>
      </c>
      <c r="J37" s="11">
        <v>12.7</v>
      </c>
      <c r="K37" s="11">
        <v>12.2</v>
      </c>
      <c r="L37" s="11">
        <v>12</v>
      </c>
      <c r="M37" s="11">
        <v>11.6</v>
      </c>
      <c r="N37" s="11">
        <v>11.6</v>
      </c>
      <c r="O37" s="11">
        <v>12.1</v>
      </c>
      <c r="P37" s="16">
        <f t="shared" ref="P37:P38" si="50">SUM(F37:H37)</f>
        <v>35.9</v>
      </c>
      <c r="Q37" s="16">
        <f t="shared" ref="Q37:Q38" si="51">SUM(I37:L37)</f>
        <v>48.8</v>
      </c>
      <c r="R37" s="16">
        <f t="shared" ref="R37:R38" si="52">SUM(M37:O37)</f>
        <v>35.299999999999997</v>
      </c>
      <c r="S37" s="17">
        <f t="shared" ref="S37:S38" si="53">SUM(F37:J37)</f>
        <v>60.5</v>
      </c>
      <c r="T37" s="17">
        <f t="shared" ref="T37:T38" si="54">SUM(K37:O37)</f>
        <v>59.5</v>
      </c>
      <c r="U37" s="12" t="s">
        <v>122</v>
      </c>
      <c r="V37" s="12" t="s">
        <v>123</v>
      </c>
      <c r="W37" s="14" t="s">
        <v>128</v>
      </c>
      <c r="X37" s="14" t="s">
        <v>430</v>
      </c>
      <c r="Y37" s="14" t="s">
        <v>216</v>
      </c>
      <c r="Z37" s="14" t="s">
        <v>106</v>
      </c>
      <c r="AA37" s="13">
        <v>16</v>
      </c>
      <c r="AB37" s="13">
        <v>15.9</v>
      </c>
      <c r="AC37" s="13">
        <v>7.8</v>
      </c>
      <c r="AD37" s="12" t="s">
        <v>120</v>
      </c>
      <c r="AE37" s="13">
        <v>-1.3</v>
      </c>
      <c r="AF37" s="13" t="s">
        <v>386</v>
      </c>
      <c r="AG37" s="13">
        <v>-0.4</v>
      </c>
      <c r="AH37" s="13">
        <v>-0.9</v>
      </c>
      <c r="AI37" s="13"/>
      <c r="AJ37" s="12" t="s">
        <v>389</v>
      </c>
      <c r="AK37" s="12" t="s">
        <v>387</v>
      </c>
      <c r="AL37" s="12" t="s">
        <v>121</v>
      </c>
      <c r="AM37" s="9"/>
      <c r="AN37" s="9" t="s">
        <v>1350</v>
      </c>
      <c r="AO37" s="21" t="s">
        <v>1352</v>
      </c>
    </row>
    <row r="38" spans="1:41" s="6" customFormat="1">
      <c r="A38" s="7">
        <v>44829</v>
      </c>
      <c r="B38" s="8" t="s">
        <v>1150</v>
      </c>
      <c r="C38" s="9" t="s">
        <v>115</v>
      </c>
      <c r="D38" s="10">
        <v>8.7534722222222208E-2</v>
      </c>
      <c r="E38" s="9" t="s">
        <v>1377</v>
      </c>
      <c r="F38" s="11">
        <v>13.1</v>
      </c>
      <c r="G38" s="11">
        <v>11.6</v>
      </c>
      <c r="H38" s="11">
        <v>13.9</v>
      </c>
      <c r="I38" s="11">
        <v>13.2</v>
      </c>
      <c r="J38" s="11">
        <v>13.6</v>
      </c>
      <c r="K38" s="11">
        <v>12.8</v>
      </c>
      <c r="L38" s="11">
        <v>13</v>
      </c>
      <c r="M38" s="11">
        <v>12.1</v>
      </c>
      <c r="N38" s="11">
        <v>11.4</v>
      </c>
      <c r="O38" s="11">
        <v>11.6</v>
      </c>
      <c r="P38" s="16">
        <f t="shared" si="50"/>
        <v>38.6</v>
      </c>
      <c r="Q38" s="16">
        <f t="shared" si="51"/>
        <v>52.599999999999994</v>
      </c>
      <c r="R38" s="16">
        <f t="shared" si="52"/>
        <v>35.1</v>
      </c>
      <c r="S38" s="17">
        <f t="shared" si="53"/>
        <v>65.399999999999991</v>
      </c>
      <c r="T38" s="17">
        <f t="shared" si="54"/>
        <v>60.9</v>
      </c>
      <c r="U38" s="12" t="s">
        <v>126</v>
      </c>
      <c r="V38" s="12" t="s">
        <v>127</v>
      </c>
      <c r="W38" s="14" t="s">
        <v>188</v>
      </c>
      <c r="X38" s="14" t="s">
        <v>1228</v>
      </c>
      <c r="Y38" s="14" t="s">
        <v>1378</v>
      </c>
      <c r="Z38" s="14" t="s">
        <v>106</v>
      </c>
      <c r="AA38" s="13">
        <v>13.9</v>
      </c>
      <c r="AB38" s="13">
        <v>13.6</v>
      </c>
      <c r="AC38" s="13">
        <v>8.8000000000000007</v>
      </c>
      <c r="AD38" s="12" t="s">
        <v>106</v>
      </c>
      <c r="AE38" s="13">
        <v>3.5</v>
      </c>
      <c r="AF38" s="13">
        <v>-1.1000000000000001</v>
      </c>
      <c r="AG38" s="13">
        <v>3.5</v>
      </c>
      <c r="AH38" s="13">
        <v>-1.1000000000000001</v>
      </c>
      <c r="AI38" s="13"/>
      <c r="AJ38" s="12" t="s">
        <v>394</v>
      </c>
      <c r="AK38" s="12" t="s">
        <v>387</v>
      </c>
      <c r="AL38" s="12" t="s">
        <v>106</v>
      </c>
      <c r="AM38" s="9"/>
      <c r="AN38" s="9" t="s">
        <v>1379</v>
      </c>
      <c r="AO38" s="21" t="s">
        <v>1392</v>
      </c>
    </row>
    <row r="39" spans="1:41" s="6" customFormat="1">
      <c r="A39" s="7">
        <v>44835</v>
      </c>
      <c r="B39" s="8" t="s">
        <v>1149</v>
      </c>
      <c r="C39" s="9" t="s">
        <v>115</v>
      </c>
      <c r="D39" s="10">
        <v>8.4791666666666668E-2</v>
      </c>
      <c r="E39" s="9" t="s">
        <v>1406</v>
      </c>
      <c r="F39" s="11">
        <v>12.7</v>
      </c>
      <c r="G39" s="11">
        <v>10.7</v>
      </c>
      <c r="H39" s="11">
        <v>12.7</v>
      </c>
      <c r="I39" s="11">
        <v>12.4</v>
      </c>
      <c r="J39" s="11">
        <v>12.8</v>
      </c>
      <c r="K39" s="11">
        <v>12.1</v>
      </c>
      <c r="L39" s="11">
        <v>12.4</v>
      </c>
      <c r="M39" s="11">
        <v>12</v>
      </c>
      <c r="N39" s="11">
        <v>12.3</v>
      </c>
      <c r="O39" s="11">
        <v>12.5</v>
      </c>
      <c r="P39" s="16">
        <f t="shared" ref="P39:P40" si="55">SUM(F39:H39)</f>
        <v>36.099999999999994</v>
      </c>
      <c r="Q39" s="16">
        <f t="shared" ref="Q39:Q40" si="56">SUM(I39:L39)</f>
        <v>49.7</v>
      </c>
      <c r="R39" s="16">
        <f t="shared" ref="R39:R40" si="57">SUM(M39:O39)</f>
        <v>36.799999999999997</v>
      </c>
      <c r="S39" s="17">
        <f t="shared" ref="S39:S40" si="58">SUM(F39:J39)</f>
        <v>61.3</v>
      </c>
      <c r="T39" s="17">
        <f t="shared" ref="T39:T40" si="59">SUM(K39:O39)</f>
        <v>61.3</v>
      </c>
      <c r="U39" s="12" t="s">
        <v>108</v>
      </c>
      <c r="V39" s="12" t="s">
        <v>123</v>
      </c>
      <c r="W39" s="14" t="s">
        <v>294</v>
      </c>
      <c r="X39" s="14" t="s">
        <v>217</v>
      </c>
      <c r="Y39" s="14" t="s">
        <v>1162</v>
      </c>
      <c r="Z39" s="14" t="s">
        <v>106</v>
      </c>
      <c r="AA39" s="13">
        <v>11.9</v>
      </c>
      <c r="AB39" s="13">
        <v>13</v>
      </c>
      <c r="AC39" s="13">
        <v>9</v>
      </c>
      <c r="AD39" s="12" t="s">
        <v>121</v>
      </c>
      <c r="AE39" s="13">
        <v>0.1</v>
      </c>
      <c r="AF39" s="13" t="s">
        <v>386</v>
      </c>
      <c r="AG39" s="13">
        <v>1.4</v>
      </c>
      <c r="AH39" s="13">
        <v>-1.3</v>
      </c>
      <c r="AI39" s="13"/>
      <c r="AJ39" s="12" t="s">
        <v>392</v>
      </c>
      <c r="AK39" s="12" t="s">
        <v>387</v>
      </c>
      <c r="AL39" s="12" t="s">
        <v>121</v>
      </c>
      <c r="AM39" s="9"/>
      <c r="AN39" s="9" t="s">
        <v>1407</v>
      </c>
      <c r="AO39" s="21" t="s">
        <v>1429</v>
      </c>
    </row>
    <row r="40" spans="1:41" s="6" customFormat="1">
      <c r="A40" s="7">
        <v>44835</v>
      </c>
      <c r="B40" s="8" t="s">
        <v>1329</v>
      </c>
      <c r="C40" s="9" t="s">
        <v>115</v>
      </c>
      <c r="D40" s="10">
        <v>8.6157407407407405E-2</v>
      </c>
      <c r="E40" s="9" t="s">
        <v>1414</v>
      </c>
      <c r="F40" s="11">
        <v>12.6</v>
      </c>
      <c r="G40" s="11">
        <v>12.1</v>
      </c>
      <c r="H40" s="11">
        <v>14.1</v>
      </c>
      <c r="I40" s="11">
        <v>13.2</v>
      </c>
      <c r="J40" s="11">
        <v>13.1</v>
      </c>
      <c r="K40" s="11">
        <v>12.2</v>
      </c>
      <c r="L40" s="11">
        <v>12.2</v>
      </c>
      <c r="M40" s="11">
        <v>11.7</v>
      </c>
      <c r="N40" s="11">
        <v>11.4</v>
      </c>
      <c r="O40" s="11">
        <v>11.8</v>
      </c>
      <c r="P40" s="16">
        <f t="shared" si="55"/>
        <v>38.799999999999997</v>
      </c>
      <c r="Q40" s="16">
        <f t="shared" si="56"/>
        <v>50.7</v>
      </c>
      <c r="R40" s="16">
        <f t="shared" si="57"/>
        <v>34.900000000000006</v>
      </c>
      <c r="S40" s="17">
        <f t="shared" si="58"/>
        <v>65.099999999999994</v>
      </c>
      <c r="T40" s="17">
        <f t="shared" si="59"/>
        <v>59.3</v>
      </c>
      <c r="U40" s="12" t="s">
        <v>126</v>
      </c>
      <c r="V40" s="12" t="s">
        <v>127</v>
      </c>
      <c r="W40" s="14" t="s">
        <v>1269</v>
      </c>
      <c r="X40" s="14" t="s">
        <v>216</v>
      </c>
      <c r="Y40" s="14" t="s">
        <v>278</v>
      </c>
      <c r="Z40" s="14" t="s">
        <v>106</v>
      </c>
      <c r="AA40" s="13">
        <v>11.9</v>
      </c>
      <c r="AB40" s="13">
        <v>13</v>
      </c>
      <c r="AC40" s="13">
        <v>9</v>
      </c>
      <c r="AD40" s="12" t="s">
        <v>121</v>
      </c>
      <c r="AE40" s="13">
        <v>3.2</v>
      </c>
      <c r="AF40" s="13">
        <v>-1</v>
      </c>
      <c r="AG40" s="13">
        <v>3.5</v>
      </c>
      <c r="AH40" s="13">
        <v>-1.3</v>
      </c>
      <c r="AI40" s="13"/>
      <c r="AJ40" s="12" t="s">
        <v>394</v>
      </c>
      <c r="AK40" s="12" t="s">
        <v>388</v>
      </c>
      <c r="AL40" s="12" t="s">
        <v>120</v>
      </c>
      <c r="AM40" s="9"/>
      <c r="AN40" s="9" t="s">
        <v>1434</v>
      </c>
      <c r="AO40" s="21" t="s">
        <v>1435</v>
      </c>
    </row>
    <row r="41" spans="1:41" s="6" customFormat="1">
      <c r="A41" s="7">
        <v>44898</v>
      </c>
      <c r="B41" s="8" t="s">
        <v>1151</v>
      </c>
      <c r="C41" s="9" t="s">
        <v>115</v>
      </c>
      <c r="D41" s="10">
        <v>8.2650462962962967E-2</v>
      </c>
      <c r="E41" s="9" t="s">
        <v>1479</v>
      </c>
      <c r="F41" s="11">
        <v>12.4</v>
      </c>
      <c r="G41" s="11">
        <v>10.9</v>
      </c>
      <c r="H41" s="11">
        <v>11.9</v>
      </c>
      <c r="I41" s="11">
        <v>12.6</v>
      </c>
      <c r="J41" s="11">
        <v>12.2</v>
      </c>
      <c r="K41" s="11">
        <v>11.9</v>
      </c>
      <c r="L41" s="11">
        <v>11.9</v>
      </c>
      <c r="M41" s="11">
        <v>11.8</v>
      </c>
      <c r="N41" s="11">
        <v>11.5</v>
      </c>
      <c r="O41" s="11">
        <v>12</v>
      </c>
      <c r="P41" s="16">
        <f t="shared" ref="P41:P43" si="60">SUM(F41:H41)</f>
        <v>35.200000000000003</v>
      </c>
      <c r="Q41" s="16">
        <f t="shared" ref="Q41:Q43" si="61">SUM(I41:L41)</f>
        <v>48.599999999999994</v>
      </c>
      <c r="R41" s="16">
        <f t="shared" ref="R41:R43" si="62">SUM(M41:O41)</f>
        <v>35.299999999999997</v>
      </c>
      <c r="S41" s="17">
        <f t="shared" ref="S41:S43" si="63">SUM(F41:J41)</f>
        <v>60</v>
      </c>
      <c r="T41" s="17">
        <f t="shared" ref="T41:T43" si="64">SUM(K41:O41)</f>
        <v>59.1</v>
      </c>
      <c r="U41" s="12" t="s">
        <v>108</v>
      </c>
      <c r="V41" s="12" t="s">
        <v>123</v>
      </c>
      <c r="W41" s="14" t="s">
        <v>196</v>
      </c>
      <c r="X41" s="14" t="s">
        <v>294</v>
      </c>
      <c r="Y41" s="14" t="s">
        <v>212</v>
      </c>
      <c r="Z41" s="14" t="s">
        <v>569</v>
      </c>
      <c r="AA41" s="13">
        <v>11.8</v>
      </c>
      <c r="AB41" s="13">
        <v>12.9</v>
      </c>
      <c r="AC41" s="13">
        <v>9.5</v>
      </c>
      <c r="AD41" s="12" t="s">
        <v>121</v>
      </c>
      <c r="AE41" s="13">
        <v>-2.4</v>
      </c>
      <c r="AF41" s="13" t="s">
        <v>386</v>
      </c>
      <c r="AG41" s="13">
        <v>-1.1000000000000001</v>
      </c>
      <c r="AH41" s="13">
        <v>-1.3</v>
      </c>
      <c r="AI41" s="13" t="s">
        <v>393</v>
      </c>
      <c r="AJ41" s="12" t="s">
        <v>543</v>
      </c>
      <c r="AK41" s="12" t="s">
        <v>387</v>
      </c>
      <c r="AL41" s="12" t="s">
        <v>121</v>
      </c>
      <c r="AM41" s="9"/>
      <c r="AN41" s="9" t="s">
        <v>1514</v>
      </c>
      <c r="AO41" s="21" t="s">
        <v>1515</v>
      </c>
    </row>
    <row r="42" spans="1:41" s="6" customFormat="1">
      <c r="A42" s="7">
        <v>44899</v>
      </c>
      <c r="B42" s="8" t="s">
        <v>1149</v>
      </c>
      <c r="C42" s="9" t="s">
        <v>115</v>
      </c>
      <c r="D42" s="10">
        <v>8.4050925925925932E-2</v>
      </c>
      <c r="E42" s="9" t="s">
        <v>1488</v>
      </c>
      <c r="F42" s="11">
        <v>12.6</v>
      </c>
      <c r="G42" s="11">
        <v>11.1</v>
      </c>
      <c r="H42" s="11">
        <v>12.2</v>
      </c>
      <c r="I42" s="11">
        <v>12.6</v>
      </c>
      <c r="J42" s="11">
        <v>12.5</v>
      </c>
      <c r="K42" s="11">
        <v>12.2</v>
      </c>
      <c r="L42" s="11">
        <v>12.3</v>
      </c>
      <c r="M42" s="11">
        <v>12.2</v>
      </c>
      <c r="N42" s="11">
        <v>11.4</v>
      </c>
      <c r="O42" s="11">
        <v>12.1</v>
      </c>
      <c r="P42" s="16">
        <f t="shared" si="60"/>
        <v>35.9</v>
      </c>
      <c r="Q42" s="16">
        <f t="shared" si="61"/>
        <v>49.599999999999994</v>
      </c>
      <c r="R42" s="16">
        <f t="shared" si="62"/>
        <v>35.700000000000003</v>
      </c>
      <c r="S42" s="17">
        <f t="shared" si="63"/>
        <v>61</v>
      </c>
      <c r="T42" s="17">
        <f t="shared" si="64"/>
        <v>60.2</v>
      </c>
      <c r="U42" s="12" t="s">
        <v>108</v>
      </c>
      <c r="V42" s="12" t="s">
        <v>123</v>
      </c>
      <c r="W42" s="14" t="s">
        <v>216</v>
      </c>
      <c r="X42" s="14" t="s">
        <v>1162</v>
      </c>
      <c r="Y42" s="14" t="s">
        <v>1162</v>
      </c>
      <c r="Z42" s="14" t="s">
        <v>569</v>
      </c>
      <c r="AA42" s="13">
        <v>11.8</v>
      </c>
      <c r="AB42" s="13">
        <v>12.7</v>
      </c>
      <c r="AC42" s="13">
        <v>9.3000000000000007</v>
      </c>
      <c r="AD42" s="12" t="s">
        <v>121</v>
      </c>
      <c r="AE42" s="13">
        <v>-1.2</v>
      </c>
      <c r="AF42" s="13">
        <v>-0.3</v>
      </c>
      <c r="AG42" s="13">
        <v>-0.2</v>
      </c>
      <c r="AH42" s="13">
        <v>-1.3</v>
      </c>
      <c r="AI42" s="13"/>
      <c r="AJ42" s="12" t="s">
        <v>387</v>
      </c>
      <c r="AK42" s="12" t="s">
        <v>387</v>
      </c>
      <c r="AL42" s="12" t="s">
        <v>120</v>
      </c>
      <c r="AM42" s="9"/>
      <c r="AN42" s="9" t="s">
        <v>1524</v>
      </c>
      <c r="AO42" s="21" t="s">
        <v>1525</v>
      </c>
    </row>
    <row r="43" spans="1:41" s="6" customFormat="1">
      <c r="A43" s="7">
        <v>44899</v>
      </c>
      <c r="B43" s="8" t="s">
        <v>1150</v>
      </c>
      <c r="C43" s="9" t="s">
        <v>115</v>
      </c>
      <c r="D43" s="10">
        <v>8.6805555555555566E-2</v>
      </c>
      <c r="E43" s="9" t="s">
        <v>1490</v>
      </c>
      <c r="F43" s="11">
        <v>12.9</v>
      </c>
      <c r="G43" s="11">
        <v>11.6</v>
      </c>
      <c r="H43" s="11">
        <v>12.5</v>
      </c>
      <c r="I43" s="11">
        <v>13.2</v>
      </c>
      <c r="J43" s="11">
        <v>13.1</v>
      </c>
      <c r="K43" s="11">
        <v>13.1</v>
      </c>
      <c r="L43" s="11">
        <v>13</v>
      </c>
      <c r="M43" s="11">
        <v>12.5</v>
      </c>
      <c r="N43" s="11">
        <v>11.5</v>
      </c>
      <c r="O43" s="11">
        <v>11.6</v>
      </c>
      <c r="P43" s="16">
        <f t="shared" si="60"/>
        <v>37</v>
      </c>
      <c r="Q43" s="16">
        <f t="shared" si="61"/>
        <v>52.4</v>
      </c>
      <c r="R43" s="16">
        <f t="shared" si="62"/>
        <v>35.6</v>
      </c>
      <c r="S43" s="17">
        <f t="shared" si="63"/>
        <v>63.300000000000004</v>
      </c>
      <c r="T43" s="17">
        <f t="shared" si="64"/>
        <v>61.7</v>
      </c>
      <c r="U43" s="12" t="s">
        <v>126</v>
      </c>
      <c r="V43" s="12" t="s">
        <v>127</v>
      </c>
      <c r="W43" s="14" t="s">
        <v>1228</v>
      </c>
      <c r="X43" s="14" t="s">
        <v>281</v>
      </c>
      <c r="Y43" s="14" t="s">
        <v>1228</v>
      </c>
      <c r="Z43" s="14" t="s">
        <v>569</v>
      </c>
      <c r="AA43" s="13">
        <v>11.8</v>
      </c>
      <c r="AB43" s="13">
        <v>12.7</v>
      </c>
      <c r="AC43" s="13">
        <v>9.3000000000000007</v>
      </c>
      <c r="AD43" s="12" t="s">
        <v>121</v>
      </c>
      <c r="AE43" s="13">
        <v>2.2999999999999998</v>
      </c>
      <c r="AF43" s="13">
        <v>-0.9</v>
      </c>
      <c r="AG43" s="13">
        <v>2.7</v>
      </c>
      <c r="AH43" s="13">
        <v>-1.3</v>
      </c>
      <c r="AI43" s="13"/>
      <c r="AJ43" s="12" t="s">
        <v>394</v>
      </c>
      <c r="AK43" s="12" t="s">
        <v>387</v>
      </c>
      <c r="AL43" s="12" t="s">
        <v>106</v>
      </c>
      <c r="AM43" s="9"/>
      <c r="AN43" s="9" t="s">
        <v>1528</v>
      </c>
      <c r="AO43" s="21" t="s">
        <v>1543</v>
      </c>
    </row>
    <row r="44" spans="1:41" s="6" customFormat="1">
      <c r="A44" s="7">
        <v>44905</v>
      </c>
      <c r="B44" s="27" t="s">
        <v>111</v>
      </c>
      <c r="C44" s="9" t="s">
        <v>115</v>
      </c>
      <c r="D44" s="10">
        <v>8.3333333333333329E-2</v>
      </c>
      <c r="E44" s="9" t="s">
        <v>1558</v>
      </c>
      <c r="F44" s="11">
        <v>12.5</v>
      </c>
      <c r="G44" s="11">
        <v>10.8</v>
      </c>
      <c r="H44" s="11">
        <v>11.7</v>
      </c>
      <c r="I44" s="11">
        <v>12.5</v>
      </c>
      <c r="J44" s="11">
        <v>12.1</v>
      </c>
      <c r="K44" s="11">
        <v>12.1</v>
      </c>
      <c r="L44" s="11">
        <v>12.1</v>
      </c>
      <c r="M44" s="11">
        <v>11.7</v>
      </c>
      <c r="N44" s="11">
        <v>12.1</v>
      </c>
      <c r="O44" s="11">
        <v>12.4</v>
      </c>
      <c r="P44" s="16">
        <f t="shared" ref="P44:P45" si="65">SUM(F44:H44)</f>
        <v>35</v>
      </c>
      <c r="Q44" s="16">
        <f t="shared" ref="Q44:Q45" si="66">SUM(I44:L44)</f>
        <v>48.800000000000004</v>
      </c>
      <c r="R44" s="16">
        <f t="shared" ref="R44:R45" si="67">SUM(M44:O44)</f>
        <v>36.199999999999996</v>
      </c>
      <c r="S44" s="17">
        <f t="shared" ref="S44:S45" si="68">SUM(F44:J44)</f>
        <v>59.6</v>
      </c>
      <c r="T44" s="17">
        <f t="shared" ref="T44:T45" si="69">SUM(K44:O44)</f>
        <v>60.4</v>
      </c>
      <c r="U44" s="12" t="s">
        <v>108</v>
      </c>
      <c r="V44" s="12" t="s">
        <v>123</v>
      </c>
      <c r="W44" s="14" t="s">
        <v>281</v>
      </c>
      <c r="X44" s="14" t="s">
        <v>128</v>
      </c>
      <c r="Y44" s="14" t="s">
        <v>221</v>
      </c>
      <c r="Z44" s="14" t="s">
        <v>569</v>
      </c>
      <c r="AA44" s="13">
        <v>10.8</v>
      </c>
      <c r="AB44" s="13">
        <v>12.5</v>
      </c>
      <c r="AC44" s="13">
        <v>8.9</v>
      </c>
      <c r="AD44" s="12" t="s">
        <v>121</v>
      </c>
      <c r="AE44" s="13">
        <v>-0.6</v>
      </c>
      <c r="AF44" s="13" t="s">
        <v>386</v>
      </c>
      <c r="AG44" s="13">
        <v>0.7</v>
      </c>
      <c r="AH44" s="13">
        <v>-1.3</v>
      </c>
      <c r="AI44" s="13"/>
      <c r="AJ44" s="12" t="s">
        <v>388</v>
      </c>
      <c r="AK44" s="12" t="s">
        <v>388</v>
      </c>
      <c r="AL44" s="12" t="s">
        <v>120</v>
      </c>
      <c r="AM44" s="9"/>
      <c r="AN44" s="9" t="s">
        <v>1591</v>
      </c>
      <c r="AO44" s="21" t="s">
        <v>1592</v>
      </c>
    </row>
    <row r="45" spans="1:41" s="6" customFormat="1">
      <c r="A45" s="7">
        <v>44906</v>
      </c>
      <c r="B45" s="8" t="s">
        <v>1149</v>
      </c>
      <c r="C45" s="9" t="s">
        <v>115</v>
      </c>
      <c r="D45" s="10">
        <v>8.4745370370370374E-2</v>
      </c>
      <c r="E45" s="9" t="s">
        <v>1562</v>
      </c>
      <c r="F45" s="11">
        <v>12.9</v>
      </c>
      <c r="G45" s="11">
        <v>11.4</v>
      </c>
      <c r="H45" s="11">
        <v>12.5</v>
      </c>
      <c r="I45" s="11">
        <v>12.8</v>
      </c>
      <c r="J45" s="11">
        <v>12.4</v>
      </c>
      <c r="K45" s="11">
        <v>12.3</v>
      </c>
      <c r="L45" s="11">
        <v>12.2</v>
      </c>
      <c r="M45" s="11">
        <v>11.7</v>
      </c>
      <c r="N45" s="11">
        <v>11.5</v>
      </c>
      <c r="O45" s="11">
        <v>12.5</v>
      </c>
      <c r="P45" s="16">
        <f t="shared" si="65"/>
        <v>36.799999999999997</v>
      </c>
      <c r="Q45" s="16">
        <f t="shared" si="66"/>
        <v>49.7</v>
      </c>
      <c r="R45" s="16">
        <f t="shared" si="67"/>
        <v>35.700000000000003</v>
      </c>
      <c r="S45" s="17">
        <f t="shared" si="68"/>
        <v>61.999999999999993</v>
      </c>
      <c r="T45" s="17">
        <f t="shared" si="69"/>
        <v>60.2</v>
      </c>
      <c r="U45" s="12" t="s">
        <v>122</v>
      </c>
      <c r="V45" s="12" t="s">
        <v>123</v>
      </c>
      <c r="W45" s="14" t="s">
        <v>1299</v>
      </c>
      <c r="X45" s="14" t="s">
        <v>217</v>
      </c>
      <c r="Y45" s="14" t="s">
        <v>1563</v>
      </c>
      <c r="Z45" s="14" t="s">
        <v>569</v>
      </c>
      <c r="AA45" s="13">
        <v>10.6</v>
      </c>
      <c r="AB45" s="13">
        <v>12.9</v>
      </c>
      <c r="AC45" s="13">
        <v>9</v>
      </c>
      <c r="AD45" s="12" t="s">
        <v>121</v>
      </c>
      <c r="AE45" s="13">
        <v>-0.2</v>
      </c>
      <c r="AF45" s="13">
        <v>-0.3</v>
      </c>
      <c r="AG45" s="13">
        <v>0.7</v>
      </c>
      <c r="AH45" s="13">
        <v>-1.2</v>
      </c>
      <c r="AI45" s="13"/>
      <c r="AJ45" s="12" t="s">
        <v>388</v>
      </c>
      <c r="AK45" s="12" t="s">
        <v>387</v>
      </c>
      <c r="AL45" s="12" t="s">
        <v>106</v>
      </c>
      <c r="AM45" s="9"/>
      <c r="AN45" s="9" t="s">
        <v>1601</v>
      </c>
      <c r="AO45" s="21" t="s">
        <v>1602</v>
      </c>
    </row>
    <row r="46" spans="1:41" s="6" customFormat="1">
      <c r="A46" s="7">
        <v>44912</v>
      </c>
      <c r="B46" s="8" t="s">
        <v>1150</v>
      </c>
      <c r="C46" s="9" t="s">
        <v>115</v>
      </c>
      <c r="D46" s="10">
        <v>8.549768518518519E-2</v>
      </c>
      <c r="E46" s="9" t="s">
        <v>1620</v>
      </c>
      <c r="F46" s="11">
        <v>12.9</v>
      </c>
      <c r="G46" s="11">
        <v>11.3</v>
      </c>
      <c r="H46" s="11">
        <v>12</v>
      </c>
      <c r="I46" s="11">
        <v>12.9</v>
      </c>
      <c r="J46" s="11">
        <v>12.9</v>
      </c>
      <c r="K46" s="11">
        <v>12.8</v>
      </c>
      <c r="L46" s="11">
        <v>12.7</v>
      </c>
      <c r="M46" s="11">
        <v>12.5</v>
      </c>
      <c r="N46" s="11">
        <v>11.9</v>
      </c>
      <c r="O46" s="11">
        <v>11.8</v>
      </c>
      <c r="P46" s="16">
        <f t="shared" ref="P46" si="70">SUM(F46:H46)</f>
        <v>36.200000000000003</v>
      </c>
      <c r="Q46" s="16">
        <f t="shared" ref="Q46" si="71">SUM(I46:L46)</f>
        <v>51.3</v>
      </c>
      <c r="R46" s="16">
        <f t="shared" ref="R46" si="72">SUM(M46:O46)</f>
        <v>36.200000000000003</v>
      </c>
      <c r="S46" s="17">
        <f t="shared" ref="S46" si="73">SUM(F46:J46)</f>
        <v>62</v>
      </c>
      <c r="T46" s="17">
        <f t="shared" ref="T46" si="74">SUM(K46:O46)</f>
        <v>61.7</v>
      </c>
      <c r="U46" s="12" t="s">
        <v>122</v>
      </c>
      <c r="V46" s="12" t="s">
        <v>123</v>
      </c>
      <c r="W46" s="14" t="s">
        <v>358</v>
      </c>
      <c r="X46" s="14" t="s">
        <v>278</v>
      </c>
      <c r="Y46" s="14" t="s">
        <v>1266</v>
      </c>
      <c r="Z46" s="14" t="s">
        <v>569</v>
      </c>
      <c r="AA46" s="13">
        <v>10</v>
      </c>
      <c r="AB46" s="13">
        <v>11.3</v>
      </c>
      <c r="AC46" s="13">
        <v>9.6</v>
      </c>
      <c r="AD46" s="12" t="s">
        <v>121</v>
      </c>
      <c r="AE46" s="13">
        <v>1</v>
      </c>
      <c r="AF46" s="13">
        <v>-0.6</v>
      </c>
      <c r="AG46" s="13">
        <v>1.5</v>
      </c>
      <c r="AH46" s="13">
        <v>-1.1000000000000001</v>
      </c>
      <c r="AI46" s="13"/>
      <c r="AJ46" s="12" t="s">
        <v>394</v>
      </c>
      <c r="AK46" s="12" t="s">
        <v>387</v>
      </c>
      <c r="AL46" s="12" t="s">
        <v>106</v>
      </c>
      <c r="AM46" s="9"/>
      <c r="AN46" s="9" t="s">
        <v>1623</v>
      </c>
      <c r="AO46" s="21" t="s">
        <v>1653</v>
      </c>
    </row>
    <row r="47" spans="1:41" s="6" customFormat="1">
      <c r="A47" s="7">
        <v>44912</v>
      </c>
      <c r="B47" s="8" t="s">
        <v>1149</v>
      </c>
      <c r="C47" s="9" t="s">
        <v>115</v>
      </c>
      <c r="D47" s="10">
        <v>8.4039351851851851E-2</v>
      </c>
      <c r="E47" s="9" t="s">
        <v>1625</v>
      </c>
      <c r="F47" s="11">
        <v>12.6</v>
      </c>
      <c r="G47" s="11">
        <v>10.9</v>
      </c>
      <c r="H47" s="11">
        <v>11.8</v>
      </c>
      <c r="I47" s="11">
        <v>12.3</v>
      </c>
      <c r="J47" s="11">
        <v>12.1</v>
      </c>
      <c r="K47" s="11">
        <v>12.1</v>
      </c>
      <c r="L47" s="11">
        <v>12.4</v>
      </c>
      <c r="M47" s="11">
        <v>12.4</v>
      </c>
      <c r="N47" s="11">
        <v>11.9</v>
      </c>
      <c r="O47" s="11">
        <v>12.6</v>
      </c>
      <c r="P47" s="16">
        <f t="shared" ref="P47" si="75">SUM(F47:H47)</f>
        <v>35.299999999999997</v>
      </c>
      <c r="Q47" s="16">
        <f t="shared" ref="Q47" si="76">SUM(I47:L47)</f>
        <v>48.9</v>
      </c>
      <c r="R47" s="16">
        <f t="shared" ref="R47" si="77">SUM(M47:O47)</f>
        <v>36.9</v>
      </c>
      <c r="S47" s="17">
        <f t="shared" ref="S47" si="78">SUM(F47:J47)</f>
        <v>59.699999999999996</v>
      </c>
      <c r="T47" s="17">
        <f t="shared" ref="T47" si="79">SUM(K47:O47)</f>
        <v>61.4</v>
      </c>
      <c r="U47" s="12" t="s">
        <v>108</v>
      </c>
      <c r="V47" s="12" t="s">
        <v>116</v>
      </c>
      <c r="W47" s="14" t="s">
        <v>371</v>
      </c>
      <c r="X47" s="14" t="s">
        <v>188</v>
      </c>
      <c r="Y47" s="14" t="s">
        <v>188</v>
      </c>
      <c r="Z47" s="14" t="s">
        <v>569</v>
      </c>
      <c r="AA47" s="13">
        <v>10</v>
      </c>
      <c r="AB47" s="13">
        <v>11.3</v>
      </c>
      <c r="AC47" s="13">
        <v>9.6</v>
      </c>
      <c r="AD47" s="12" t="s">
        <v>121</v>
      </c>
      <c r="AE47" s="13">
        <v>-1.3</v>
      </c>
      <c r="AF47" s="13" t="s">
        <v>386</v>
      </c>
      <c r="AG47" s="13">
        <v>-0.2</v>
      </c>
      <c r="AH47" s="13">
        <v>-1.1000000000000001</v>
      </c>
      <c r="AI47" s="13" t="s">
        <v>393</v>
      </c>
      <c r="AJ47" s="12" t="s">
        <v>387</v>
      </c>
      <c r="AK47" s="12" t="s">
        <v>388</v>
      </c>
      <c r="AL47" s="12" t="s">
        <v>120</v>
      </c>
      <c r="AM47" s="9"/>
      <c r="AN47" s="9" t="s">
        <v>1629</v>
      </c>
      <c r="AO47" s="21" t="s">
        <v>1655</v>
      </c>
    </row>
  </sheetData>
  <autoFilter ref="A1:AN3" xr:uid="{00000000-0009-0000-0000-000004000000}"/>
  <phoneticPr fontId="2"/>
  <conditionalFormatting sqref="AJ2:AK3">
    <cfRule type="containsText" dxfId="1160" priority="1613" operator="containsText" text="E">
      <formula>NOT(ISERROR(SEARCH("E",AJ2)))</formula>
    </cfRule>
    <cfRule type="containsText" dxfId="1159" priority="1614" operator="containsText" text="B">
      <formula>NOT(ISERROR(SEARCH("B",AJ2)))</formula>
    </cfRule>
    <cfRule type="containsText" dxfId="1158" priority="1615" operator="containsText" text="A">
      <formula>NOT(ISERROR(SEARCH("A",AJ2)))</formula>
    </cfRule>
  </conditionalFormatting>
  <conditionalFormatting sqref="AL2:AL3">
    <cfRule type="containsText" dxfId="1157" priority="1610" operator="containsText" text="E">
      <formula>NOT(ISERROR(SEARCH("E",AL2)))</formula>
    </cfRule>
    <cfRule type="containsText" dxfId="1156" priority="1611" operator="containsText" text="B">
      <formula>NOT(ISERROR(SEARCH("B",AL2)))</formula>
    </cfRule>
    <cfRule type="containsText" dxfId="1155" priority="1612" operator="containsText" text="A">
      <formula>NOT(ISERROR(SEARCH("A",AL2)))</formula>
    </cfRule>
  </conditionalFormatting>
  <conditionalFormatting sqref="AM2:AM3">
    <cfRule type="containsText" dxfId="1154" priority="1122" operator="containsText" text="E">
      <formula>NOT(ISERROR(SEARCH("E",AM2)))</formula>
    </cfRule>
    <cfRule type="containsText" dxfId="1153" priority="1123" operator="containsText" text="B">
      <formula>NOT(ISERROR(SEARCH("B",AM2)))</formula>
    </cfRule>
    <cfRule type="containsText" dxfId="1152" priority="1124" operator="containsText" text="A">
      <formula>NOT(ISERROR(SEARCH("A",AM2)))</formula>
    </cfRule>
  </conditionalFormatting>
  <conditionalFormatting sqref="F2:O2">
    <cfRule type="colorScale" priority="909">
      <colorScale>
        <cfvo type="min"/>
        <cfvo type="percentile" val="50"/>
        <cfvo type="max"/>
        <color rgb="FFF8696B"/>
        <color rgb="FFFFEB84"/>
        <color rgb="FF63BE7B"/>
      </colorScale>
    </cfRule>
  </conditionalFormatting>
  <conditionalFormatting sqref="F3:O3">
    <cfRule type="colorScale" priority="1833">
      <colorScale>
        <cfvo type="min"/>
        <cfvo type="percentile" val="50"/>
        <cfvo type="max"/>
        <color rgb="FFF8696B"/>
        <color rgb="FFFFEB84"/>
        <color rgb="FF63BE7B"/>
      </colorScale>
    </cfRule>
  </conditionalFormatting>
  <conditionalFormatting sqref="AJ4:AK4">
    <cfRule type="containsText" dxfId="1151" priority="678" operator="containsText" text="E">
      <formula>NOT(ISERROR(SEARCH("E",AJ4)))</formula>
    </cfRule>
    <cfRule type="containsText" dxfId="1150" priority="679" operator="containsText" text="B">
      <formula>NOT(ISERROR(SEARCH("B",AJ4)))</formula>
    </cfRule>
    <cfRule type="containsText" dxfId="1149" priority="680" operator="containsText" text="A">
      <formula>NOT(ISERROR(SEARCH("A",AJ4)))</formula>
    </cfRule>
  </conditionalFormatting>
  <conditionalFormatting sqref="AL4">
    <cfRule type="containsText" dxfId="1148" priority="675" operator="containsText" text="E">
      <formula>NOT(ISERROR(SEARCH("E",AL4)))</formula>
    </cfRule>
    <cfRule type="containsText" dxfId="1147" priority="676" operator="containsText" text="B">
      <formula>NOT(ISERROR(SEARCH("B",AL4)))</formula>
    </cfRule>
    <cfRule type="containsText" dxfId="1146" priority="677" operator="containsText" text="A">
      <formula>NOT(ISERROR(SEARCH("A",AL4)))</formula>
    </cfRule>
  </conditionalFormatting>
  <conditionalFormatting sqref="AM4">
    <cfRule type="containsText" dxfId="1145" priority="672" operator="containsText" text="E">
      <formula>NOT(ISERROR(SEARCH("E",AM4)))</formula>
    </cfRule>
    <cfRule type="containsText" dxfId="1144" priority="673" operator="containsText" text="B">
      <formula>NOT(ISERROR(SEARCH("B",AM4)))</formula>
    </cfRule>
    <cfRule type="containsText" dxfId="1143" priority="674" operator="containsText" text="A">
      <formula>NOT(ISERROR(SEARCH("A",AM4)))</formula>
    </cfRule>
  </conditionalFormatting>
  <conditionalFormatting sqref="AD4">
    <cfRule type="containsText" dxfId="1142" priority="660" operator="containsText" text="D">
      <formula>NOT(ISERROR(SEARCH("D",AD4)))</formula>
    </cfRule>
    <cfRule type="containsText" dxfId="1141" priority="661" operator="containsText" text="S">
      <formula>NOT(ISERROR(SEARCH("S",AD4)))</formula>
    </cfRule>
    <cfRule type="containsText" dxfId="1140" priority="662" operator="containsText" text="F">
      <formula>NOT(ISERROR(SEARCH("F",AD4)))</formula>
    </cfRule>
    <cfRule type="containsText" dxfId="1139" priority="663" operator="containsText" text="E">
      <formula>NOT(ISERROR(SEARCH("E",AD4)))</formula>
    </cfRule>
    <cfRule type="containsText" dxfId="1138" priority="664" operator="containsText" text="B">
      <formula>NOT(ISERROR(SEARCH("B",AD4)))</formula>
    </cfRule>
    <cfRule type="containsText" dxfId="1137" priority="665" operator="containsText" text="A">
      <formula>NOT(ISERROR(SEARCH("A",AD4)))</formula>
    </cfRule>
  </conditionalFormatting>
  <conditionalFormatting sqref="AD2:AD3">
    <cfRule type="containsText" dxfId="1136" priority="654" operator="containsText" text="D">
      <formula>NOT(ISERROR(SEARCH("D",AD2)))</formula>
    </cfRule>
    <cfRule type="containsText" dxfId="1135" priority="655" operator="containsText" text="S">
      <formula>NOT(ISERROR(SEARCH("S",AD2)))</formula>
    </cfRule>
    <cfRule type="containsText" dxfId="1134" priority="656" operator="containsText" text="F">
      <formula>NOT(ISERROR(SEARCH("F",AD2)))</formula>
    </cfRule>
    <cfRule type="containsText" dxfId="1133" priority="657" operator="containsText" text="E">
      <formula>NOT(ISERROR(SEARCH("E",AD2)))</formula>
    </cfRule>
    <cfRule type="containsText" dxfId="1132" priority="658" operator="containsText" text="B">
      <formula>NOT(ISERROR(SEARCH("B",AD2)))</formula>
    </cfRule>
    <cfRule type="containsText" dxfId="1131" priority="659" operator="containsText" text="A">
      <formula>NOT(ISERROR(SEARCH("A",AD2)))</formula>
    </cfRule>
  </conditionalFormatting>
  <conditionalFormatting sqref="AJ4:AK4">
    <cfRule type="containsText" dxfId="1130" priority="267" operator="containsText" text="E">
      <formula>NOT(ISERROR(SEARCH("E",AJ4)))</formula>
    </cfRule>
    <cfRule type="containsText" dxfId="1129" priority="268" operator="containsText" text="B">
      <formula>NOT(ISERROR(SEARCH("B",AJ4)))</formula>
    </cfRule>
    <cfRule type="containsText" dxfId="1128" priority="269" operator="containsText" text="A">
      <formula>NOT(ISERROR(SEARCH("A",AJ4)))</formula>
    </cfRule>
  </conditionalFormatting>
  <conditionalFormatting sqref="AL4">
    <cfRule type="containsText" dxfId="1127" priority="264" operator="containsText" text="E">
      <formula>NOT(ISERROR(SEARCH("E",AL4)))</formula>
    </cfRule>
    <cfRule type="containsText" dxfId="1126" priority="265" operator="containsText" text="B">
      <formula>NOT(ISERROR(SEARCH("B",AL4)))</formula>
    </cfRule>
    <cfRule type="containsText" dxfId="1125" priority="266" operator="containsText" text="A">
      <formula>NOT(ISERROR(SEARCH("A",AL4)))</formula>
    </cfRule>
  </conditionalFormatting>
  <conditionalFormatting sqref="AM4">
    <cfRule type="containsText" dxfId="1124" priority="261" operator="containsText" text="E">
      <formula>NOT(ISERROR(SEARCH("E",AM4)))</formula>
    </cfRule>
    <cfRule type="containsText" dxfId="1123" priority="262" operator="containsText" text="B">
      <formula>NOT(ISERROR(SEARCH("B",AM4)))</formula>
    </cfRule>
    <cfRule type="containsText" dxfId="1122" priority="263" operator="containsText" text="A">
      <formula>NOT(ISERROR(SEARCH("A",AM4)))</formula>
    </cfRule>
  </conditionalFormatting>
  <conditionalFormatting sqref="AJ5:AK5">
    <cfRule type="containsText" dxfId="1121" priority="257" operator="containsText" text="E">
      <formula>NOT(ISERROR(SEARCH("E",AJ5)))</formula>
    </cfRule>
    <cfRule type="containsText" dxfId="1120" priority="258" operator="containsText" text="B">
      <formula>NOT(ISERROR(SEARCH("B",AJ5)))</formula>
    </cfRule>
    <cfRule type="containsText" dxfId="1119" priority="259" operator="containsText" text="A">
      <formula>NOT(ISERROR(SEARCH("A",AJ5)))</formula>
    </cfRule>
  </conditionalFormatting>
  <conditionalFormatting sqref="AL5">
    <cfRule type="containsText" dxfId="1118" priority="254" operator="containsText" text="E">
      <formula>NOT(ISERROR(SEARCH("E",AL5)))</formula>
    </cfRule>
    <cfRule type="containsText" dxfId="1117" priority="255" operator="containsText" text="B">
      <formula>NOT(ISERROR(SEARCH("B",AL5)))</formula>
    </cfRule>
    <cfRule type="containsText" dxfId="1116" priority="256" operator="containsText" text="A">
      <formula>NOT(ISERROR(SEARCH("A",AL5)))</formula>
    </cfRule>
  </conditionalFormatting>
  <conditionalFormatting sqref="AM5">
    <cfRule type="containsText" dxfId="1115" priority="251" operator="containsText" text="E">
      <formula>NOT(ISERROR(SEARCH("E",AM5)))</formula>
    </cfRule>
    <cfRule type="containsText" dxfId="1114" priority="252" operator="containsText" text="B">
      <formula>NOT(ISERROR(SEARCH("B",AM5)))</formula>
    </cfRule>
    <cfRule type="containsText" dxfId="1113" priority="253" operator="containsText" text="A">
      <formula>NOT(ISERROR(SEARCH("A",AM5)))</formula>
    </cfRule>
  </conditionalFormatting>
  <conditionalFormatting sqref="F5:O5">
    <cfRule type="colorScale" priority="260">
      <colorScale>
        <cfvo type="min"/>
        <cfvo type="percentile" val="50"/>
        <cfvo type="max"/>
        <color rgb="FFF8696B"/>
        <color rgb="FFFFEB84"/>
        <color rgb="FF63BE7B"/>
      </colorScale>
    </cfRule>
  </conditionalFormatting>
  <conditionalFormatting sqref="AD5">
    <cfRule type="containsText" dxfId="1112" priority="245" operator="containsText" text="D">
      <formula>NOT(ISERROR(SEARCH("D",AD5)))</formula>
    </cfRule>
    <cfRule type="containsText" dxfId="1111" priority="246" operator="containsText" text="S">
      <formula>NOT(ISERROR(SEARCH("S",AD5)))</formula>
    </cfRule>
    <cfRule type="containsText" dxfId="1110" priority="247" operator="containsText" text="F">
      <formula>NOT(ISERROR(SEARCH("F",AD5)))</formula>
    </cfRule>
    <cfRule type="containsText" dxfId="1109" priority="248" operator="containsText" text="E">
      <formula>NOT(ISERROR(SEARCH("E",AD5)))</formula>
    </cfRule>
    <cfRule type="containsText" dxfId="1108" priority="249" operator="containsText" text="B">
      <formula>NOT(ISERROR(SEARCH("B",AD5)))</formula>
    </cfRule>
    <cfRule type="containsText" dxfId="1107" priority="250" operator="containsText" text="A">
      <formula>NOT(ISERROR(SEARCH("A",AD5)))</formula>
    </cfRule>
  </conditionalFormatting>
  <conditionalFormatting sqref="AD4">
    <cfRule type="containsText" dxfId="1106" priority="239" operator="containsText" text="D">
      <formula>NOT(ISERROR(SEARCH("D",AD4)))</formula>
    </cfRule>
    <cfRule type="containsText" dxfId="1105" priority="240" operator="containsText" text="S">
      <formula>NOT(ISERROR(SEARCH("S",AD4)))</formula>
    </cfRule>
    <cfRule type="containsText" dxfId="1104" priority="241" operator="containsText" text="F">
      <formula>NOT(ISERROR(SEARCH("F",AD4)))</formula>
    </cfRule>
    <cfRule type="containsText" dxfId="1103" priority="242" operator="containsText" text="E">
      <formula>NOT(ISERROR(SEARCH("E",AD4)))</formula>
    </cfRule>
    <cfRule type="containsText" dxfId="1102" priority="243" operator="containsText" text="B">
      <formula>NOT(ISERROR(SEARCH("B",AD4)))</formula>
    </cfRule>
    <cfRule type="containsText" dxfId="1101" priority="244" operator="containsText" text="A">
      <formula>NOT(ISERROR(SEARCH("A",AD4)))</formula>
    </cfRule>
  </conditionalFormatting>
  <conditionalFormatting sqref="F4:O4">
    <cfRule type="colorScale" priority="238">
      <colorScale>
        <cfvo type="min"/>
        <cfvo type="percentile" val="50"/>
        <cfvo type="max"/>
        <color rgb="FFF8696B"/>
        <color rgb="FFFFEB84"/>
        <color rgb="FF63BE7B"/>
      </colorScale>
    </cfRule>
  </conditionalFormatting>
  <conditionalFormatting sqref="AJ6:AK7">
    <cfRule type="containsText" dxfId="1100" priority="234" operator="containsText" text="E">
      <formula>NOT(ISERROR(SEARCH("E",AJ6)))</formula>
    </cfRule>
    <cfRule type="containsText" dxfId="1099" priority="235" operator="containsText" text="B">
      <formula>NOT(ISERROR(SEARCH("B",AJ6)))</formula>
    </cfRule>
    <cfRule type="containsText" dxfId="1098" priority="236" operator="containsText" text="A">
      <formula>NOT(ISERROR(SEARCH("A",AJ6)))</formula>
    </cfRule>
  </conditionalFormatting>
  <conditionalFormatting sqref="AL6:AL7">
    <cfRule type="containsText" dxfId="1097" priority="231" operator="containsText" text="E">
      <formula>NOT(ISERROR(SEARCH("E",AL6)))</formula>
    </cfRule>
    <cfRule type="containsText" dxfId="1096" priority="232" operator="containsText" text="B">
      <formula>NOT(ISERROR(SEARCH("B",AL6)))</formula>
    </cfRule>
    <cfRule type="containsText" dxfId="1095" priority="233" operator="containsText" text="A">
      <formula>NOT(ISERROR(SEARCH("A",AL6)))</formula>
    </cfRule>
  </conditionalFormatting>
  <conditionalFormatting sqref="AM6:AM7">
    <cfRule type="containsText" dxfId="1094" priority="228" operator="containsText" text="E">
      <formula>NOT(ISERROR(SEARCH("E",AM6)))</formula>
    </cfRule>
    <cfRule type="containsText" dxfId="1093" priority="229" operator="containsText" text="B">
      <formula>NOT(ISERROR(SEARCH("B",AM6)))</formula>
    </cfRule>
    <cfRule type="containsText" dxfId="1092" priority="230" operator="containsText" text="A">
      <formula>NOT(ISERROR(SEARCH("A",AM6)))</formula>
    </cfRule>
  </conditionalFormatting>
  <conditionalFormatting sqref="F6:O7">
    <cfRule type="colorScale" priority="237">
      <colorScale>
        <cfvo type="min"/>
        <cfvo type="percentile" val="50"/>
        <cfvo type="max"/>
        <color rgb="FFF8696B"/>
        <color rgb="FFFFEB84"/>
        <color rgb="FF63BE7B"/>
      </colorScale>
    </cfRule>
  </conditionalFormatting>
  <conditionalFormatting sqref="AD7">
    <cfRule type="containsText" dxfId="1091" priority="222" operator="containsText" text="D">
      <formula>NOT(ISERROR(SEARCH("D",AD7)))</formula>
    </cfRule>
    <cfRule type="containsText" dxfId="1090" priority="223" operator="containsText" text="S">
      <formula>NOT(ISERROR(SEARCH("S",AD7)))</formula>
    </cfRule>
    <cfRule type="containsText" dxfId="1089" priority="224" operator="containsText" text="F">
      <formula>NOT(ISERROR(SEARCH("F",AD7)))</formula>
    </cfRule>
    <cfRule type="containsText" dxfId="1088" priority="225" operator="containsText" text="E">
      <formula>NOT(ISERROR(SEARCH("E",AD7)))</formula>
    </cfRule>
    <cfRule type="containsText" dxfId="1087" priority="226" operator="containsText" text="B">
      <formula>NOT(ISERROR(SEARCH("B",AD7)))</formula>
    </cfRule>
    <cfRule type="containsText" dxfId="1086" priority="227" operator="containsText" text="A">
      <formula>NOT(ISERROR(SEARCH("A",AD7)))</formula>
    </cfRule>
  </conditionalFormatting>
  <conditionalFormatting sqref="AD6">
    <cfRule type="containsText" dxfId="1085" priority="216" operator="containsText" text="D">
      <formula>NOT(ISERROR(SEARCH("D",AD6)))</formula>
    </cfRule>
    <cfRule type="containsText" dxfId="1084" priority="217" operator="containsText" text="S">
      <formula>NOT(ISERROR(SEARCH("S",AD6)))</formula>
    </cfRule>
    <cfRule type="containsText" dxfId="1083" priority="218" operator="containsText" text="F">
      <formula>NOT(ISERROR(SEARCH("F",AD6)))</formula>
    </cfRule>
    <cfRule type="containsText" dxfId="1082" priority="219" operator="containsText" text="E">
      <formula>NOT(ISERROR(SEARCH("E",AD6)))</formula>
    </cfRule>
    <cfRule type="containsText" dxfId="1081" priority="220" operator="containsText" text="B">
      <formula>NOT(ISERROR(SEARCH("B",AD6)))</formula>
    </cfRule>
    <cfRule type="containsText" dxfId="1080" priority="221" operator="containsText" text="A">
      <formula>NOT(ISERROR(SEARCH("A",AD6)))</formula>
    </cfRule>
  </conditionalFormatting>
  <conditionalFormatting sqref="AJ8:AK9">
    <cfRule type="containsText" dxfId="1079" priority="212" operator="containsText" text="E">
      <formula>NOT(ISERROR(SEARCH("E",AJ8)))</formula>
    </cfRule>
    <cfRule type="containsText" dxfId="1078" priority="213" operator="containsText" text="B">
      <formula>NOT(ISERROR(SEARCH("B",AJ8)))</formula>
    </cfRule>
    <cfRule type="containsText" dxfId="1077" priority="214" operator="containsText" text="A">
      <formula>NOT(ISERROR(SEARCH("A",AJ8)))</formula>
    </cfRule>
  </conditionalFormatting>
  <conditionalFormatting sqref="AL8:AL9">
    <cfRule type="containsText" dxfId="1076" priority="209" operator="containsText" text="E">
      <formula>NOT(ISERROR(SEARCH("E",AL8)))</formula>
    </cfRule>
    <cfRule type="containsText" dxfId="1075" priority="210" operator="containsText" text="B">
      <formula>NOT(ISERROR(SEARCH("B",AL8)))</formula>
    </cfRule>
    <cfRule type="containsText" dxfId="1074" priority="211" operator="containsText" text="A">
      <formula>NOT(ISERROR(SEARCH("A",AL8)))</formula>
    </cfRule>
  </conditionalFormatting>
  <conditionalFormatting sqref="AM8:AM9">
    <cfRule type="containsText" dxfId="1073" priority="206" operator="containsText" text="E">
      <formula>NOT(ISERROR(SEARCH("E",AM8)))</formula>
    </cfRule>
    <cfRule type="containsText" dxfId="1072" priority="207" operator="containsText" text="B">
      <formula>NOT(ISERROR(SEARCH("B",AM8)))</formula>
    </cfRule>
    <cfRule type="containsText" dxfId="1071" priority="208" operator="containsText" text="A">
      <formula>NOT(ISERROR(SEARCH("A",AM8)))</formula>
    </cfRule>
  </conditionalFormatting>
  <conditionalFormatting sqref="F8:O8">
    <cfRule type="colorScale" priority="215">
      <colorScale>
        <cfvo type="min"/>
        <cfvo type="percentile" val="50"/>
        <cfvo type="max"/>
        <color rgb="FFF8696B"/>
        <color rgb="FFFFEB84"/>
        <color rgb="FF63BE7B"/>
      </colorScale>
    </cfRule>
  </conditionalFormatting>
  <conditionalFormatting sqref="AD8:AD9">
    <cfRule type="containsText" dxfId="1070" priority="200" operator="containsText" text="D">
      <formula>NOT(ISERROR(SEARCH("D",AD8)))</formula>
    </cfRule>
    <cfRule type="containsText" dxfId="1069" priority="201" operator="containsText" text="S">
      <formula>NOT(ISERROR(SEARCH("S",AD8)))</formula>
    </cfRule>
    <cfRule type="containsText" dxfId="1068" priority="202" operator="containsText" text="F">
      <formula>NOT(ISERROR(SEARCH("F",AD8)))</formula>
    </cfRule>
    <cfRule type="containsText" dxfId="1067" priority="203" operator="containsText" text="E">
      <formula>NOT(ISERROR(SEARCH("E",AD8)))</formula>
    </cfRule>
    <cfRule type="containsText" dxfId="1066" priority="204" operator="containsText" text="B">
      <formula>NOT(ISERROR(SEARCH("B",AD8)))</formula>
    </cfRule>
    <cfRule type="containsText" dxfId="1065" priority="205" operator="containsText" text="A">
      <formula>NOT(ISERROR(SEARCH("A",AD8)))</formula>
    </cfRule>
  </conditionalFormatting>
  <conditionalFormatting sqref="F9:O9">
    <cfRule type="colorScale" priority="199">
      <colorScale>
        <cfvo type="min"/>
        <cfvo type="percentile" val="50"/>
        <cfvo type="max"/>
        <color rgb="FFF8696B"/>
        <color rgb="FFFFEB84"/>
        <color rgb="FF63BE7B"/>
      </colorScale>
    </cfRule>
  </conditionalFormatting>
  <conditionalFormatting sqref="AJ10:AK12">
    <cfRule type="containsText" dxfId="1064" priority="196" operator="containsText" text="E">
      <formula>NOT(ISERROR(SEARCH("E",AJ10)))</formula>
    </cfRule>
    <cfRule type="containsText" dxfId="1063" priority="197" operator="containsText" text="B">
      <formula>NOT(ISERROR(SEARCH("B",AJ10)))</formula>
    </cfRule>
    <cfRule type="containsText" dxfId="1062" priority="198" operator="containsText" text="A">
      <formula>NOT(ISERROR(SEARCH("A",AJ10)))</formula>
    </cfRule>
  </conditionalFormatting>
  <conditionalFormatting sqref="AL10:AL12">
    <cfRule type="containsText" dxfId="1061" priority="193" operator="containsText" text="E">
      <formula>NOT(ISERROR(SEARCH("E",AL10)))</formula>
    </cfRule>
    <cfRule type="containsText" dxfId="1060" priority="194" operator="containsText" text="B">
      <formula>NOT(ISERROR(SEARCH("B",AL10)))</formula>
    </cfRule>
    <cfRule type="containsText" dxfId="1059" priority="195" operator="containsText" text="A">
      <formula>NOT(ISERROR(SEARCH("A",AL10)))</formula>
    </cfRule>
  </conditionalFormatting>
  <conditionalFormatting sqref="AM10:AM12">
    <cfRule type="containsText" dxfId="1058" priority="190" operator="containsText" text="E">
      <formula>NOT(ISERROR(SEARCH("E",AM10)))</formula>
    </cfRule>
    <cfRule type="containsText" dxfId="1057" priority="191" operator="containsText" text="B">
      <formula>NOT(ISERROR(SEARCH("B",AM10)))</formula>
    </cfRule>
    <cfRule type="containsText" dxfId="1056" priority="192" operator="containsText" text="A">
      <formula>NOT(ISERROR(SEARCH("A",AM10)))</formula>
    </cfRule>
  </conditionalFormatting>
  <conditionalFormatting sqref="AD12">
    <cfRule type="containsText" dxfId="1055" priority="184" operator="containsText" text="D">
      <formula>NOT(ISERROR(SEARCH("D",AD12)))</formula>
    </cfRule>
    <cfRule type="containsText" dxfId="1054" priority="185" operator="containsText" text="S">
      <formula>NOT(ISERROR(SEARCH("S",AD12)))</formula>
    </cfRule>
    <cfRule type="containsText" dxfId="1053" priority="186" operator="containsText" text="F">
      <formula>NOT(ISERROR(SEARCH("F",AD12)))</formula>
    </cfRule>
    <cfRule type="containsText" dxfId="1052" priority="187" operator="containsText" text="E">
      <formula>NOT(ISERROR(SEARCH("E",AD12)))</formula>
    </cfRule>
    <cfRule type="containsText" dxfId="1051" priority="188" operator="containsText" text="B">
      <formula>NOT(ISERROR(SEARCH("B",AD12)))</formula>
    </cfRule>
    <cfRule type="containsText" dxfId="1050" priority="189" operator="containsText" text="A">
      <formula>NOT(ISERROR(SEARCH("A",AD12)))</formula>
    </cfRule>
  </conditionalFormatting>
  <conditionalFormatting sqref="F10:O10 F12:O12">
    <cfRule type="colorScale" priority="183">
      <colorScale>
        <cfvo type="min"/>
        <cfvo type="percentile" val="50"/>
        <cfvo type="max"/>
        <color rgb="FFF8696B"/>
        <color rgb="FFFFEB84"/>
        <color rgb="FF63BE7B"/>
      </colorScale>
    </cfRule>
  </conditionalFormatting>
  <conditionalFormatting sqref="AD10:AD11">
    <cfRule type="containsText" dxfId="1049" priority="177" operator="containsText" text="D">
      <formula>NOT(ISERROR(SEARCH("D",AD10)))</formula>
    </cfRule>
    <cfRule type="containsText" dxfId="1048" priority="178" operator="containsText" text="S">
      <formula>NOT(ISERROR(SEARCH("S",AD10)))</formula>
    </cfRule>
    <cfRule type="containsText" dxfId="1047" priority="179" operator="containsText" text="F">
      <formula>NOT(ISERROR(SEARCH("F",AD10)))</formula>
    </cfRule>
    <cfRule type="containsText" dxfId="1046" priority="180" operator="containsText" text="E">
      <formula>NOT(ISERROR(SEARCH("E",AD10)))</formula>
    </cfRule>
    <cfRule type="containsText" dxfId="1045" priority="181" operator="containsText" text="B">
      <formula>NOT(ISERROR(SEARCH("B",AD10)))</formula>
    </cfRule>
    <cfRule type="containsText" dxfId="1044" priority="182" operator="containsText" text="A">
      <formula>NOT(ISERROR(SEARCH("A",AD10)))</formula>
    </cfRule>
  </conditionalFormatting>
  <conditionalFormatting sqref="F11:O11">
    <cfRule type="colorScale" priority="176">
      <colorScale>
        <cfvo type="min"/>
        <cfvo type="percentile" val="50"/>
        <cfvo type="max"/>
        <color rgb="FFF8696B"/>
        <color rgb="FFFFEB84"/>
        <color rgb="FF63BE7B"/>
      </colorScale>
    </cfRule>
  </conditionalFormatting>
  <conditionalFormatting sqref="AJ13:AK14">
    <cfRule type="containsText" dxfId="1043" priority="173" operator="containsText" text="E">
      <formula>NOT(ISERROR(SEARCH("E",AJ13)))</formula>
    </cfRule>
    <cfRule type="containsText" dxfId="1042" priority="174" operator="containsText" text="B">
      <formula>NOT(ISERROR(SEARCH("B",AJ13)))</formula>
    </cfRule>
    <cfRule type="containsText" dxfId="1041" priority="175" operator="containsText" text="A">
      <formula>NOT(ISERROR(SEARCH("A",AJ13)))</formula>
    </cfRule>
  </conditionalFormatting>
  <conditionalFormatting sqref="AL13:AL14">
    <cfRule type="containsText" dxfId="1040" priority="170" operator="containsText" text="E">
      <formula>NOT(ISERROR(SEARCH("E",AL13)))</formula>
    </cfRule>
    <cfRule type="containsText" dxfId="1039" priority="171" operator="containsText" text="B">
      <formula>NOT(ISERROR(SEARCH("B",AL13)))</formula>
    </cfRule>
    <cfRule type="containsText" dxfId="1038" priority="172" operator="containsText" text="A">
      <formula>NOT(ISERROR(SEARCH("A",AL13)))</formula>
    </cfRule>
  </conditionalFormatting>
  <conditionalFormatting sqref="AM13:AM14">
    <cfRule type="containsText" dxfId="1037" priority="167" operator="containsText" text="E">
      <formula>NOT(ISERROR(SEARCH("E",AM13)))</formula>
    </cfRule>
    <cfRule type="containsText" dxfId="1036" priority="168" operator="containsText" text="B">
      <formula>NOT(ISERROR(SEARCH("B",AM13)))</formula>
    </cfRule>
    <cfRule type="containsText" dxfId="1035" priority="169" operator="containsText" text="A">
      <formula>NOT(ISERROR(SEARCH("A",AM13)))</formula>
    </cfRule>
  </conditionalFormatting>
  <conditionalFormatting sqref="AD13:AD14">
    <cfRule type="containsText" dxfId="1034" priority="161" operator="containsText" text="D">
      <formula>NOT(ISERROR(SEARCH("D",AD13)))</formula>
    </cfRule>
    <cfRule type="containsText" dxfId="1033" priority="162" operator="containsText" text="S">
      <formula>NOT(ISERROR(SEARCH("S",AD13)))</formula>
    </cfRule>
    <cfRule type="containsText" dxfId="1032" priority="163" operator="containsText" text="F">
      <formula>NOT(ISERROR(SEARCH("F",AD13)))</formula>
    </cfRule>
    <cfRule type="containsText" dxfId="1031" priority="164" operator="containsText" text="E">
      <formula>NOT(ISERROR(SEARCH("E",AD13)))</formula>
    </cfRule>
    <cfRule type="containsText" dxfId="1030" priority="165" operator="containsText" text="B">
      <formula>NOT(ISERROR(SEARCH("B",AD13)))</formula>
    </cfRule>
    <cfRule type="containsText" dxfId="1029" priority="166" operator="containsText" text="A">
      <formula>NOT(ISERROR(SEARCH("A",AD13)))</formula>
    </cfRule>
  </conditionalFormatting>
  <conditionalFormatting sqref="F13:O14">
    <cfRule type="colorScale" priority="160">
      <colorScale>
        <cfvo type="min"/>
        <cfvo type="percentile" val="50"/>
        <cfvo type="max"/>
        <color rgb="FFF8696B"/>
        <color rgb="FFFFEB84"/>
        <color rgb="FF63BE7B"/>
      </colorScale>
    </cfRule>
  </conditionalFormatting>
  <conditionalFormatting sqref="AJ15:AK15">
    <cfRule type="containsText" dxfId="1028" priority="157" operator="containsText" text="E">
      <formula>NOT(ISERROR(SEARCH("E",AJ15)))</formula>
    </cfRule>
    <cfRule type="containsText" dxfId="1027" priority="158" operator="containsText" text="B">
      <formula>NOT(ISERROR(SEARCH("B",AJ15)))</formula>
    </cfRule>
    <cfRule type="containsText" dxfId="1026" priority="159" operator="containsText" text="A">
      <formula>NOT(ISERROR(SEARCH("A",AJ15)))</formula>
    </cfRule>
  </conditionalFormatting>
  <conditionalFormatting sqref="AL15">
    <cfRule type="containsText" dxfId="1025" priority="154" operator="containsText" text="E">
      <formula>NOT(ISERROR(SEARCH("E",AL15)))</formula>
    </cfRule>
    <cfRule type="containsText" dxfId="1024" priority="155" operator="containsText" text="B">
      <formula>NOT(ISERROR(SEARCH("B",AL15)))</formula>
    </cfRule>
    <cfRule type="containsText" dxfId="1023" priority="156" operator="containsText" text="A">
      <formula>NOT(ISERROR(SEARCH("A",AL15)))</formula>
    </cfRule>
  </conditionalFormatting>
  <conditionalFormatting sqref="AM15">
    <cfRule type="containsText" dxfId="1022" priority="151" operator="containsText" text="E">
      <formula>NOT(ISERROR(SEARCH("E",AM15)))</formula>
    </cfRule>
    <cfRule type="containsText" dxfId="1021" priority="152" operator="containsText" text="B">
      <formula>NOT(ISERROR(SEARCH("B",AM15)))</formula>
    </cfRule>
    <cfRule type="containsText" dxfId="1020" priority="153" operator="containsText" text="A">
      <formula>NOT(ISERROR(SEARCH("A",AM15)))</formula>
    </cfRule>
  </conditionalFormatting>
  <conditionalFormatting sqref="AD15">
    <cfRule type="containsText" dxfId="1019" priority="145" operator="containsText" text="D">
      <formula>NOT(ISERROR(SEARCH("D",AD15)))</formula>
    </cfRule>
    <cfRule type="containsText" dxfId="1018" priority="146" operator="containsText" text="S">
      <formula>NOT(ISERROR(SEARCH("S",AD15)))</formula>
    </cfRule>
    <cfRule type="containsText" dxfId="1017" priority="147" operator="containsText" text="F">
      <formula>NOT(ISERROR(SEARCH("F",AD15)))</formula>
    </cfRule>
    <cfRule type="containsText" dxfId="1016" priority="148" operator="containsText" text="E">
      <formula>NOT(ISERROR(SEARCH("E",AD15)))</formula>
    </cfRule>
    <cfRule type="containsText" dxfId="1015" priority="149" operator="containsText" text="B">
      <formula>NOT(ISERROR(SEARCH("B",AD15)))</formula>
    </cfRule>
    <cfRule type="containsText" dxfId="1014" priority="150" operator="containsText" text="A">
      <formula>NOT(ISERROR(SEARCH("A",AD15)))</formula>
    </cfRule>
  </conditionalFormatting>
  <conditionalFormatting sqref="F15:O15">
    <cfRule type="colorScale" priority="143">
      <colorScale>
        <cfvo type="min"/>
        <cfvo type="percentile" val="50"/>
        <cfvo type="max"/>
        <color rgb="FFF8696B"/>
        <color rgb="FFFFEB84"/>
        <color rgb="FF63BE7B"/>
      </colorScale>
    </cfRule>
  </conditionalFormatting>
  <conditionalFormatting sqref="AJ16:AK17">
    <cfRule type="containsText" dxfId="1013" priority="140" operator="containsText" text="E">
      <formula>NOT(ISERROR(SEARCH("E",AJ16)))</formula>
    </cfRule>
    <cfRule type="containsText" dxfId="1012" priority="141" operator="containsText" text="B">
      <formula>NOT(ISERROR(SEARCH("B",AJ16)))</formula>
    </cfRule>
    <cfRule type="containsText" dxfId="1011" priority="142" operator="containsText" text="A">
      <formula>NOT(ISERROR(SEARCH("A",AJ16)))</formula>
    </cfRule>
  </conditionalFormatting>
  <conditionalFormatting sqref="AL16:AL17">
    <cfRule type="containsText" dxfId="1010" priority="137" operator="containsText" text="E">
      <formula>NOT(ISERROR(SEARCH("E",AL16)))</formula>
    </cfRule>
    <cfRule type="containsText" dxfId="1009" priority="138" operator="containsText" text="B">
      <formula>NOT(ISERROR(SEARCH("B",AL16)))</formula>
    </cfRule>
    <cfRule type="containsText" dxfId="1008" priority="139" operator="containsText" text="A">
      <formula>NOT(ISERROR(SEARCH("A",AL16)))</formula>
    </cfRule>
  </conditionalFormatting>
  <conditionalFormatting sqref="AM16:AM17">
    <cfRule type="containsText" dxfId="1007" priority="134" operator="containsText" text="E">
      <formula>NOT(ISERROR(SEARCH("E",AM16)))</formula>
    </cfRule>
    <cfRule type="containsText" dxfId="1006" priority="135" operator="containsText" text="B">
      <formula>NOT(ISERROR(SEARCH("B",AM16)))</formula>
    </cfRule>
    <cfRule type="containsText" dxfId="1005" priority="136" operator="containsText" text="A">
      <formula>NOT(ISERROR(SEARCH("A",AM16)))</formula>
    </cfRule>
  </conditionalFormatting>
  <conditionalFormatting sqref="AD16:AD17">
    <cfRule type="containsText" dxfId="1004" priority="128" operator="containsText" text="D">
      <formula>NOT(ISERROR(SEARCH("D",AD16)))</formula>
    </cfRule>
    <cfRule type="containsText" dxfId="1003" priority="129" operator="containsText" text="S">
      <formula>NOT(ISERROR(SEARCH("S",AD16)))</formula>
    </cfRule>
    <cfRule type="containsText" dxfId="1002" priority="130" operator="containsText" text="F">
      <formula>NOT(ISERROR(SEARCH("F",AD16)))</formula>
    </cfRule>
    <cfRule type="containsText" dxfId="1001" priority="131" operator="containsText" text="E">
      <formula>NOT(ISERROR(SEARCH("E",AD16)))</formula>
    </cfRule>
    <cfRule type="containsText" dxfId="1000" priority="132" operator="containsText" text="B">
      <formula>NOT(ISERROR(SEARCH("B",AD16)))</formula>
    </cfRule>
    <cfRule type="containsText" dxfId="999" priority="133" operator="containsText" text="A">
      <formula>NOT(ISERROR(SEARCH("A",AD16)))</formula>
    </cfRule>
  </conditionalFormatting>
  <conditionalFormatting sqref="F16:O17">
    <cfRule type="colorScale" priority="1834">
      <colorScale>
        <cfvo type="min"/>
        <cfvo type="percentile" val="50"/>
        <cfvo type="max"/>
        <color rgb="FFF8696B"/>
        <color rgb="FFFFEB84"/>
        <color rgb="FF63BE7B"/>
      </colorScale>
    </cfRule>
  </conditionalFormatting>
  <conditionalFormatting sqref="AJ18:AK20">
    <cfRule type="containsText" dxfId="998" priority="123" operator="containsText" text="E">
      <formula>NOT(ISERROR(SEARCH("E",AJ18)))</formula>
    </cfRule>
    <cfRule type="containsText" dxfId="997" priority="124" operator="containsText" text="B">
      <formula>NOT(ISERROR(SEARCH("B",AJ18)))</formula>
    </cfRule>
    <cfRule type="containsText" dxfId="996" priority="125" operator="containsText" text="A">
      <formula>NOT(ISERROR(SEARCH("A",AJ18)))</formula>
    </cfRule>
  </conditionalFormatting>
  <conditionalFormatting sqref="AL18:AL20">
    <cfRule type="containsText" dxfId="995" priority="120" operator="containsText" text="E">
      <formula>NOT(ISERROR(SEARCH("E",AL18)))</formula>
    </cfRule>
    <cfRule type="containsText" dxfId="994" priority="121" operator="containsText" text="B">
      <formula>NOT(ISERROR(SEARCH("B",AL18)))</formula>
    </cfRule>
    <cfRule type="containsText" dxfId="993" priority="122" operator="containsText" text="A">
      <formula>NOT(ISERROR(SEARCH("A",AL18)))</formula>
    </cfRule>
  </conditionalFormatting>
  <conditionalFormatting sqref="AM18:AM20">
    <cfRule type="containsText" dxfId="992" priority="117" operator="containsText" text="E">
      <formula>NOT(ISERROR(SEARCH("E",AM18)))</formula>
    </cfRule>
    <cfRule type="containsText" dxfId="991" priority="118" operator="containsText" text="B">
      <formula>NOT(ISERROR(SEARCH("B",AM18)))</formula>
    </cfRule>
    <cfRule type="containsText" dxfId="990" priority="119" operator="containsText" text="A">
      <formula>NOT(ISERROR(SEARCH("A",AM18)))</formula>
    </cfRule>
  </conditionalFormatting>
  <conditionalFormatting sqref="AD18:AD20">
    <cfRule type="containsText" dxfId="989" priority="111" operator="containsText" text="D">
      <formula>NOT(ISERROR(SEARCH("D",AD18)))</formula>
    </cfRule>
    <cfRule type="containsText" dxfId="988" priority="112" operator="containsText" text="S">
      <formula>NOT(ISERROR(SEARCH("S",AD18)))</formula>
    </cfRule>
    <cfRule type="containsText" dxfId="987" priority="113" operator="containsText" text="F">
      <formula>NOT(ISERROR(SEARCH("F",AD18)))</formula>
    </cfRule>
    <cfRule type="containsText" dxfId="986" priority="114" operator="containsText" text="E">
      <formula>NOT(ISERROR(SEARCH("E",AD18)))</formula>
    </cfRule>
    <cfRule type="containsText" dxfId="985" priority="115" operator="containsText" text="B">
      <formula>NOT(ISERROR(SEARCH("B",AD18)))</formula>
    </cfRule>
    <cfRule type="containsText" dxfId="984" priority="116" operator="containsText" text="A">
      <formula>NOT(ISERROR(SEARCH("A",AD18)))</formula>
    </cfRule>
  </conditionalFormatting>
  <conditionalFormatting sqref="F18:O20">
    <cfRule type="colorScale" priority="126">
      <colorScale>
        <cfvo type="min"/>
        <cfvo type="percentile" val="50"/>
        <cfvo type="max"/>
        <color rgb="FFF8696B"/>
        <color rgb="FFFFEB84"/>
        <color rgb="FF63BE7B"/>
      </colorScale>
    </cfRule>
  </conditionalFormatting>
  <conditionalFormatting sqref="AJ21:AK21">
    <cfRule type="containsText" dxfId="983" priority="107" operator="containsText" text="E">
      <formula>NOT(ISERROR(SEARCH("E",AJ21)))</formula>
    </cfRule>
    <cfRule type="containsText" dxfId="982" priority="108" operator="containsText" text="B">
      <formula>NOT(ISERROR(SEARCH("B",AJ21)))</formula>
    </cfRule>
    <cfRule type="containsText" dxfId="981" priority="109" operator="containsText" text="A">
      <formula>NOT(ISERROR(SEARCH("A",AJ21)))</formula>
    </cfRule>
  </conditionalFormatting>
  <conditionalFormatting sqref="AL21">
    <cfRule type="containsText" dxfId="980" priority="104" operator="containsText" text="E">
      <formula>NOT(ISERROR(SEARCH("E",AL21)))</formula>
    </cfRule>
    <cfRule type="containsText" dxfId="979" priority="105" operator="containsText" text="B">
      <formula>NOT(ISERROR(SEARCH("B",AL21)))</formula>
    </cfRule>
    <cfRule type="containsText" dxfId="978" priority="106" operator="containsText" text="A">
      <formula>NOT(ISERROR(SEARCH("A",AL21)))</formula>
    </cfRule>
  </conditionalFormatting>
  <conditionalFormatting sqref="AM21">
    <cfRule type="containsText" dxfId="977" priority="101" operator="containsText" text="E">
      <formula>NOT(ISERROR(SEARCH("E",AM21)))</formula>
    </cfRule>
    <cfRule type="containsText" dxfId="976" priority="102" operator="containsText" text="B">
      <formula>NOT(ISERROR(SEARCH("B",AM21)))</formula>
    </cfRule>
    <cfRule type="containsText" dxfId="975" priority="103" operator="containsText" text="A">
      <formula>NOT(ISERROR(SEARCH("A",AM21)))</formula>
    </cfRule>
  </conditionalFormatting>
  <conditionalFormatting sqref="AD21">
    <cfRule type="containsText" dxfId="974" priority="95" operator="containsText" text="D">
      <formula>NOT(ISERROR(SEARCH("D",AD21)))</formula>
    </cfRule>
    <cfRule type="containsText" dxfId="973" priority="96" operator="containsText" text="S">
      <formula>NOT(ISERROR(SEARCH("S",AD21)))</formula>
    </cfRule>
    <cfRule type="containsText" dxfId="972" priority="97" operator="containsText" text="F">
      <formula>NOT(ISERROR(SEARCH("F",AD21)))</formula>
    </cfRule>
    <cfRule type="containsText" dxfId="971" priority="98" operator="containsText" text="E">
      <formula>NOT(ISERROR(SEARCH("E",AD21)))</formula>
    </cfRule>
    <cfRule type="containsText" dxfId="970" priority="99" operator="containsText" text="B">
      <formula>NOT(ISERROR(SEARCH("B",AD21)))</formula>
    </cfRule>
    <cfRule type="containsText" dxfId="969" priority="100" operator="containsText" text="A">
      <formula>NOT(ISERROR(SEARCH("A",AD21)))</formula>
    </cfRule>
  </conditionalFormatting>
  <conditionalFormatting sqref="F21:O21">
    <cfRule type="colorScale" priority="110">
      <colorScale>
        <cfvo type="min"/>
        <cfvo type="percentile" val="50"/>
        <cfvo type="max"/>
        <color rgb="FFF8696B"/>
        <color rgb="FFFFEB84"/>
        <color rgb="FF63BE7B"/>
      </colorScale>
    </cfRule>
  </conditionalFormatting>
  <conditionalFormatting sqref="AJ22:AK23">
    <cfRule type="containsText" dxfId="968" priority="91" operator="containsText" text="E">
      <formula>NOT(ISERROR(SEARCH("E",AJ22)))</formula>
    </cfRule>
    <cfRule type="containsText" dxfId="967" priority="92" operator="containsText" text="B">
      <formula>NOT(ISERROR(SEARCH("B",AJ22)))</formula>
    </cfRule>
    <cfRule type="containsText" dxfId="966" priority="93" operator="containsText" text="A">
      <formula>NOT(ISERROR(SEARCH("A",AJ22)))</formula>
    </cfRule>
  </conditionalFormatting>
  <conditionalFormatting sqref="AL22:AL23">
    <cfRule type="containsText" dxfId="965" priority="88" operator="containsText" text="E">
      <formula>NOT(ISERROR(SEARCH("E",AL22)))</formula>
    </cfRule>
    <cfRule type="containsText" dxfId="964" priority="89" operator="containsText" text="B">
      <formula>NOT(ISERROR(SEARCH("B",AL22)))</formula>
    </cfRule>
    <cfRule type="containsText" dxfId="963" priority="90" operator="containsText" text="A">
      <formula>NOT(ISERROR(SEARCH("A",AL22)))</formula>
    </cfRule>
  </conditionalFormatting>
  <conditionalFormatting sqref="AM22:AM23">
    <cfRule type="containsText" dxfId="962" priority="85" operator="containsText" text="E">
      <formula>NOT(ISERROR(SEARCH("E",AM22)))</formula>
    </cfRule>
    <cfRule type="containsText" dxfId="961" priority="86" operator="containsText" text="B">
      <formula>NOT(ISERROR(SEARCH("B",AM22)))</formula>
    </cfRule>
    <cfRule type="containsText" dxfId="960" priority="87" operator="containsText" text="A">
      <formula>NOT(ISERROR(SEARCH("A",AM22)))</formula>
    </cfRule>
  </conditionalFormatting>
  <conditionalFormatting sqref="AD22:AD23">
    <cfRule type="containsText" dxfId="959" priority="79" operator="containsText" text="D">
      <formula>NOT(ISERROR(SEARCH("D",AD22)))</formula>
    </cfRule>
    <cfRule type="containsText" dxfId="958" priority="80" operator="containsText" text="S">
      <formula>NOT(ISERROR(SEARCH("S",AD22)))</formula>
    </cfRule>
    <cfRule type="containsText" dxfId="957" priority="81" operator="containsText" text="F">
      <formula>NOT(ISERROR(SEARCH("F",AD22)))</formula>
    </cfRule>
    <cfRule type="containsText" dxfId="956" priority="82" operator="containsText" text="E">
      <formula>NOT(ISERROR(SEARCH("E",AD22)))</formula>
    </cfRule>
    <cfRule type="containsText" dxfId="955" priority="83" operator="containsText" text="B">
      <formula>NOT(ISERROR(SEARCH("B",AD22)))</formula>
    </cfRule>
    <cfRule type="containsText" dxfId="954" priority="84" operator="containsText" text="A">
      <formula>NOT(ISERROR(SEARCH("A",AD22)))</formula>
    </cfRule>
  </conditionalFormatting>
  <conditionalFormatting sqref="F22:O23">
    <cfRule type="colorScale" priority="94">
      <colorScale>
        <cfvo type="min"/>
        <cfvo type="percentile" val="50"/>
        <cfvo type="max"/>
        <color rgb="FFF8696B"/>
        <color rgb="FFFFEB84"/>
        <color rgb="FF63BE7B"/>
      </colorScale>
    </cfRule>
  </conditionalFormatting>
  <conditionalFormatting sqref="AJ24:AK26">
    <cfRule type="containsText" dxfId="953" priority="75" operator="containsText" text="E">
      <formula>NOT(ISERROR(SEARCH("E",AJ24)))</formula>
    </cfRule>
    <cfRule type="containsText" dxfId="952" priority="76" operator="containsText" text="B">
      <formula>NOT(ISERROR(SEARCH("B",AJ24)))</formula>
    </cfRule>
    <cfRule type="containsText" dxfId="951" priority="77" operator="containsText" text="A">
      <formula>NOT(ISERROR(SEARCH("A",AJ24)))</formula>
    </cfRule>
  </conditionalFormatting>
  <conditionalFormatting sqref="AL24:AL26">
    <cfRule type="containsText" dxfId="950" priority="72" operator="containsText" text="E">
      <formula>NOT(ISERROR(SEARCH("E",AL24)))</formula>
    </cfRule>
    <cfRule type="containsText" dxfId="949" priority="73" operator="containsText" text="B">
      <formula>NOT(ISERROR(SEARCH("B",AL24)))</formula>
    </cfRule>
    <cfRule type="containsText" dxfId="948" priority="74" operator="containsText" text="A">
      <formula>NOT(ISERROR(SEARCH("A",AL24)))</formula>
    </cfRule>
  </conditionalFormatting>
  <conditionalFormatting sqref="AM24:AM26">
    <cfRule type="containsText" dxfId="947" priority="69" operator="containsText" text="E">
      <formula>NOT(ISERROR(SEARCH("E",AM24)))</formula>
    </cfRule>
    <cfRule type="containsText" dxfId="946" priority="70" operator="containsText" text="B">
      <formula>NOT(ISERROR(SEARCH("B",AM24)))</formula>
    </cfRule>
    <cfRule type="containsText" dxfId="945" priority="71" operator="containsText" text="A">
      <formula>NOT(ISERROR(SEARCH("A",AM24)))</formula>
    </cfRule>
  </conditionalFormatting>
  <conditionalFormatting sqref="AD24:AD26">
    <cfRule type="containsText" dxfId="944" priority="63" operator="containsText" text="D">
      <formula>NOT(ISERROR(SEARCH("D",AD24)))</formula>
    </cfRule>
    <cfRule type="containsText" dxfId="943" priority="64" operator="containsText" text="S">
      <formula>NOT(ISERROR(SEARCH("S",AD24)))</formula>
    </cfRule>
    <cfRule type="containsText" dxfId="942" priority="65" operator="containsText" text="F">
      <formula>NOT(ISERROR(SEARCH("F",AD24)))</formula>
    </cfRule>
    <cfRule type="containsText" dxfId="941" priority="66" operator="containsText" text="E">
      <formula>NOT(ISERROR(SEARCH("E",AD24)))</formula>
    </cfRule>
    <cfRule type="containsText" dxfId="940" priority="67" operator="containsText" text="B">
      <formula>NOT(ISERROR(SEARCH("B",AD24)))</formula>
    </cfRule>
    <cfRule type="containsText" dxfId="939" priority="68" operator="containsText" text="A">
      <formula>NOT(ISERROR(SEARCH("A",AD24)))</formula>
    </cfRule>
  </conditionalFormatting>
  <conditionalFormatting sqref="F24:O26">
    <cfRule type="colorScale" priority="78">
      <colorScale>
        <cfvo type="min"/>
        <cfvo type="percentile" val="50"/>
        <cfvo type="max"/>
        <color rgb="FFF8696B"/>
        <color rgb="FFFFEB84"/>
        <color rgb="FF63BE7B"/>
      </colorScale>
    </cfRule>
  </conditionalFormatting>
  <conditionalFormatting sqref="AJ27:AK29">
    <cfRule type="containsText" dxfId="938" priority="59" operator="containsText" text="E">
      <formula>NOT(ISERROR(SEARCH("E",AJ27)))</formula>
    </cfRule>
    <cfRule type="containsText" dxfId="937" priority="60" operator="containsText" text="B">
      <formula>NOT(ISERROR(SEARCH("B",AJ27)))</formula>
    </cfRule>
    <cfRule type="containsText" dxfId="936" priority="61" operator="containsText" text="A">
      <formula>NOT(ISERROR(SEARCH("A",AJ27)))</formula>
    </cfRule>
  </conditionalFormatting>
  <conditionalFormatting sqref="AL27:AL47">
    <cfRule type="containsText" dxfId="935" priority="56" operator="containsText" text="E">
      <formula>NOT(ISERROR(SEARCH("E",AL27)))</formula>
    </cfRule>
    <cfRule type="containsText" dxfId="934" priority="57" operator="containsText" text="B">
      <formula>NOT(ISERROR(SEARCH("B",AL27)))</formula>
    </cfRule>
    <cfRule type="containsText" dxfId="933" priority="58" operator="containsText" text="A">
      <formula>NOT(ISERROR(SEARCH("A",AL27)))</formula>
    </cfRule>
  </conditionalFormatting>
  <conditionalFormatting sqref="AM27:AM47">
    <cfRule type="containsText" dxfId="932" priority="53" operator="containsText" text="E">
      <formula>NOT(ISERROR(SEARCH("E",AM27)))</formula>
    </cfRule>
    <cfRule type="containsText" dxfId="931" priority="54" operator="containsText" text="B">
      <formula>NOT(ISERROR(SEARCH("B",AM27)))</formula>
    </cfRule>
    <cfRule type="containsText" dxfId="930" priority="55" operator="containsText" text="A">
      <formula>NOT(ISERROR(SEARCH("A",AM27)))</formula>
    </cfRule>
  </conditionalFormatting>
  <conditionalFormatting sqref="AD27:AD37">
    <cfRule type="containsText" dxfId="929" priority="47" operator="containsText" text="D">
      <formula>NOT(ISERROR(SEARCH("D",AD27)))</formula>
    </cfRule>
    <cfRule type="containsText" dxfId="928" priority="48" operator="containsText" text="S">
      <formula>NOT(ISERROR(SEARCH("S",AD27)))</formula>
    </cfRule>
    <cfRule type="containsText" dxfId="927" priority="49" operator="containsText" text="F">
      <formula>NOT(ISERROR(SEARCH("F",AD27)))</formula>
    </cfRule>
    <cfRule type="containsText" dxfId="926" priority="50" operator="containsText" text="E">
      <formula>NOT(ISERROR(SEARCH("E",AD27)))</formula>
    </cfRule>
    <cfRule type="containsText" dxfId="925" priority="51" operator="containsText" text="B">
      <formula>NOT(ISERROR(SEARCH("B",AD27)))</formula>
    </cfRule>
    <cfRule type="containsText" dxfId="924" priority="52" operator="containsText" text="A">
      <formula>NOT(ISERROR(SEARCH("A",AD27)))</formula>
    </cfRule>
  </conditionalFormatting>
  <conditionalFormatting sqref="F27:O28">
    <cfRule type="colorScale" priority="62">
      <colorScale>
        <cfvo type="min"/>
        <cfvo type="percentile" val="50"/>
        <cfvo type="max"/>
        <color rgb="FFF8696B"/>
        <color rgb="FFFFEB84"/>
        <color rgb="FF63BE7B"/>
      </colorScale>
    </cfRule>
  </conditionalFormatting>
  <conditionalFormatting sqref="F29:O29">
    <cfRule type="colorScale" priority="46">
      <colorScale>
        <cfvo type="min"/>
        <cfvo type="percentile" val="50"/>
        <cfvo type="max"/>
        <color rgb="FFF8696B"/>
        <color rgb="FFFFEB84"/>
        <color rgb="FF63BE7B"/>
      </colorScale>
    </cfRule>
  </conditionalFormatting>
  <conditionalFormatting sqref="AJ30:AK32">
    <cfRule type="containsText" dxfId="923" priority="43" operator="containsText" text="E">
      <formula>NOT(ISERROR(SEARCH("E",AJ30)))</formula>
    </cfRule>
    <cfRule type="containsText" dxfId="922" priority="44" operator="containsText" text="B">
      <formula>NOT(ISERROR(SEARCH("B",AJ30)))</formula>
    </cfRule>
    <cfRule type="containsText" dxfId="921" priority="45" operator="containsText" text="A">
      <formula>NOT(ISERROR(SEARCH("A",AJ30)))</formula>
    </cfRule>
  </conditionalFormatting>
  <conditionalFormatting sqref="F30:O30 F32:O32">
    <cfRule type="colorScale" priority="42">
      <colorScale>
        <cfvo type="min"/>
        <cfvo type="percentile" val="50"/>
        <cfvo type="max"/>
        <color rgb="FFF8696B"/>
        <color rgb="FFFFEB84"/>
        <color rgb="FF63BE7B"/>
      </colorScale>
    </cfRule>
  </conditionalFormatting>
  <conditionalFormatting sqref="F31:O31">
    <cfRule type="colorScale" priority="41">
      <colorScale>
        <cfvo type="min"/>
        <cfvo type="percentile" val="50"/>
        <cfvo type="max"/>
        <color rgb="FFF8696B"/>
        <color rgb="FFFFEB84"/>
        <color rgb="FF63BE7B"/>
      </colorScale>
    </cfRule>
  </conditionalFormatting>
  <conditionalFormatting sqref="AJ33:AK36">
    <cfRule type="containsText" dxfId="920" priority="38" operator="containsText" text="E">
      <formula>NOT(ISERROR(SEARCH("E",AJ33)))</formula>
    </cfRule>
    <cfRule type="containsText" dxfId="919" priority="39" operator="containsText" text="B">
      <formula>NOT(ISERROR(SEARCH("B",AJ33)))</formula>
    </cfRule>
    <cfRule type="containsText" dxfId="918" priority="40" operator="containsText" text="A">
      <formula>NOT(ISERROR(SEARCH("A",AJ33)))</formula>
    </cfRule>
  </conditionalFormatting>
  <conditionalFormatting sqref="F33:O36">
    <cfRule type="colorScale" priority="37">
      <colorScale>
        <cfvo type="min"/>
        <cfvo type="percentile" val="50"/>
        <cfvo type="max"/>
        <color rgb="FFF8696B"/>
        <color rgb="FFFFEB84"/>
        <color rgb="FF63BE7B"/>
      </colorScale>
    </cfRule>
  </conditionalFormatting>
  <conditionalFormatting sqref="AJ37:AK38">
    <cfRule type="containsText" dxfId="917" priority="34" operator="containsText" text="E">
      <formula>NOT(ISERROR(SEARCH("E",AJ37)))</formula>
    </cfRule>
    <cfRule type="containsText" dxfId="916" priority="35" operator="containsText" text="B">
      <formula>NOT(ISERROR(SEARCH("B",AJ37)))</formula>
    </cfRule>
    <cfRule type="containsText" dxfId="915" priority="36" operator="containsText" text="A">
      <formula>NOT(ISERROR(SEARCH("A",AJ37)))</formula>
    </cfRule>
  </conditionalFormatting>
  <conditionalFormatting sqref="F37:O38">
    <cfRule type="colorScale" priority="33">
      <colorScale>
        <cfvo type="min"/>
        <cfvo type="percentile" val="50"/>
        <cfvo type="max"/>
        <color rgb="FFF8696B"/>
        <color rgb="FFFFEB84"/>
        <color rgb="FF63BE7B"/>
      </colorScale>
    </cfRule>
  </conditionalFormatting>
  <conditionalFormatting sqref="AD38:AD45">
    <cfRule type="containsText" dxfId="914" priority="27" operator="containsText" text="D">
      <formula>NOT(ISERROR(SEARCH("D",AD38)))</formula>
    </cfRule>
    <cfRule type="containsText" dxfId="913" priority="28" operator="containsText" text="S">
      <formula>NOT(ISERROR(SEARCH("S",AD38)))</formula>
    </cfRule>
    <cfRule type="containsText" dxfId="912" priority="29" operator="containsText" text="F">
      <formula>NOT(ISERROR(SEARCH("F",AD38)))</formula>
    </cfRule>
    <cfRule type="containsText" dxfId="911" priority="30" operator="containsText" text="E">
      <formula>NOT(ISERROR(SEARCH("E",AD38)))</formula>
    </cfRule>
    <cfRule type="containsText" dxfId="910" priority="31" operator="containsText" text="B">
      <formula>NOT(ISERROR(SEARCH("B",AD38)))</formula>
    </cfRule>
    <cfRule type="containsText" dxfId="909" priority="32" operator="containsText" text="A">
      <formula>NOT(ISERROR(SEARCH("A",AD38)))</formula>
    </cfRule>
  </conditionalFormatting>
  <conditionalFormatting sqref="AJ39:AK40">
    <cfRule type="containsText" dxfId="908" priority="24" operator="containsText" text="E">
      <formula>NOT(ISERROR(SEARCH("E",AJ39)))</formula>
    </cfRule>
    <cfRule type="containsText" dxfId="907" priority="25" operator="containsText" text="B">
      <formula>NOT(ISERROR(SEARCH("B",AJ39)))</formula>
    </cfRule>
    <cfRule type="containsText" dxfId="906" priority="26" operator="containsText" text="A">
      <formula>NOT(ISERROR(SEARCH("A",AJ39)))</formula>
    </cfRule>
  </conditionalFormatting>
  <conditionalFormatting sqref="F39:O40">
    <cfRule type="colorScale" priority="23">
      <colorScale>
        <cfvo type="min"/>
        <cfvo type="percentile" val="50"/>
        <cfvo type="max"/>
        <color rgb="FFF8696B"/>
        <color rgb="FFFFEB84"/>
        <color rgb="FF63BE7B"/>
      </colorScale>
    </cfRule>
  </conditionalFormatting>
  <conditionalFormatting sqref="AJ41:AK43">
    <cfRule type="containsText" dxfId="905" priority="20" operator="containsText" text="E">
      <formula>NOT(ISERROR(SEARCH("E",AJ41)))</formula>
    </cfRule>
    <cfRule type="containsText" dxfId="904" priority="21" operator="containsText" text="B">
      <formula>NOT(ISERROR(SEARCH("B",AJ41)))</formula>
    </cfRule>
    <cfRule type="containsText" dxfId="903" priority="22" operator="containsText" text="A">
      <formula>NOT(ISERROR(SEARCH("A",AJ41)))</formula>
    </cfRule>
  </conditionalFormatting>
  <conditionalFormatting sqref="F41:O43">
    <cfRule type="colorScale" priority="19">
      <colorScale>
        <cfvo type="min"/>
        <cfvo type="percentile" val="50"/>
        <cfvo type="max"/>
        <color rgb="FFF8696B"/>
        <color rgb="FFFFEB84"/>
        <color rgb="FF63BE7B"/>
      </colorScale>
    </cfRule>
  </conditionalFormatting>
  <conditionalFormatting sqref="AJ44:AK45">
    <cfRule type="containsText" dxfId="902" priority="16" operator="containsText" text="E">
      <formula>NOT(ISERROR(SEARCH("E",AJ44)))</formula>
    </cfRule>
    <cfRule type="containsText" dxfId="901" priority="17" operator="containsText" text="B">
      <formula>NOT(ISERROR(SEARCH("B",AJ44)))</formula>
    </cfRule>
    <cfRule type="containsText" dxfId="900" priority="18" operator="containsText" text="A">
      <formula>NOT(ISERROR(SEARCH("A",AJ44)))</formula>
    </cfRule>
  </conditionalFormatting>
  <conditionalFormatting sqref="F44:O45">
    <cfRule type="colorScale" priority="15">
      <colorScale>
        <cfvo type="min"/>
        <cfvo type="percentile" val="50"/>
        <cfvo type="max"/>
        <color rgb="FFF8696B"/>
        <color rgb="FFFFEB84"/>
        <color rgb="FF63BE7B"/>
      </colorScale>
    </cfRule>
  </conditionalFormatting>
  <conditionalFormatting sqref="AJ46:AK46">
    <cfRule type="containsText" dxfId="899" priority="12" operator="containsText" text="E">
      <formula>NOT(ISERROR(SEARCH("E",AJ46)))</formula>
    </cfRule>
    <cfRule type="containsText" dxfId="898" priority="13" operator="containsText" text="B">
      <formula>NOT(ISERROR(SEARCH("B",AJ46)))</formula>
    </cfRule>
    <cfRule type="containsText" dxfId="897" priority="14" operator="containsText" text="A">
      <formula>NOT(ISERROR(SEARCH("A",AJ46)))</formula>
    </cfRule>
  </conditionalFormatting>
  <conditionalFormatting sqref="F46:O46">
    <cfRule type="colorScale" priority="11">
      <colorScale>
        <cfvo type="min"/>
        <cfvo type="percentile" val="50"/>
        <cfvo type="max"/>
        <color rgb="FFF8696B"/>
        <color rgb="FFFFEB84"/>
        <color rgb="FF63BE7B"/>
      </colorScale>
    </cfRule>
  </conditionalFormatting>
  <conditionalFormatting sqref="AJ47:AK47">
    <cfRule type="containsText" dxfId="896" priority="8" operator="containsText" text="E">
      <formula>NOT(ISERROR(SEARCH("E",AJ47)))</formula>
    </cfRule>
    <cfRule type="containsText" dxfId="895" priority="9" operator="containsText" text="B">
      <formula>NOT(ISERROR(SEARCH("B",AJ47)))</formula>
    </cfRule>
    <cfRule type="containsText" dxfId="894" priority="10" operator="containsText" text="A">
      <formula>NOT(ISERROR(SEARCH("A",AJ47)))</formula>
    </cfRule>
  </conditionalFormatting>
  <conditionalFormatting sqref="F47:O47">
    <cfRule type="colorScale" priority="7">
      <colorScale>
        <cfvo type="min"/>
        <cfvo type="percentile" val="50"/>
        <cfvo type="max"/>
        <color rgb="FFF8696B"/>
        <color rgb="FFFFEB84"/>
        <color rgb="FF63BE7B"/>
      </colorScale>
    </cfRule>
  </conditionalFormatting>
  <conditionalFormatting sqref="AD46:AD47">
    <cfRule type="containsText" dxfId="893" priority="1" operator="containsText" text="D">
      <formula>NOT(ISERROR(SEARCH("D",AD46)))</formula>
    </cfRule>
    <cfRule type="containsText" dxfId="892" priority="2" operator="containsText" text="S">
      <formula>NOT(ISERROR(SEARCH("S",AD46)))</formula>
    </cfRule>
    <cfRule type="containsText" dxfId="891" priority="3" operator="containsText" text="F">
      <formula>NOT(ISERROR(SEARCH("F",AD46)))</formula>
    </cfRule>
    <cfRule type="containsText" dxfId="890" priority="4" operator="containsText" text="E">
      <formula>NOT(ISERROR(SEARCH("E",AD46)))</formula>
    </cfRule>
    <cfRule type="containsText" dxfId="889" priority="5" operator="containsText" text="B">
      <formula>NOT(ISERROR(SEARCH("B",AD46)))</formula>
    </cfRule>
    <cfRule type="containsText" dxfId="888" priority="6" operator="containsText" text="A">
      <formula>NOT(ISERROR(SEARCH("A",AD46)))</formula>
    </cfRule>
  </conditionalFormatting>
  <dataValidations count="1">
    <dataValidation type="list" allowBlank="1" showInputMessage="1" showErrorMessage="1" sqref="AM2:AM47" xr:uid="{00000000-0002-0000-0400-000000000000}">
      <formula1>"強風,外差し,イン先行,タフ"</formula1>
    </dataValidation>
  </dataValidations>
  <pageMargins left="0.7" right="0.7" top="0.75" bottom="0.75" header="0.3" footer="0.3"/>
  <pageSetup paperSize="9" orientation="portrait" horizontalDpi="4294967292" verticalDpi="4294967292"/>
  <ignoredErrors>
    <ignoredError sqref="P2:T7 P8:T9 P10:T12 P13:T13 P14:T15 P16:T17 P18:T20 P21:T21 P22:T23 P24:T29 P30:T32 P33:T36 P37:T38 P39:T40 P41:T43 P44:T45 P46:T47"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P18"/>
  <sheetViews>
    <sheetView zoomScaleNormal="100" workbookViewId="0">
      <pane xSplit="5" ySplit="1" topLeftCell="Z2" activePane="bottomRight" state="frozen"/>
      <selection activeCell="E24" sqref="E24"/>
      <selection pane="topRight" activeCell="E24" sqref="E24"/>
      <selection pane="bottomLeft" activeCell="E24" sqref="E24"/>
      <selection pane="bottomRight" activeCell="AB25" sqref="AB25"/>
    </sheetView>
  </sheetViews>
  <sheetFormatPr baseColWidth="10" defaultColWidth="8.83203125" defaultRowHeight="15"/>
  <cols>
    <col min="1" max="1" width="10" bestFit="1" customWidth="1"/>
    <col min="2" max="2" width="8.1640625" customWidth="1"/>
    <col min="5" max="5" width="18.33203125" customWidth="1"/>
    <col min="24" max="26" width="16.6640625" customWidth="1"/>
    <col min="27" max="27" width="5.83203125" customWidth="1"/>
    <col min="33" max="33" width="5.33203125" customWidth="1"/>
    <col min="36" max="36" width="8.83203125" hidden="1" customWidth="1"/>
    <col min="41" max="42" width="150.83203125" customWidth="1"/>
  </cols>
  <sheetData>
    <row r="1" spans="1:42" s="6" customFormat="1">
      <c r="A1" s="1" t="s">
        <v>5</v>
      </c>
      <c r="B1" s="1" t="s">
        <v>6</v>
      </c>
      <c r="C1" s="1" t="s">
        <v>7</v>
      </c>
      <c r="D1" s="1" t="s">
        <v>8</v>
      </c>
      <c r="E1" s="1" t="s">
        <v>9</v>
      </c>
      <c r="F1" s="1" t="s">
        <v>10</v>
      </c>
      <c r="G1" s="1" t="s">
        <v>28</v>
      </c>
      <c r="H1" s="1" t="s">
        <v>29</v>
      </c>
      <c r="I1" s="1" t="s">
        <v>30</v>
      </c>
      <c r="J1" s="1" t="s">
        <v>31</v>
      </c>
      <c r="K1" s="1" t="s">
        <v>32</v>
      </c>
      <c r="L1" s="1" t="s">
        <v>34</v>
      </c>
      <c r="M1" s="1" t="s">
        <v>35</v>
      </c>
      <c r="N1" s="1" t="s">
        <v>37</v>
      </c>
      <c r="O1" s="1" t="s">
        <v>52</v>
      </c>
      <c r="P1" s="1" t="s">
        <v>53</v>
      </c>
      <c r="Q1" s="1" t="s">
        <v>16</v>
      </c>
      <c r="R1" s="1" t="s">
        <v>54</v>
      </c>
      <c r="S1" s="1" t="s">
        <v>17</v>
      </c>
      <c r="T1" s="1" t="s">
        <v>18</v>
      </c>
      <c r="U1" s="1" t="s">
        <v>184</v>
      </c>
      <c r="V1" s="2" t="s">
        <v>20</v>
      </c>
      <c r="W1" s="2" t="s">
        <v>21</v>
      </c>
      <c r="X1" s="3" t="s">
        <v>22</v>
      </c>
      <c r="Y1" s="3" t="s">
        <v>23</v>
      </c>
      <c r="Z1" s="3" t="s">
        <v>24</v>
      </c>
      <c r="AA1" s="3" t="s">
        <v>99</v>
      </c>
      <c r="AB1" s="4" t="s">
        <v>101</v>
      </c>
      <c r="AC1" s="4" t="s">
        <v>102</v>
      </c>
      <c r="AD1" s="4" t="s">
        <v>118</v>
      </c>
      <c r="AE1" s="4" t="s">
        <v>119</v>
      </c>
      <c r="AF1" s="4" t="s">
        <v>0</v>
      </c>
      <c r="AG1" s="4" t="s">
        <v>98</v>
      </c>
      <c r="AH1" s="4" t="s">
        <v>1</v>
      </c>
      <c r="AI1" s="4" t="s">
        <v>2</v>
      </c>
      <c r="AJ1" s="4"/>
      <c r="AK1" s="4" t="s">
        <v>3</v>
      </c>
      <c r="AL1" s="4" t="s">
        <v>4</v>
      </c>
      <c r="AM1" s="4" t="s">
        <v>25</v>
      </c>
      <c r="AN1" s="4" t="s">
        <v>33</v>
      </c>
      <c r="AO1" s="5" t="s">
        <v>27</v>
      </c>
      <c r="AP1" s="5" t="s">
        <v>104</v>
      </c>
    </row>
    <row r="2" spans="1:42" s="6" customFormat="1">
      <c r="A2" s="7">
        <v>44569</v>
      </c>
      <c r="B2" s="8" t="s">
        <v>112</v>
      </c>
      <c r="C2" s="9" t="s">
        <v>138</v>
      </c>
      <c r="D2" s="10">
        <v>9.3842592592592589E-2</v>
      </c>
      <c r="E2" s="9" t="s">
        <v>259</v>
      </c>
      <c r="F2" s="11">
        <v>12.5</v>
      </c>
      <c r="G2" s="11">
        <v>11.5</v>
      </c>
      <c r="H2" s="11">
        <v>13.4</v>
      </c>
      <c r="I2" s="11">
        <v>12.6</v>
      </c>
      <c r="J2" s="11">
        <v>13.1</v>
      </c>
      <c r="K2" s="11">
        <v>12.7</v>
      </c>
      <c r="L2" s="11">
        <v>11.9</v>
      </c>
      <c r="M2" s="11">
        <v>11.7</v>
      </c>
      <c r="N2" s="11">
        <v>11.6</v>
      </c>
      <c r="O2" s="11">
        <v>12.2</v>
      </c>
      <c r="P2" s="11">
        <v>12.6</v>
      </c>
      <c r="Q2" s="16">
        <f t="shared" ref="Q2:Q8" si="0">SUM(F2:H2)</f>
        <v>37.4</v>
      </c>
      <c r="R2" s="16">
        <f t="shared" ref="R2:R8" si="1">SUM(I2:M2)</f>
        <v>62</v>
      </c>
      <c r="S2" s="16">
        <f t="shared" ref="S2:S8" si="2">SUM(N2:P2)</f>
        <v>36.4</v>
      </c>
      <c r="T2" s="17">
        <f t="shared" ref="T2:T8" si="3">SUM(F2:J2)</f>
        <v>63.1</v>
      </c>
      <c r="U2" s="17">
        <f t="shared" ref="U2:U8" si="4">SUM(L2:P2)</f>
        <v>60.000000000000007</v>
      </c>
      <c r="V2" s="12" t="s">
        <v>122</v>
      </c>
      <c r="W2" s="12" t="s">
        <v>123</v>
      </c>
      <c r="X2" s="14" t="s">
        <v>134</v>
      </c>
      <c r="Y2" s="14" t="s">
        <v>216</v>
      </c>
      <c r="Z2" s="14" t="s">
        <v>109</v>
      </c>
      <c r="AA2" s="14" t="s">
        <v>106</v>
      </c>
      <c r="AB2" s="13">
        <v>12.7</v>
      </c>
      <c r="AC2" s="13">
        <v>13.2</v>
      </c>
      <c r="AD2" s="13">
        <v>9.9</v>
      </c>
      <c r="AE2" s="12" t="s">
        <v>106</v>
      </c>
      <c r="AF2" s="13">
        <v>0.2</v>
      </c>
      <c r="AG2" s="13">
        <v>-0.3</v>
      </c>
      <c r="AH2" s="13">
        <v>0.6</v>
      </c>
      <c r="AI2" s="13">
        <v>-0.7</v>
      </c>
      <c r="AJ2" s="13"/>
      <c r="AK2" s="12" t="s">
        <v>388</v>
      </c>
      <c r="AL2" s="12" t="s">
        <v>387</v>
      </c>
      <c r="AM2" s="12" t="s">
        <v>120</v>
      </c>
      <c r="AN2" s="9"/>
      <c r="AO2" s="9" t="s">
        <v>258</v>
      </c>
      <c r="AP2" s="21" t="s">
        <v>268</v>
      </c>
    </row>
    <row r="3" spans="1:42" s="6" customFormat="1">
      <c r="A3" s="7">
        <v>44571</v>
      </c>
      <c r="B3" s="8" t="s">
        <v>113</v>
      </c>
      <c r="C3" s="9" t="s">
        <v>115</v>
      </c>
      <c r="D3" s="10">
        <v>9.3136574074074066E-2</v>
      </c>
      <c r="E3" s="9" t="s">
        <v>366</v>
      </c>
      <c r="F3" s="11">
        <v>12.7</v>
      </c>
      <c r="G3" s="11">
        <v>11.9</v>
      </c>
      <c r="H3" s="11">
        <v>13.2</v>
      </c>
      <c r="I3" s="11">
        <v>12.7</v>
      </c>
      <c r="J3" s="11">
        <v>12.8</v>
      </c>
      <c r="K3" s="11">
        <v>12.3</v>
      </c>
      <c r="L3" s="11">
        <v>12</v>
      </c>
      <c r="M3" s="11">
        <v>11.8</v>
      </c>
      <c r="N3" s="11">
        <v>11.5</v>
      </c>
      <c r="O3" s="11">
        <v>11.6</v>
      </c>
      <c r="P3" s="11">
        <v>12.2</v>
      </c>
      <c r="Q3" s="16">
        <f t="shared" si="0"/>
        <v>37.799999999999997</v>
      </c>
      <c r="R3" s="16">
        <f t="shared" si="1"/>
        <v>61.599999999999994</v>
      </c>
      <c r="S3" s="16">
        <f t="shared" si="2"/>
        <v>35.299999999999997</v>
      </c>
      <c r="T3" s="17">
        <f t="shared" si="3"/>
        <v>63.3</v>
      </c>
      <c r="U3" s="17">
        <f t="shared" si="4"/>
        <v>59.099999999999994</v>
      </c>
      <c r="V3" s="12" t="s">
        <v>126</v>
      </c>
      <c r="W3" s="12" t="s">
        <v>129</v>
      </c>
      <c r="X3" s="14" t="s">
        <v>247</v>
      </c>
      <c r="Y3" s="14" t="s">
        <v>188</v>
      </c>
      <c r="Z3" s="14" t="s">
        <v>216</v>
      </c>
      <c r="AA3" s="14" t="s">
        <v>106</v>
      </c>
      <c r="AB3" s="13">
        <v>12.2</v>
      </c>
      <c r="AC3" s="13">
        <v>12.4</v>
      </c>
      <c r="AD3" s="13">
        <v>9.6</v>
      </c>
      <c r="AE3" s="12" t="s">
        <v>106</v>
      </c>
      <c r="AF3" s="13">
        <v>1.7</v>
      </c>
      <c r="AG3" s="13">
        <v>-0.6</v>
      </c>
      <c r="AH3" s="13">
        <v>1.8</v>
      </c>
      <c r="AI3" s="13">
        <v>-0.7</v>
      </c>
      <c r="AJ3" s="13"/>
      <c r="AK3" s="12" t="s">
        <v>394</v>
      </c>
      <c r="AL3" s="12" t="s">
        <v>387</v>
      </c>
      <c r="AM3" s="12" t="s">
        <v>106</v>
      </c>
      <c r="AN3" s="9"/>
      <c r="AO3" s="9" t="s">
        <v>365</v>
      </c>
      <c r="AP3" s="21" t="s">
        <v>383</v>
      </c>
    </row>
    <row r="4" spans="1:42" s="6" customFormat="1">
      <c r="A4" s="7">
        <v>44576</v>
      </c>
      <c r="B4" s="8" t="s">
        <v>111</v>
      </c>
      <c r="C4" s="9" t="s">
        <v>115</v>
      </c>
      <c r="D4" s="10">
        <v>9.4525462962962978E-2</v>
      </c>
      <c r="E4" s="9" t="s">
        <v>429</v>
      </c>
      <c r="F4" s="11">
        <v>12.7</v>
      </c>
      <c r="G4" s="11">
        <v>12.2</v>
      </c>
      <c r="H4" s="11">
        <v>13.6</v>
      </c>
      <c r="I4" s="11">
        <v>12.8</v>
      </c>
      <c r="J4" s="11">
        <v>12.8</v>
      </c>
      <c r="K4" s="11">
        <v>12.5</v>
      </c>
      <c r="L4" s="11">
        <v>12.5</v>
      </c>
      <c r="M4" s="11">
        <v>12.3</v>
      </c>
      <c r="N4" s="11">
        <v>12</v>
      </c>
      <c r="O4" s="11">
        <v>11.2</v>
      </c>
      <c r="P4" s="11">
        <v>12.1</v>
      </c>
      <c r="Q4" s="16">
        <f t="shared" si="0"/>
        <v>38.5</v>
      </c>
      <c r="R4" s="16">
        <f t="shared" si="1"/>
        <v>62.900000000000006</v>
      </c>
      <c r="S4" s="16">
        <f t="shared" si="2"/>
        <v>35.299999999999997</v>
      </c>
      <c r="T4" s="17">
        <f t="shared" si="3"/>
        <v>64.099999999999994</v>
      </c>
      <c r="U4" s="17">
        <f t="shared" si="4"/>
        <v>60.1</v>
      </c>
      <c r="V4" s="12" t="s">
        <v>126</v>
      </c>
      <c r="W4" s="12" t="s">
        <v>129</v>
      </c>
      <c r="X4" s="14" t="s">
        <v>430</v>
      </c>
      <c r="Y4" s="14" t="s">
        <v>431</v>
      </c>
      <c r="Z4" s="14" t="s">
        <v>188</v>
      </c>
      <c r="AA4" s="14" t="s">
        <v>106</v>
      </c>
      <c r="AB4" s="13">
        <v>12.1</v>
      </c>
      <c r="AC4" s="13">
        <v>13.5</v>
      </c>
      <c r="AD4" s="13">
        <v>9.9</v>
      </c>
      <c r="AE4" s="12" t="s">
        <v>120</v>
      </c>
      <c r="AF4" s="13">
        <v>3</v>
      </c>
      <c r="AG4" s="13">
        <v>-0.8</v>
      </c>
      <c r="AH4" s="13">
        <v>2.5</v>
      </c>
      <c r="AI4" s="13">
        <v>-0.3</v>
      </c>
      <c r="AJ4" s="13"/>
      <c r="AK4" s="12" t="s">
        <v>394</v>
      </c>
      <c r="AL4" s="12" t="s">
        <v>387</v>
      </c>
      <c r="AM4" s="12" t="s">
        <v>120</v>
      </c>
      <c r="AN4" s="9"/>
      <c r="AO4" s="9" t="s">
        <v>428</v>
      </c>
      <c r="AP4" s="21" t="s">
        <v>466</v>
      </c>
    </row>
    <row r="5" spans="1:42" s="6" customFormat="1">
      <c r="A5" s="7">
        <v>44583</v>
      </c>
      <c r="B5" s="8" t="s">
        <v>114</v>
      </c>
      <c r="C5" s="9" t="s">
        <v>115</v>
      </c>
      <c r="D5" s="10">
        <v>9.3078703703703705E-2</v>
      </c>
      <c r="E5" s="9" t="s">
        <v>517</v>
      </c>
      <c r="F5" s="11">
        <v>12.5</v>
      </c>
      <c r="G5" s="11">
        <v>11.9</v>
      </c>
      <c r="H5" s="11">
        <v>13</v>
      </c>
      <c r="I5" s="11">
        <v>12.3</v>
      </c>
      <c r="J5" s="11">
        <v>12.4</v>
      </c>
      <c r="K5" s="11">
        <v>12.3</v>
      </c>
      <c r="L5" s="11">
        <v>12</v>
      </c>
      <c r="M5" s="11">
        <v>12.6</v>
      </c>
      <c r="N5" s="11">
        <v>11.9</v>
      </c>
      <c r="O5" s="11">
        <v>11.5</v>
      </c>
      <c r="P5" s="11">
        <v>11.8</v>
      </c>
      <c r="Q5" s="16">
        <f t="shared" si="0"/>
        <v>37.4</v>
      </c>
      <c r="R5" s="16">
        <f t="shared" si="1"/>
        <v>61.6</v>
      </c>
      <c r="S5" s="16">
        <f t="shared" si="2"/>
        <v>35.200000000000003</v>
      </c>
      <c r="T5" s="17">
        <f t="shared" si="3"/>
        <v>62.1</v>
      </c>
      <c r="U5" s="17">
        <f t="shared" si="4"/>
        <v>59.8</v>
      </c>
      <c r="V5" s="12" t="s">
        <v>122</v>
      </c>
      <c r="W5" s="12" t="s">
        <v>127</v>
      </c>
      <c r="X5" s="14" t="s">
        <v>217</v>
      </c>
      <c r="Y5" s="14" t="s">
        <v>131</v>
      </c>
      <c r="Z5" s="14" t="s">
        <v>294</v>
      </c>
      <c r="AA5" s="14" t="s">
        <v>106</v>
      </c>
      <c r="AB5" s="13">
        <v>11.5</v>
      </c>
      <c r="AC5" s="13">
        <v>12.4</v>
      </c>
      <c r="AD5" s="13">
        <v>9.6</v>
      </c>
      <c r="AE5" s="12" t="s">
        <v>120</v>
      </c>
      <c r="AF5" s="13">
        <v>-0.2</v>
      </c>
      <c r="AG5" s="13">
        <v>-0.6</v>
      </c>
      <c r="AH5" s="13">
        <v>-0.6</v>
      </c>
      <c r="AI5" s="13">
        <v>-0.2</v>
      </c>
      <c r="AJ5" s="13"/>
      <c r="AK5" s="12" t="s">
        <v>389</v>
      </c>
      <c r="AL5" s="12" t="s">
        <v>388</v>
      </c>
      <c r="AM5" s="12" t="s">
        <v>106</v>
      </c>
      <c r="AN5" s="9"/>
      <c r="AO5" s="9" t="s">
        <v>516</v>
      </c>
      <c r="AP5" s="21" t="s">
        <v>555</v>
      </c>
    </row>
    <row r="6" spans="1:42" s="6" customFormat="1">
      <c r="A6" s="7">
        <v>44584</v>
      </c>
      <c r="B6" s="8" t="s">
        <v>110</v>
      </c>
      <c r="C6" s="9" t="s">
        <v>115</v>
      </c>
      <c r="D6" s="10">
        <v>9.3854166666666669E-2</v>
      </c>
      <c r="E6" s="9" t="s">
        <v>530</v>
      </c>
      <c r="F6" s="11">
        <v>12.7</v>
      </c>
      <c r="G6" s="11">
        <v>11.6</v>
      </c>
      <c r="H6" s="11">
        <v>12.7</v>
      </c>
      <c r="I6" s="11">
        <v>12.5</v>
      </c>
      <c r="J6" s="11">
        <v>12.9</v>
      </c>
      <c r="K6" s="11">
        <v>12.7</v>
      </c>
      <c r="L6" s="11">
        <v>12.3</v>
      </c>
      <c r="M6" s="11">
        <v>12.2</v>
      </c>
      <c r="N6" s="11">
        <v>12.2</v>
      </c>
      <c r="O6" s="11">
        <v>11.7</v>
      </c>
      <c r="P6" s="11">
        <v>12.4</v>
      </c>
      <c r="Q6" s="16">
        <f t="shared" si="0"/>
        <v>37</v>
      </c>
      <c r="R6" s="16">
        <f t="shared" si="1"/>
        <v>62.599999999999994</v>
      </c>
      <c r="S6" s="16">
        <f t="shared" si="2"/>
        <v>36.299999999999997</v>
      </c>
      <c r="T6" s="17">
        <f t="shared" si="3"/>
        <v>62.4</v>
      </c>
      <c r="U6" s="17">
        <f t="shared" si="4"/>
        <v>60.800000000000004</v>
      </c>
      <c r="V6" s="12" t="s">
        <v>122</v>
      </c>
      <c r="W6" s="12" t="s">
        <v>123</v>
      </c>
      <c r="X6" s="14" t="s">
        <v>188</v>
      </c>
      <c r="Y6" s="14" t="s">
        <v>216</v>
      </c>
      <c r="Z6" s="14" t="s">
        <v>211</v>
      </c>
      <c r="AA6" s="14" t="s">
        <v>106</v>
      </c>
      <c r="AB6" s="13">
        <v>11.8</v>
      </c>
      <c r="AC6" s="13">
        <v>11.5</v>
      </c>
      <c r="AD6" s="13">
        <v>10</v>
      </c>
      <c r="AE6" s="12" t="s">
        <v>120</v>
      </c>
      <c r="AF6" s="13">
        <v>0.3</v>
      </c>
      <c r="AG6" s="13" t="s">
        <v>386</v>
      </c>
      <c r="AH6" s="13">
        <v>0.4</v>
      </c>
      <c r="AI6" s="13">
        <v>-0.1</v>
      </c>
      <c r="AJ6" s="13"/>
      <c r="AK6" s="12" t="s">
        <v>388</v>
      </c>
      <c r="AL6" s="12" t="s">
        <v>388</v>
      </c>
      <c r="AM6" s="12" t="s">
        <v>120</v>
      </c>
      <c r="AN6" s="9"/>
      <c r="AO6" s="9" t="s">
        <v>529</v>
      </c>
      <c r="AP6" s="21" t="s">
        <v>560</v>
      </c>
    </row>
    <row r="7" spans="1:42" s="6" customFormat="1">
      <c r="A7" s="7">
        <v>44584</v>
      </c>
      <c r="B7" s="8" t="s">
        <v>105</v>
      </c>
      <c r="C7" s="9" t="s">
        <v>115</v>
      </c>
      <c r="D7" s="10">
        <v>9.1747685185185182E-2</v>
      </c>
      <c r="E7" s="9" t="s">
        <v>540</v>
      </c>
      <c r="F7" s="11">
        <v>12.5</v>
      </c>
      <c r="G7" s="11">
        <v>11.4</v>
      </c>
      <c r="H7" s="11">
        <v>12.6</v>
      </c>
      <c r="I7" s="11">
        <v>12.3</v>
      </c>
      <c r="J7" s="11">
        <v>12.4</v>
      </c>
      <c r="K7" s="11">
        <v>12.1</v>
      </c>
      <c r="L7" s="11">
        <v>11.9</v>
      </c>
      <c r="M7" s="11">
        <v>11.8</v>
      </c>
      <c r="N7" s="11">
        <v>11.8</v>
      </c>
      <c r="O7" s="11">
        <v>11.7</v>
      </c>
      <c r="P7" s="11">
        <v>12.2</v>
      </c>
      <c r="Q7" s="16">
        <f t="shared" si="0"/>
        <v>36.5</v>
      </c>
      <c r="R7" s="16">
        <f t="shared" si="1"/>
        <v>60.5</v>
      </c>
      <c r="S7" s="16">
        <f t="shared" si="2"/>
        <v>35.700000000000003</v>
      </c>
      <c r="T7" s="17">
        <f t="shared" si="3"/>
        <v>61.199999999999996</v>
      </c>
      <c r="U7" s="17">
        <f t="shared" si="4"/>
        <v>59.400000000000006</v>
      </c>
      <c r="V7" s="12" t="s">
        <v>122</v>
      </c>
      <c r="W7" s="12" t="s">
        <v>123</v>
      </c>
      <c r="X7" s="14" t="s">
        <v>241</v>
      </c>
      <c r="Y7" s="14" t="s">
        <v>541</v>
      </c>
      <c r="Z7" s="14" t="s">
        <v>134</v>
      </c>
      <c r="AA7" s="14" t="s">
        <v>106</v>
      </c>
      <c r="AB7" s="13">
        <v>11.8</v>
      </c>
      <c r="AC7" s="13">
        <v>11.5</v>
      </c>
      <c r="AD7" s="13">
        <v>10</v>
      </c>
      <c r="AE7" s="12" t="s">
        <v>120</v>
      </c>
      <c r="AF7" s="13">
        <v>0.4</v>
      </c>
      <c r="AG7" s="13" t="s">
        <v>386</v>
      </c>
      <c r="AH7" s="13">
        <v>0.5</v>
      </c>
      <c r="AI7" s="13">
        <v>-0.1</v>
      </c>
      <c r="AJ7" s="13"/>
      <c r="AK7" s="12" t="s">
        <v>388</v>
      </c>
      <c r="AL7" s="12" t="s">
        <v>387</v>
      </c>
      <c r="AM7" s="12" t="s">
        <v>120</v>
      </c>
      <c r="AN7" s="9"/>
      <c r="AO7" s="9"/>
      <c r="AP7" s="21"/>
    </row>
    <row r="8" spans="1:42" s="6" customFormat="1">
      <c r="A8" s="7">
        <v>44618</v>
      </c>
      <c r="B8" s="8" t="s">
        <v>133</v>
      </c>
      <c r="C8" s="9" t="s">
        <v>115</v>
      </c>
      <c r="D8" s="10">
        <v>9.3784722222222228E-2</v>
      </c>
      <c r="E8" s="9" t="s">
        <v>570</v>
      </c>
      <c r="F8" s="11">
        <v>12.4</v>
      </c>
      <c r="G8" s="11">
        <v>11.2</v>
      </c>
      <c r="H8" s="11">
        <v>12.5</v>
      </c>
      <c r="I8" s="11">
        <v>12.7</v>
      </c>
      <c r="J8" s="11">
        <v>13</v>
      </c>
      <c r="K8" s="11">
        <v>12.9</v>
      </c>
      <c r="L8" s="11">
        <v>12.6</v>
      </c>
      <c r="M8" s="11">
        <v>12.5</v>
      </c>
      <c r="N8" s="11">
        <v>11.8</v>
      </c>
      <c r="O8" s="11">
        <v>11.6</v>
      </c>
      <c r="P8" s="11">
        <v>12.1</v>
      </c>
      <c r="Q8" s="16">
        <f t="shared" si="0"/>
        <v>36.1</v>
      </c>
      <c r="R8" s="16">
        <f t="shared" si="1"/>
        <v>63.7</v>
      </c>
      <c r="S8" s="16">
        <f t="shared" si="2"/>
        <v>35.5</v>
      </c>
      <c r="T8" s="17">
        <f t="shared" si="3"/>
        <v>61.8</v>
      </c>
      <c r="U8" s="17">
        <f t="shared" si="4"/>
        <v>60.600000000000009</v>
      </c>
      <c r="V8" s="12" t="s">
        <v>122</v>
      </c>
      <c r="W8" s="12" t="s">
        <v>123</v>
      </c>
      <c r="X8" s="14" t="s">
        <v>131</v>
      </c>
      <c r="Y8" s="14" t="s">
        <v>409</v>
      </c>
      <c r="Z8" s="14" t="s">
        <v>216</v>
      </c>
      <c r="AA8" s="14" t="s">
        <v>569</v>
      </c>
      <c r="AB8" s="13">
        <v>10.7</v>
      </c>
      <c r="AC8" s="13">
        <v>11.8</v>
      </c>
      <c r="AD8" s="13">
        <v>9.6</v>
      </c>
      <c r="AE8" s="12" t="s">
        <v>106</v>
      </c>
      <c r="AF8" s="13">
        <v>0.7</v>
      </c>
      <c r="AG8" s="13">
        <v>-0.7</v>
      </c>
      <c r="AH8" s="13">
        <v>1</v>
      </c>
      <c r="AI8" s="13">
        <v>-1</v>
      </c>
      <c r="AJ8" s="13"/>
      <c r="AK8" s="12" t="s">
        <v>394</v>
      </c>
      <c r="AL8" s="12" t="s">
        <v>387</v>
      </c>
      <c r="AM8" s="12" t="s">
        <v>106</v>
      </c>
      <c r="AN8" s="9"/>
      <c r="AO8" s="9" t="s">
        <v>588</v>
      </c>
      <c r="AP8" s="21" t="s">
        <v>620</v>
      </c>
    </row>
    <row r="9" spans="1:42" s="6" customFormat="1">
      <c r="A9" s="7">
        <v>44626</v>
      </c>
      <c r="B9" s="8" t="s">
        <v>112</v>
      </c>
      <c r="C9" s="9" t="s">
        <v>115</v>
      </c>
      <c r="D9" s="10">
        <v>9.3067129629629639E-2</v>
      </c>
      <c r="E9" s="9" t="s">
        <v>681</v>
      </c>
      <c r="F9" s="11">
        <v>12.8</v>
      </c>
      <c r="G9" s="11">
        <v>11.6</v>
      </c>
      <c r="H9" s="11">
        <v>12.7</v>
      </c>
      <c r="I9" s="11">
        <v>12.8</v>
      </c>
      <c r="J9" s="11">
        <v>12.6</v>
      </c>
      <c r="K9" s="11">
        <v>12.5</v>
      </c>
      <c r="L9" s="11">
        <v>11.9</v>
      </c>
      <c r="M9" s="11">
        <v>11.7</v>
      </c>
      <c r="N9" s="11">
        <v>11.6</v>
      </c>
      <c r="O9" s="11">
        <v>11.8</v>
      </c>
      <c r="P9" s="11">
        <v>12.1</v>
      </c>
      <c r="Q9" s="16">
        <f t="shared" ref="Q9:Q10" si="5">SUM(F9:H9)</f>
        <v>37.099999999999994</v>
      </c>
      <c r="R9" s="16">
        <f t="shared" ref="R9:R10" si="6">SUM(I9:M9)</f>
        <v>61.5</v>
      </c>
      <c r="S9" s="16">
        <f t="shared" ref="S9:S10" si="7">SUM(N9:P9)</f>
        <v>35.5</v>
      </c>
      <c r="T9" s="17">
        <f t="shared" ref="T9:T10" si="8">SUM(F9:J9)</f>
        <v>62.499999999999993</v>
      </c>
      <c r="U9" s="17">
        <f t="shared" ref="U9:U10" si="9">SUM(L9:P9)</f>
        <v>59.1</v>
      </c>
      <c r="V9" s="12" t="s">
        <v>122</v>
      </c>
      <c r="W9" s="12" t="s">
        <v>123</v>
      </c>
      <c r="X9" s="14" t="s">
        <v>306</v>
      </c>
      <c r="Y9" s="14" t="s">
        <v>216</v>
      </c>
      <c r="Z9" s="14" t="s">
        <v>684</v>
      </c>
      <c r="AA9" s="14" t="s">
        <v>569</v>
      </c>
      <c r="AB9" s="13">
        <v>10.1</v>
      </c>
      <c r="AC9" s="13">
        <v>11.7</v>
      </c>
      <c r="AD9" s="13">
        <v>9.9</v>
      </c>
      <c r="AE9" s="12" t="s">
        <v>106</v>
      </c>
      <c r="AF9" s="13">
        <v>-1.4</v>
      </c>
      <c r="AG9" s="13">
        <v>-0.3</v>
      </c>
      <c r="AH9" s="13">
        <v>-0.9</v>
      </c>
      <c r="AI9" s="13">
        <v>-0.8</v>
      </c>
      <c r="AJ9" s="13" t="s">
        <v>393</v>
      </c>
      <c r="AK9" s="12" t="s">
        <v>543</v>
      </c>
      <c r="AL9" s="12" t="s">
        <v>387</v>
      </c>
      <c r="AM9" s="12" t="s">
        <v>120</v>
      </c>
      <c r="AN9" s="9"/>
      <c r="AO9" s="9" t="s">
        <v>680</v>
      </c>
      <c r="AP9" s="21" t="s">
        <v>706</v>
      </c>
    </row>
    <row r="10" spans="1:42" s="6" customFormat="1">
      <c r="A10" s="7">
        <v>44626</v>
      </c>
      <c r="B10" s="8" t="s">
        <v>113</v>
      </c>
      <c r="C10" s="9" t="s">
        <v>115</v>
      </c>
      <c r="D10" s="10">
        <v>9.1712962962962954E-2</v>
      </c>
      <c r="E10" s="9" t="s">
        <v>690</v>
      </c>
      <c r="F10" s="11">
        <v>12.5</v>
      </c>
      <c r="G10" s="11">
        <v>11.7</v>
      </c>
      <c r="H10" s="11">
        <v>12.3</v>
      </c>
      <c r="I10" s="11">
        <v>11.1</v>
      </c>
      <c r="J10" s="11">
        <v>11.5</v>
      </c>
      <c r="K10" s="11">
        <v>11.8</v>
      </c>
      <c r="L10" s="11">
        <v>12.1</v>
      </c>
      <c r="M10" s="11">
        <v>12.4</v>
      </c>
      <c r="N10" s="11">
        <v>12.3</v>
      </c>
      <c r="O10" s="11">
        <v>12.1</v>
      </c>
      <c r="P10" s="11">
        <v>12.6</v>
      </c>
      <c r="Q10" s="16">
        <f t="shared" si="5"/>
        <v>36.5</v>
      </c>
      <c r="R10" s="16">
        <f t="shared" si="6"/>
        <v>58.900000000000006</v>
      </c>
      <c r="S10" s="16">
        <f t="shared" si="7"/>
        <v>37</v>
      </c>
      <c r="T10" s="17">
        <f t="shared" si="8"/>
        <v>59.1</v>
      </c>
      <c r="U10" s="17">
        <f t="shared" si="9"/>
        <v>61.5</v>
      </c>
      <c r="V10" s="12" t="s">
        <v>225</v>
      </c>
      <c r="W10" s="12" t="s">
        <v>116</v>
      </c>
      <c r="X10" s="14" t="s">
        <v>188</v>
      </c>
      <c r="Y10" s="14" t="s">
        <v>216</v>
      </c>
      <c r="Z10" s="14" t="s">
        <v>332</v>
      </c>
      <c r="AA10" s="14" t="s">
        <v>569</v>
      </c>
      <c r="AB10" s="13">
        <v>10.1</v>
      </c>
      <c r="AC10" s="13">
        <v>11.7</v>
      </c>
      <c r="AD10" s="13">
        <v>9.9</v>
      </c>
      <c r="AE10" s="12" t="s">
        <v>106</v>
      </c>
      <c r="AF10" s="13">
        <v>-0.6</v>
      </c>
      <c r="AG10" s="13" t="s">
        <v>386</v>
      </c>
      <c r="AH10" s="13">
        <v>0.2</v>
      </c>
      <c r="AI10" s="13">
        <v>-0.8</v>
      </c>
      <c r="AJ10" s="13"/>
      <c r="AK10" s="12" t="s">
        <v>387</v>
      </c>
      <c r="AL10" s="12" t="s">
        <v>387</v>
      </c>
      <c r="AM10" s="12" t="s">
        <v>121</v>
      </c>
      <c r="AN10" s="9"/>
      <c r="AO10" s="9" t="s">
        <v>713</v>
      </c>
      <c r="AP10" s="21" t="s">
        <v>714</v>
      </c>
    </row>
    <row r="11" spans="1:42" s="6" customFormat="1">
      <c r="A11" s="7">
        <v>44641</v>
      </c>
      <c r="B11" s="8" t="s">
        <v>112</v>
      </c>
      <c r="C11" s="9" t="s">
        <v>262</v>
      </c>
      <c r="D11" s="10">
        <v>9.375E-2</v>
      </c>
      <c r="E11" s="9" t="s">
        <v>837</v>
      </c>
      <c r="F11" s="11">
        <v>12.5</v>
      </c>
      <c r="G11" s="11">
        <v>11.2</v>
      </c>
      <c r="H11" s="11">
        <v>12.3</v>
      </c>
      <c r="I11" s="11">
        <v>12.6</v>
      </c>
      <c r="J11" s="11">
        <v>12.7</v>
      </c>
      <c r="K11" s="11">
        <v>12.4</v>
      </c>
      <c r="L11" s="11">
        <v>12.8</v>
      </c>
      <c r="M11" s="11">
        <v>12.4</v>
      </c>
      <c r="N11" s="11">
        <v>11.8</v>
      </c>
      <c r="O11" s="11">
        <v>11.8</v>
      </c>
      <c r="P11" s="11">
        <v>12.5</v>
      </c>
      <c r="Q11" s="16">
        <f t="shared" ref="Q11:Q13" si="10">SUM(F11:H11)</f>
        <v>36</v>
      </c>
      <c r="R11" s="16">
        <f t="shared" ref="R11:R13" si="11">SUM(I11:M11)</f>
        <v>62.9</v>
      </c>
      <c r="S11" s="16">
        <f t="shared" ref="S11:S13" si="12">SUM(N11:P11)</f>
        <v>36.1</v>
      </c>
      <c r="T11" s="17">
        <f t="shared" ref="T11:T13" si="13">SUM(F11:J11)</f>
        <v>61.3</v>
      </c>
      <c r="U11" s="17">
        <f t="shared" ref="U11:U13" si="14">SUM(L11:P11)</f>
        <v>61.3</v>
      </c>
      <c r="V11" s="12" t="s">
        <v>108</v>
      </c>
      <c r="W11" s="12" t="s">
        <v>123</v>
      </c>
      <c r="X11" s="14" t="s">
        <v>128</v>
      </c>
      <c r="Y11" s="14" t="s">
        <v>216</v>
      </c>
      <c r="Z11" s="14" t="s">
        <v>281</v>
      </c>
      <c r="AA11" s="14" t="s">
        <v>569</v>
      </c>
      <c r="AB11" s="13">
        <v>14.1</v>
      </c>
      <c r="AC11" s="13">
        <v>13.3</v>
      </c>
      <c r="AD11" s="13">
        <v>8.9</v>
      </c>
      <c r="AE11" s="12" t="s">
        <v>106</v>
      </c>
      <c r="AF11" s="13">
        <v>-0.5</v>
      </c>
      <c r="AG11" s="13">
        <v>-0.3</v>
      </c>
      <c r="AH11" s="13">
        <v>-0.4</v>
      </c>
      <c r="AI11" s="13">
        <v>-0.4</v>
      </c>
      <c r="AJ11" s="13"/>
      <c r="AK11" s="12" t="s">
        <v>389</v>
      </c>
      <c r="AL11" s="12" t="s">
        <v>388</v>
      </c>
      <c r="AM11" s="12" t="s">
        <v>106</v>
      </c>
      <c r="AN11" s="9"/>
      <c r="AO11" s="9" t="s">
        <v>852</v>
      </c>
      <c r="AP11" s="21" t="s">
        <v>853</v>
      </c>
    </row>
    <row r="12" spans="1:42" s="6" customFormat="1">
      <c r="A12" s="7">
        <v>44654</v>
      </c>
      <c r="B12" s="8" t="s">
        <v>112</v>
      </c>
      <c r="C12" s="9" t="s">
        <v>138</v>
      </c>
      <c r="D12" s="10">
        <v>9.4548611111111111E-2</v>
      </c>
      <c r="E12" s="9" t="s">
        <v>965</v>
      </c>
      <c r="F12" s="11">
        <v>12.8</v>
      </c>
      <c r="G12" s="11">
        <v>11.9</v>
      </c>
      <c r="H12" s="11">
        <v>12.8</v>
      </c>
      <c r="I12" s="11">
        <v>12.8</v>
      </c>
      <c r="J12" s="11">
        <v>12.8</v>
      </c>
      <c r="K12" s="11">
        <v>12.6</v>
      </c>
      <c r="L12" s="11">
        <v>12.6</v>
      </c>
      <c r="M12" s="11">
        <v>12.3</v>
      </c>
      <c r="N12" s="11">
        <v>12.1</v>
      </c>
      <c r="O12" s="11">
        <v>12.1</v>
      </c>
      <c r="P12" s="11">
        <v>12.1</v>
      </c>
      <c r="Q12" s="16">
        <f t="shared" si="10"/>
        <v>37.5</v>
      </c>
      <c r="R12" s="16">
        <f t="shared" si="11"/>
        <v>63.100000000000009</v>
      </c>
      <c r="S12" s="16">
        <f t="shared" si="12"/>
        <v>36.299999999999997</v>
      </c>
      <c r="T12" s="17">
        <f t="shared" si="13"/>
        <v>63.099999999999994</v>
      </c>
      <c r="U12" s="17">
        <f t="shared" si="14"/>
        <v>61.2</v>
      </c>
      <c r="V12" s="12" t="s">
        <v>122</v>
      </c>
      <c r="W12" s="12" t="s">
        <v>123</v>
      </c>
      <c r="X12" s="14" t="s">
        <v>216</v>
      </c>
      <c r="Y12" s="14" t="s">
        <v>306</v>
      </c>
      <c r="Z12" s="14" t="s">
        <v>966</v>
      </c>
      <c r="AA12" s="14" t="s">
        <v>121</v>
      </c>
      <c r="AB12" s="13">
        <v>12.1</v>
      </c>
      <c r="AC12" s="13">
        <v>12.3</v>
      </c>
      <c r="AD12" s="13">
        <v>9.3000000000000007</v>
      </c>
      <c r="AE12" s="12" t="s">
        <v>120</v>
      </c>
      <c r="AF12" s="13">
        <v>1.4</v>
      </c>
      <c r="AG12" s="13">
        <v>-0.5</v>
      </c>
      <c r="AH12" s="13">
        <v>1</v>
      </c>
      <c r="AI12" s="13">
        <v>-0.1</v>
      </c>
      <c r="AJ12" s="13"/>
      <c r="AK12" s="12" t="s">
        <v>394</v>
      </c>
      <c r="AL12" s="12" t="s">
        <v>388</v>
      </c>
      <c r="AM12" s="12" t="s">
        <v>120</v>
      </c>
      <c r="AN12" s="9"/>
      <c r="AO12" s="9" t="s">
        <v>990</v>
      </c>
      <c r="AP12" s="21" t="s">
        <v>991</v>
      </c>
    </row>
    <row r="13" spans="1:42" s="6" customFormat="1">
      <c r="A13" s="7">
        <v>44654</v>
      </c>
      <c r="B13" s="8" t="s">
        <v>133</v>
      </c>
      <c r="C13" s="9" t="s">
        <v>138</v>
      </c>
      <c r="D13" s="10">
        <v>9.5150462962962964E-2</v>
      </c>
      <c r="E13" s="9" t="s">
        <v>968</v>
      </c>
      <c r="F13" s="11">
        <v>13</v>
      </c>
      <c r="G13" s="11">
        <v>12.3</v>
      </c>
      <c r="H13" s="11">
        <v>12.7</v>
      </c>
      <c r="I13" s="11">
        <v>12.8</v>
      </c>
      <c r="J13" s="11">
        <v>13.2</v>
      </c>
      <c r="K13" s="11">
        <v>12.8</v>
      </c>
      <c r="L13" s="11">
        <v>12.5</v>
      </c>
      <c r="M13" s="11">
        <v>12.1</v>
      </c>
      <c r="N13" s="11">
        <v>11.9</v>
      </c>
      <c r="O13" s="11">
        <v>12</v>
      </c>
      <c r="P13" s="11">
        <v>11.8</v>
      </c>
      <c r="Q13" s="16">
        <f t="shared" si="10"/>
        <v>38</v>
      </c>
      <c r="R13" s="16">
        <f t="shared" si="11"/>
        <v>63.4</v>
      </c>
      <c r="S13" s="16">
        <f t="shared" si="12"/>
        <v>35.700000000000003</v>
      </c>
      <c r="T13" s="17">
        <f t="shared" si="13"/>
        <v>64</v>
      </c>
      <c r="U13" s="17">
        <f t="shared" si="14"/>
        <v>60.3</v>
      </c>
      <c r="V13" s="12" t="s">
        <v>126</v>
      </c>
      <c r="W13" s="12" t="s">
        <v>314</v>
      </c>
      <c r="X13" s="14" t="s">
        <v>131</v>
      </c>
      <c r="Y13" s="14" t="s">
        <v>734</v>
      </c>
      <c r="Z13" s="14" t="s">
        <v>196</v>
      </c>
      <c r="AA13" s="14" t="s">
        <v>121</v>
      </c>
      <c r="AB13" s="13">
        <v>12.1</v>
      </c>
      <c r="AC13" s="13">
        <v>12.3</v>
      </c>
      <c r="AD13" s="13">
        <v>9.3000000000000007</v>
      </c>
      <c r="AE13" s="12" t="s">
        <v>120</v>
      </c>
      <c r="AF13" s="13">
        <v>2.5</v>
      </c>
      <c r="AG13" s="13">
        <v>-0.6</v>
      </c>
      <c r="AH13" s="13">
        <v>1.7</v>
      </c>
      <c r="AI13" s="13">
        <v>0.2</v>
      </c>
      <c r="AJ13" s="13" t="s">
        <v>393</v>
      </c>
      <c r="AK13" s="12" t="s">
        <v>394</v>
      </c>
      <c r="AL13" s="12" t="s">
        <v>387</v>
      </c>
      <c r="AM13" s="12" t="s">
        <v>120</v>
      </c>
      <c r="AN13" s="9"/>
      <c r="AO13" s="9" t="s">
        <v>998</v>
      </c>
      <c r="AP13" s="21" t="s">
        <v>999</v>
      </c>
    </row>
    <row r="14" spans="1:42" s="6" customFormat="1">
      <c r="A14" s="7">
        <v>44667</v>
      </c>
      <c r="B14" s="8" t="s">
        <v>114</v>
      </c>
      <c r="C14" s="9" t="s">
        <v>808</v>
      </c>
      <c r="D14" s="10">
        <v>9.3819444444444441E-2</v>
      </c>
      <c r="E14" s="9" t="s">
        <v>1087</v>
      </c>
      <c r="F14" s="11">
        <v>12.8</v>
      </c>
      <c r="G14" s="11">
        <v>11.7</v>
      </c>
      <c r="H14" s="11">
        <v>12.7</v>
      </c>
      <c r="I14" s="11">
        <v>12.9</v>
      </c>
      <c r="J14" s="11">
        <v>12.9</v>
      </c>
      <c r="K14" s="11">
        <v>12.3</v>
      </c>
      <c r="L14" s="11">
        <v>12</v>
      </c>
      <c r="M14" s="11">
        <v>11.9</v>
      </c>
      <c r="N14" s="11">
        <v>12</v>
      </c>
      <c r="O14" s="11">
        <v>12</v>
      </c>
      <c r="P14" s="11">
        <v>12.4</v>
      </c>
      <c r="Q14" s="16">
        <f t="shared" ref="Q14:Q15" si="15">SUM(F14:H14)</f>
        <v>37.200000000000003</v>
      </c>
      <c r="R14" s="16">
        <f t="shared" ref="R14:R15" si="16">SUM(I14:M14)</f>
        <v>62</v>
      </c>
      <c r="S14" s="16">
        <f t="shared" ref="S14:S15" si="17">SUM(N14:P14)</f>
        <v>36.4</v>
      </c>
      <c r="T14" s="17">
        <f t="shared" ref="T14:T15" si="18">SUM(F14:J14)</f>
        <v>63</v>
      </c>
      <c r="U14" s="17">
        <f t="shared" ref="U14:U15" si="19">SUM(L14:P14)</f>
        <v>60.3</v>
      </c>
      <c r="V14" s="12" t="s">
        <v>122</v>
      </c>
      <c r="W14" s="12" t="s">
        <v>123</v>
      </c>
      <c r="X14" s="14" t="s">
        <v>294</v>
      </c>
      <c r="Y14" s="14" t="s">
        <v>216</v>
      </c>
      <c r="Z14" s="14" t="s">
        <v>734</v>
      </c>
      <c r="AA14" s="14" t="s">
        <v>121</v>
      </c>
      <c r="AB14" s="13">
        <v>13.5</v>
      </c>
      <c r="AC14" s="13">
        <v>14.8</v>
      </c>
      <c r="AD14" s="13">
        <v>8.6999999999999993</v>
      </c>
      <c r="AE14" s="12" t="s">
        <v>106</v>
      </c>
      <c r="AF14" s="13">
        <v>1.2</v>
      </c>
      <c r="AG14" s="13">
        <v>-0.4</v>
      </c>
      <c r="AH14" s="13">
        <v>1.6</v>
      </c>
      <c r="AI14" s="13">
        <v>-0.8</v>
      </c>
      <c r="AJ14" s="13"/>
      <c r="AK14" s="12" t="s">
        <v>392</v>
      </c>
      <c r="AL14" s="12" t="s">
        <v>388</v>
      </c>
      <c r="AM14" s="12" t="s">
        <v>106</v>
      </c>
      <c r="AN14" s="9"/>
      <c r="AO14" s="9" t="s">
        <v>1117</v>
      </c>
      <c r="AP14" s="21" t="s">
        <v>1118</v>
      </c>
    </row>
    <row r="15" spans="1:42" s="6" customFormat="1">
      <c r="A15" s="7">
        <v>44668</v>
      </c>
      <c r="B15" s="8" t="s">
        <v>112</v>
      </c>
      <c r="C15" s="9" t="s">
        <v>138</v>
      </c>
      <c r="D15" s="10">
        <v>9.3159722222222227E-2</v>
      </c>
      <c r="E15" s="9" t="s">
        <v>1096</v>
      </c>
      <c r="F15" s="11">
        <v>12.6</v>
      </c>
      <c r="G15" s="11">
        <v>11</v>
      </c>
      <c r="H15" s="11">
        <v>11.9</v>
      </c>
      <c r="I15" s="11">
        <v>12.5</v>
      </c>
      <c r="J15" s="11">
        <v>12.4</v>
      </c>
      <c r="K15" s="11">
        <v>12.6</v>
      </c>
      <c r="L15" s="11">
        <v>13.1</v>
      </c>
      <c r="M15" s="11">
        <v>12.7</v>
      </c>
      <c r="N15" s="11">
        <v>12.4</v>
      </c>
      <c r="O15" s="11">
        <v>11.6</v>
      </c>
      <c r="P15" s="11">
        <v>12.1</v>
      </c>
      <c r="Q15" s="16">
        <f t="shared" si="15"/>
        <v>35.5</v>
      </c>
      <c r="R15" s="16">
        <f t="shared" si="16"/>
        <v>63.3</v>
      </c>
      <c r="S15" s="16">
        <f t="shared" si="17"/>
        <v>36.1</v>
      </c>
      <c r="T15" s="17">
        <f t="shared" si="18"/>
        <v>60.4</v>
      </c>
      <c r="U15" s="17">
        <f t="shared" si="19"/>
        <v>61.9</v>
      </c>
      <c r="V15" s="12" t="s">
        <v>108</v>
      </c>
      <c r="W15" s="12" t="s">
        <v>123</v>
      </c>
      <c r="X15" s="14" t="s">
        <v>134</v>
      </c>
      <c r="Y15" s="14" t="s">
        <v>135</v>
      </c>
      <c r="Z15" s="14" t="s">
        <v>204</v>
      </c>
      <c r="AA15" s="14" t="s">
        <v>121</v>
      </c>
      <c r="AB15" s="13">
        <v>12.2</v>
      </c>
      <c r="AC15" s="13">
        <v>13.6</v>
      </c>
      <c r="AD15" s="13">
        <v>9.1999999999999993</v>
      </c>
      <c r="AE15" s="12" t="s">
        <v>121</v>
      </c>
      <c r="AF15" s="13">
        <v>-0.6</v>
      </c>
      <c r="AG15" s="13" t="s">
        <v>386</v>
      </c>
      <c r="AH15" s="13">
        <v>0.5</v>
      </c>
      <c r="AI15" s="13">
        <v>-1.1000000000000001</v>
      </c>
      <c r="AJ15" s="13"/>
      <c r="AK15" s="12" t="s">
        <v>388</v>
      </c>
      <c r="AL15" s="12" t="s">
        <v>387</v>
      </c>
      <c r="AM15" s="12" t="s">
        <v>120</v>
      </c>
      <c r="AN15" s="9"/>
      <c r="AO15" s="9" t="s">
        <v>1133</v>
      </c>
      <c r="AP15" s="21" t="s">
        <v>1134</v>
      </c>
    </row>
    <row r="16" spans="1:42" s="6" customFormat="1">
      <c r="A16" s="7">
        <v>44823</v>
      </c>
      <c r="B16" s="8" t="s">
        <v>107</v>
      </c>
      <c r="C16" s="9" t="s">
        <v>138</v>
      </c>
      <c r="D16" s="10">
        <v>9.1064814814814821E-2</v>
      </c>
      <c r="E16" s="9" t="s">
        <v>1304</v>
      </c>
      <c r="F16" s="11">
        <v>12.3</v>
      </c>
      <c r="G16" s="11">
        <v>11</v>
      </c>
      <c r="H16" s="11">
        <v>12.1</v>
      </c>
      <c r="I16" s="11">
        <v>12.4</v>
      </c>
      <c r="J16" s="11">
        <v>12.5</v>
      </c>
      <c r="K16" s="11">
        <v>12.3</v>
      </c>
      <c r="L16" s="11">
        <v>12.2</v>
      </c>
      <c r="M16" s="11">
        <v>11.7</v>
      </c>
      <c r="N16" s="11">
        <v>11.6</v>
      </c>
      <c r="O16" s="11">
        <v>11.5</v>
      </c>
      <c r="P16" s="11">
        <v>12.2</v>
      </c>
      <c r="Q16" s="16">
        <f t="shared" ref="Q16" si="20">SUM(F16:H16)</f>
        <v>35.4</v>
      </c>
      <c r="R16" s="16">
        <f t="shared" ref="R16" si="21">SUM(I16:M16)</f>
        <v>61.100000000000009</v>
      </c>
      <c r="S16" s="16">
        <f t="shared" ref="S16" si="22">SUM(N16:P16)</f>
        <v>35.299999999999997</v>
      </c>
      <c r="T16" s="17">
        <f t="shared" ref="T16" si="23">SUM(F16:J16)</f>
        <v>60.3</v>
      </c>
      <c r="U16" s="17">
        <f t="shared" ref="U16" si="24">SUM(L16:P16)</f>
        <v>59.2</v>
      </c>
      <c r="V16" s="12" t="s">
        <v>122</v>
      </c>
      <c r="W16" s="12" t="s">
        <v>123</v>
      </c>
      <c r="X16" s="14" t="s">
        <v>370</v>
      </c>
      <c r="Y16" s="14" t="s">
        <v>131</v>
      </c>
      <c r="Z16" s="14" t="s">
        <v>281</v>
      </c>
      <c r="AA16" s="14" t="s">
        <v>121</v>
      </c>
      <c r="AB16" s="13">
        <v>14</v>
      </c>
      <c r="AC16" s="13">
        <v>14.4</v>
      </c>
      <c r="AD16" s="13">
        <v>8.4</v>
      </c>
      <c r="AE16" s="12" t="s">
        <v>106</v>
      </c>
      <c r="AF16" s="13">
        <v>-1.1000000000000001</v>
      </c>
      <c r="AG16" s="13">
        <v>-0.3</v>
      </c>
      <c r="AH16" s="13">
        <v>-0.3</v>
      </c>
      <c r="AI16" s="13">
        <v>-1.1000000000000001</v>
      </c>
      <c r="AJ16" s="13" t="s">
        <v>393</v>
      </c>
      <c r="AK16" s="12" t="s">
        <v>387</v>
      </c>
      <c r="AL16" s="12" t="s">
        <v>387</v>
      </c>
      <c r="AM16" s="12" t="s">
        <v>121</v>
      </c>
      <c r="AN16" s="9"/>
      <c r="AO16" s="9"/>
      <c r="AP16" s="21"/>
    </row>
    <row r="17" spans="1:42" s="6" customFormat="1">
      <c r="A17" s="7">
        <v>44829</v>
      </c>
      <c r="B17" s="8" t="s">
        <v>105</v>
      </c>
      <c r="C17" s="9" t="s">
        <v>115</v>
      </c>
      <c r="D17" s="10">
        <v>9.1747685185185182E-2</v>
      </c>
      <c r="E17" s="9" t="s">
        <v>1389</v>
      </c>
      <c r="F17" s="11">
        <v>12.3</v>
      </c>
      <c r="G17" s="11">
        <v>11.6</v>
      </c>
      <c r="H17" s="11">
        <v>12.6</v>
      </c>
      <c r="I17" s="11">
        <v>12.4</v>
      </c>
      <c r="J17" s="11">
        <v>12.2</v>
      </c>
      <c r="K17" s="11">
        <v>12.1</v>
      </c>
      <c r="L17" s="11">
        <v>12</v>
      </c>
      <c r="M17" s="11">
        <v>11.9</v>
      </c>
      <c r="N17" s="11">
        <v>11.8</v>
      </c>
      <c r="O17" s="11">
        <v>11.7</v>
      </c>
      <c r="P17" s="11">
        <v>12.1</v>
      </c>
      <c r="Q17" s="16">
        <f t="shared" ref="Q17" si="25">SUM(F17:H17)</f>
        <v>36.5</v>
      </c>
      <c r="R17" s="16">
        <f t="shared" ref="R17" si="26">SUM(I17:M17)</f>
        <v>60.6</v>
      </c>
      <c r="S17" s="16">
        <f t="shared" ref="S17" si="27">SUM(N17:P17)</f>
        <v>35.6</v>
      </c>
      <c r="T17" s="17">
        <f t="shared" ref="T17" si="28">SUM(F17:J17)</f>
        <v>61.099999999999994</v>
      </c>
      <c r="U17" s="17">
        <f t="shared" ref="U17" si="29">SUM(L17:P17)</f>
        <v>59.500000000000007</v>
      </c>
      <c r="V17" s="12" t="s">
        <v>122</v>
      </c>
      <c r="W17" s="12" t="s">
        <v>123</v>
      </c>
      <c r="X17" s="14" t="s">
        <v>217</v>
      </c>
      <c r="Y17" s="14" t="s">
        <v>294</v>
      </c>
      <c r="Z17" s="14" t="s">
        <v>216</v>
      </c>
      <c r="AA17" s="14" t="s">
        <v>106</v>
      </c>
      <c r="AB17" s="13">
        <v>13.9</v>
      </c>
      <c r="AC17" s="13">
        <v>13.6</v>
      </c>
      <c r="AD17" s="13">
        <v>8.8000000000000007</v>
      </c>
      <c r="AE17" s="12" t="s">
        <v>106</v>
      </c>
      <c r="AF17" s="13">
        <v>0.4</v>
      </c>
      <c r="AG17" s="13">
        <v>-0.3</v>
      </c>
      <c r="AH17" s="13">
        <v>1.3</v>
      </c>
      <c r="AI17" s="13">
        <v>-1.2</v>
      </c>
      <c r="AJ17" s="13"/>
      <c r="AK17" s="12" t="s">
        <v>392</v>
      </c>
      <c r="AL17" s="12" t="s">
        <v>387</v>
      </c>
      <c r="AM17" s="12" t="s">
        <v>121</v>
      </c>
      <c r="AN17" s="9"/>
      <c r="AO17" s="9"/>
      <c r="AP17" s="21"/>
    </row>
    <row r="18" spans="1:42" s="6" customFormat="1">
      <c r="A18" s="7">
        <v>44836</v>
      </c>
      <c r="B18" s="8" t="s">
        <v>114</v>
      </c>
      <c r="C18" s="9" t="s">
        <v>115</v>
      </c>
      <c r="D18" s="10">
        <v>9.3067129629629639E-2</v>
      </c>
      <c r="E18" s="9" t="s">
        <v>965</v>
      </c>
      <c r="F18" s="11">
        <v>12.7</v>
      </c>
      <c r="G18" s="11">
        <v>11.2</v>
      </c>
      <c r="H18" s="11">
        <v>13.1</v>
      </c>
      <c r="I18" s="11">
        <v>12.5</v>
      </c>
      <c r="J18" s="11">
        <v>12.5</v>
      </c>
      <c r="K18" s="11">
        <v>12.2</v>
      </c>
      <c r="L18" s="11">
        <v>11.8</v>
      </c>
      <c r="M18" s="11">
        <v>11.9</v>
      </c>
      <c r="N18" s="11">
        <v>11.8</v>
      </c>
      <c r="O18" s="11">
        <v>11.8</v>
      </c>
      <c r="P18" s="11">
        <v>12.6</v>
      </c>
      <c r="Q18" s="16">
        <f t="shared" ref="Q18" si="30">SUM(F18:H18)</f>
        <v>37</v>
      </c>
      <c r="R18" s="16">
        <f t="shared" ref="R18" si="31">SUM(I18:M18)</f>
        <v>60.9</v>
      </c>
      <c r="S18" s="16">
        <f t="shared" ref="S18" si="32">SUM(N18:P18)</f>
        <v>36.200000000000003</v>
      </c>
      <c r="T18" s="17">
        <f t="shared" ref="T18" si="33">SUM(F18:J18)</f>
        <v>62</v>
      </c>
      <c r="U18" s="17">
        <f t="shared" ref="U18" si="34">SUM(L18:P18)</f>
        <v>59.9</v>
      </c>
      <c r="V18" s="12" t="s">
        <v>122</v>
      </c>
      <c r="W18" s="12" t="s">
        <v>123</v>
      </c>
      <c r="X18" s="14" t="s">
        <v>216</v>
      </c>
      <c r="Y18" s="14" t="s">
        <v>541</v>
      </c>
      <c r="Z18" s="14" t="s">
        <v>211</v>
      </c>
      <c r="AA18" s="14" t="s">
        <v>106</v>
      </c>
      <c r="AB18" s="13">
        <v>11</v>
      </c>
      <c r="AC18" s="13">
        <v>12</v>
      </c>
      <c r="AD18" s="13">
        <v>8.9</v>
      </c>
      <c r="AE18" s="12" t="s">
        <v>121</v>
      </c>
      <c r="AF18" s="13">
        <v>-0.3</v>
      </c>
      <c r="AG18" s="13" t="s">
        <v>386</v>
      </c>
      <c r="AH18" s="13">
        <v>0.8</v>
      </c>
      <c r="AI18" s="13">
        <v>-1.1000000000000001</v>
      </c>
      <c r="AJ18" s="13"/>
      <c r="AK18" s="12" t="s">
        <v>388</v>
      </c>
      <c r="AL18" s="12" t="s">
        <v>388</v>
      </c>
      <c r="AM18" s="12" t="s">
        <v>106</v>
      </c>
      <c r="AN18" s="9"/>
      <c r="AO18" s="9" t="s">
        <v>1454</v>
      </c>
      <c r="AP18" s="21" t="s">
        <v>1455</v>
      </c>
    </row>
  </sheetData>
  <autoFilter ref="A1:AO2" xr:uid="{00000000-0009-0000-0000-000005000000}"/>
  <phoneticPr fontId="2"/>
  <conditionalFormatting sqref="AK2:AL2">
    <cfRule type="containsText" dxfId="887" priority="833" operator="containsText" text="E">
      <formula>NOT(ISERROR(SEARCH("E",AK2)))</formula>
    </cfRule>
    <cfRule type="containsText" dxfId="886" priority="834" operator="containsText" text="B">
      <formula>NOT(ISERROR(SEARCH("B",AK2)))</formula>
    </cfRule>
    <cfRule type="containsText" dxfId="885" priority="835" operator="containsText" text="A">
      <formula>NOT(ISERROR(SEARCH("A",AK2)))</formula>
    </cfRule>
  </conditionalFormatting>
  <conditionalFormatting sqref="AM2">
    <cfRule type="containsText" dxfId="884" priority="830" operator="containsText" text="E">
      <formula>NOT(ISERROR(SEARCH("E",AM2)))</formula>
    </cfRule>
    <cfRule type="containsText" dxfId="883" priority="831" operator="containsText" text="B">
      <formula>NOT(ISERROR(SEARCH("B",AM2)))</formula>
    </cfRule>
    <cfRule type="containsText" dxfId="882" priority="832" operator="containsText" text="A">
      <formula>NOT(ISERROR(SEARCH("A",AM2)))</formula>
    </cfRule>
  </conditionalFormatting>
  <conditionalFormatting sqref="F2:P2">
    <cfRule type="colorScale" priority="720">
      <colorScale>
        <cfvo type="min"/>
        <cfvo type="percentile" val="50"/>
        <cfvo type="max"/>
        <color rgb="FFF8696B"/>
        <color rgb="FFFFEB84"/>
        <color rgb="FF63BE7B"/>
      </colorScale>
    </cfRule>
  </conditionalFormatting>
  <conditionalFormatting sqref="AN2">
    <cfRule type="containsText" dxfId="881" priority="584" operator="containsText" text="E">
      <formula>NOT(ISERROR(SEARCH("E",AN2)))</formula>
    </cfRule>
    <cfRule type="containsText" dxfId="880" priority="585" operator="containsText" text="B">
      <formula>NOT(ISERROR(SEARCH("B",AN2)))</formula>
    </cfRule>
    <cfRule type="containsText" dxfId="879" priority="586" operator="containsText" text="A">
      <formula>NOT(ISERROR(SEARCH("A",AN2)))</formula>
    </cfRule>
  </conditionalFormatting>
  <conditionalFormatting sqref="AK3:AL3">
    <cfRule type="containsText" dxfId="878" priority="151" operator="containsText" text="E">
      <formula>NOT(ISERROR(SEARCH("E",AK3)))</formula>
    </cfRule>
    <cfRule type="containsText" dxfId="877" priority="152" operator="containsText" text="B">
      <formula>NOT(ISERROR(SEARCH("B",AK3)))</formula>
    </cfRule>
    <cfRule type="containsText" dxfId="876" priority="153" operator="containsText" text="A">
      <formula>NOT(ISERROR(SEARCH("A",AK3)))</formula>
    </cfRule>
  </conditionalFormatting>
  <conditionalFormatting sqref="AM3">
    <cfRule type="containsText" dxfId="875" priority="148" operator="containsText" text="E">
      <formula>NOT(ISERROR(SEARCH("E",AM3)))</formula>
    </cfRule>
    <cfRule type="containsText" dxfId="874" priority="149" operator="containsText" text="B">
      <formula>NOT(ISERROR(SEARCH("B",AM3)))</formula>
    </cfRule>
    <cfRule type="containsText" dxfId="873" priority="150" operator="containsText" text="A">
      <formula>NOT(ISERROR(SEARCH("A",AM3)))</formula>
    </cfRule>
  </conditionalFormatting>
  <conditionalFormatting sqref="F3:P3">
    <cfRule type="colorScale" priority="147">
      <colorScale>
        <cfvo type="min"/>
        <cfvo type="percentile" val="50"/>
        <cfvo type="max"/>
        <color rgb="FFF8696B"/>
        <color rgb="FFFFEB84"/>
        <color rgb="FF63BE7B"/>
      </colorScale>
    </cfRule>
  </conditionalFormatting>
  <conditionalFormatting sqref="AN3">
    <cfRule type="containsText" dxfId="872" priority="144" operator="containsText" text="E">
      <formula>NOT(ISERROR(SEARCH("E",AN3)))</formula>
    </cfRule>
    <cfRule type="containsText" dxfId="871" priority="145" operator="containsText" text="B">
      <formula>NOT(ISERROR(SEARCH("B",AN3)))</formula>
    </cfRule>
    <cfRule type="containsText" dxfId="870" priority="146" operator="containsText" text="A">
      <formula>NOT(ISERROR(SEARCH("A",AN3)))</formula>
    </cfRule>
  </conditionalFormatting>
  <conditionalFormatting sqref="AE3">
    <cfRule type="containsText" dxfId="869" priority="138" operator="containsText" text="D">
      <formula>NOT(ISERROR(SEARCH("D",AE3)))</formula>
    </cfRule>
    <cfRule type="containsText" dxfId="868" priority="139" operator="containsText" text="S">
      <formula>NOT(ISERROR(SEARCH("S",AE3)))</formula>
    </cfRule>
    <cfRule type="containsText" dxfId="867" priority="140" operator="containsText" text="F">
      <formula>NOT(ISERROR(SEARCH("F",AE3)))</formula>
    </cfRule>
    <cfRule type="containsText" dxfId="866" priority="141" operator="containsText" text="E">
      <formula>NOT(ISERROR(SEARCH("E",AE3)))</formula>
    </cfRule>
    <cfRule type="containsText" dxfId="865" priority="142" operator="containsText" text="B">
      <formula>NOT(ISERROR(SEARCH("B",AE3)))</formula>
    </cfRule>
    <cfRule type="containsText" dxfId="864" priority="143" operator="containsText" text="A">
      <formula>NOT(ISERROR(SEARCH("A",AE3)))</formula>
    </cfRule>
  </conditionalFormatting>
  <conditionalFormatting sqref="AE2">
    <cfRule type="containsText" dxfId="863" priority="132" operator="containsText" text="D">
      <formula>NOT(ISERROR(SEARCH("D",AE2)))</formula>
    </cfRule>
    <cfRule type="containsText" dxfId="862" priority="133" operator="containsText" text="S">
      <formula>NOT(ISERROR(SEARCH("S",AE2)))</formula>
    </cfRule>
    <cfRule type="containsText" dxfId="861" priority="134" operator="containsText" text="F">
      <formula>NOT(ISERROR(SEARCH("F",AE2)))</formula>
    </cfRule>
    <cfRule type="containsText" dxfId="860" priority="135" operator="containsText" text="E">
      <formula>NOT(ISERROR(SEARCH("E",AE2)))</formula>
    </cfRule>
    <cfRule type="containsText" dxfId="859" priority="136" operator="containsText" text="B">
      <formula>NOT(ISERROR(SEARCH("B",AE2)))</formula>
    </cfRule>
    <cfRule type="containsText" dxfId="858" priority="137" operator="containsText" text="A">
      <formula>NOT(ISERROR(SEARCH("A",AE2)))</formula>
    </cfRule>
  </conditionalFormatting>
  <conditionalFormatting sqref="AK4:AL4">
    <cfRule type="containsText" dxfId="857" priority="129" operator="containsText" text="E">
      <formula>NOT(ISERROR(SEARCH("E",AK4)))</formula>
    </cfRule>
    <cfRule type="containsText" dxfId="856" priority="130" operator="containsText" text="B">
      <formula>NOT(ISERROR(SEARCH("B",AK4)))</formula>
    </cfRule>
    <cfRule type="containsText" dxfId="855" priority="131" operator="containsText" text="A">
      <formula>NOT(ISERROR(SEARCH("A",AK4)))</formula>
    </cfRule>
  </conditionalFormatting>
  <conditionalFormatting sqref="AM4">
    <cfRule type="containsText" dxfId="854" priority="126" operator="containsText" text="E">
      <formula>NOT(ISERROR(SEARCH("E",AM4)))</formula>
    </cfRule>
    <cfRule type="containsText" dxfId="853" priority="127" operator="containsText" text="B">
      <formula>NOT(ISERROR(SEARCH("B",AM4)))</formula>
    </cfRule>
    <cfRule type="containsText" dxfId="852" priority="128" operator="containsText" text="A">
      <formula>NOT(ISERROR(SEARCH("A",AM4)))</formula>
    </cfRule>
  </conditionalFormatting>
  <conditionalFormatting sqref="F4:P4">
    <cfRule type="colorScale" priority="125">
      <colorScale>
        <cfvo type="min"/>
        <cfvo type="percentile" val="50"/>
        <cfvo type="max"/>
        <color rgb="FFF8696B"/>
        <color rgb="FFFFEB84"/>
        <color rgb="FF63BE7B"/>
      </colorScale>
    </cfRule>
  </conditionalFormatting>
  <conditionalFormatting sqref="AN4">
    <cfRule type="containsText" dxfId="851" priority="122" operator="containsText" text="E">
      <formula>NOT(ISERROR(SEARCH("E",AN4)))</formula>
    </cfRule>
    <cfRule type="containsText" dxfId="850" priority="123" operator="containsText" text="B">
      <formula>NOT(ISERROR(SEARCH("B",AN4)))</formula>
    </cfRule>
    <cfRule type="containsText" dxfId="849" priority="124" operator="containsText" text="A">
      <formula>NOT(ISERROR(SEARCH("A",AN4)))</formula>
    </cfRule>
  </conditionalFormatting>
  <conditionalFormatting sqref="AE4">
    <cfRule type="containsText" dxfId="848" priority="116" operator="containsText" text="D">
      <formula>NOT(ISERROR(SEARCH("D",AE4)))</formula>
    </cfRule>
    <cfRule type="containsText" dxfId="847" priority="117" operator="containsText" text="S">
      <formula>NOT(ISERROR(SEARCH("S",AE4)))</formula>
    </cfRule>
    <cfRule type="containsText" dxfId="846" priority="118" operator="containsText" text="F">
      <formula>NOT(ISERROR(SEARCH("F",AE4)))</formula>
    </cfRule>
    <cfRule type="containsText" dxfId="845" priority="119" operator="containsText" text="E">
      <formula>NOT(ISERROR(SEARCH("E",AE4)))</formula>
    </cfRule>
    <cfRule type="containsText" dxfId="844" priority="120" operator="containsText" text="B">
      <formula>NOT(ISERROR(SEARCH("B",AE4)))</formula>
    </cfRule>
    <cfRule type="containsText" dxfId="843" priority="121" operator="containsText" text="A">
      <formula>NOT(ISERROR(SEARCH("A",AE4)))</formula>
    </cfRule>
  </conditionalFormatting>
  <conditionalFormatting sqref="AK5:AL7">
    <cfRule type="containsText" dxfId="842" priority="113" operator="containsText" text="E">
      <formula>NOT(ISERROR(SEARCH("E",AK5)))</formula>
    </cfRule>
    <cfRule type="containsText" dxfId="841" priority="114" operator="containsText" text="B">
      <formula>NOT(ISERROR(SEARCH("B",AK5)))</formula>
    </cfRule>
    <cfRule type="containsText" dxfId="840" priority="115" operator="containsText" text="A">
      <formula>NOT(ISERROR(SEARCH("A",AK5)))</formula>
    </cfRule>
  </conditionalFormatting>
  <conditionalFormatting sqref="AM5:AM7">
    <cfRule type="containsText" dxfId="839" priority="110" operator="containsText" text="E">
      <formula>NOT(ISERROR(SEARCH("E",AM5)))</formula>
    </cfRule>
    <cfRule type="containsText" dxfId="838" priority="111" operator="containsText" text="B">
      <formula>NOT(ISERROR(SEARCH("B",AM5)))</formula>
    </cfRule>
    <cfRule type="containsText" dxfId="837" priority="112" operator="containsText" text="A">
      <formula>NOT(ISERROR(SEARCH("A",AM5)))</formula>
    </cfRule>
  </conditionalFormatting>
  <conditionalFormatting sqref="F5:P7">
    <cfRule type="colorScale" priority="109">
      <colorScale>
        <cfvo type="min"/>
        <cfvo type="percentile" val="50"/>
        <cfvo type="max"/>
        <color rgb="FFF8696B"/>
        <color rgb="FFFFEB84"/>
        <color rgb="FF63BE7B"/>
      </colorScale>
    </cfRule>
  </conditionalFormatting>
  <conditionalFormatting sqref="AN5:AN7">
    <cfRule type="containsText" dxfId="836" priority="106" operator="containsText" text="E">
      <formula>NOT(ISERROR(SEARCH("E",AN5)))</formula>
    </cfRule>
    <cfRule type="containsText" dxfId="835" priority="107" operator="containsText" text="B">
      <formula>NOT(ISERROR(SEARCH("B",AN5)))</formula>
    </cfRule>
    <cfRule type="containsText" dxfId="834" priority="108" operator="containsText" text="A">
      <formula>NOT(ISERROR(SEARCH("A",AN5)))</formula>
    </cfRule>
  </conditionalFormatting>
  <conditionalFormatting sqref="AE5:AE7">
    <cfRule type="containsText" dxfId="833" priority="100" operator="containsText" text="D">
      <formula>NOT(ISERROR(SEARCH("D",AE5)))</formula>
    </cfRule>
    <cfRule type="containsText" dxfId="832" priority="101" operator="containsText" text="S">
      <formula>NOT(ISERROR(SEARCH("S",AE5)))</formula>
    </cfRule>
    <cfRule type="containsText" dxfId="831" priority="102" operator="containsText" text="F">
      <formula>NOT(ISERROR(SEARCH("F",AE5)))</formula>
    </cfRule>
    <cfRule type="containsText" dxfId="830" priority="103" operator="containsText" text="E">
      <formula>NOT(ISERROR(SEARCH("E",AE5)))</formula>
    </cfRule>
    <cfRule type="containsText" dxfId="829" priority="104" operator="containsText" text="B">
      <formula>NOT(ISERROR(SEARCH("B",AE5)))</formula>
    </cfRule>
    <cfRule type="containsText" dxfId="828" priority="105" operator="containsText" text="A">
      <formula>NOT(ISERROR(SEARCH("A",AE5)))</formula>
    </cfRule>
  </conditionalFormatting>
  <conditionalFormatting sqref="AK8:AL8">
    <cfRule type="containsText" dxfId="827" priority="97" operator="containsText" text="E">
      <formula>NOT(ISERROR(SEARCH("E",AK8)))</formula>
    </cfRule>
    <cfRule type="containsText" dxfId="826" priority="98" operator="containsText" text="B">
      <formula>NOT(ISERROR(SEARCH("B",AK8)))</formula>
    </cfRule>
    <cfRule type="containsText" dxfId="825" priority="99" operator="containsText" text="A">
      <formula>NOT(ISERROR(SEARCH("A",AK8)))</formula>
    </cfRule>
  </conditionalFormatting>
  <conditionalFormatting sqref="AM8">
    <cfRule type="containsText" dxfId="824" priority="94" operator="containsText" text="E">
      <formula>NOT(ISERROR(SEARCH("E",AM8)))</formula>
    </cfRule>
    <cfRule type="containsText" dxfId="823" priority="95" operator="containsText" text="B">
      <formula>NOT(ISERROR(SEARCH("B",AM8)))</formula>
    </cfRule>
    <cfRule type="containsText" dxfId="822" priority="96" operator="containsText" text="A">
      <formula>NOT(ISERROR(SEARCH("A",AM8)))</formula>
    </cfRule>
  </conditionalFormatting>
  <conditionalFormatting sqref="F8:P8">
    <cfRule type="colorScale" priority="93">
      <colorScale>
        <cfvo type="min"/>
        <cfvo type="percentile" val="50"/>
        <cfvo type="max"/>
        <color rgb="FFF8696B"/>
        <color rgb="FFFFEB84"/>
        <color rgb="FF63BE7B"/>
      </colorScale>
    </cfRule>
  </conditionalFormatting>
  <conditionalFormatting sqref="AN8">
    <cfRule type="containsText" dxfId="821" priority="90" operator="containsText" text="E">
      <formula>NOT(ISERROR(SEARCH("E",AN8)))</formula>
    </cfRule>
    <cfRule type="containsText" dxfId="820" priority="91" operator="containsText" text="B">
      <formula>NOT(ISERROR(SEARCH("B",AN8)))</formula>
    </cfRule>
    <cfRule type="containsText" dxfId="819" priority="92" operator="containsText" text="A">
      <formula>NOT(ISERROR(SEARCH("A",AN8)))</formula>
    </cfRule>
  </conditionalFormatting>
  <conditionalFormatting sqref="AE8">
    <cfRule type="containsText" dxfId="818" priority="84" operator="containsText" text="D">
      <formula>NOT(ISERROR(SEARCH("D",AE8)))</formula>
    </cfRule>
    <cfRule type="containsText" dxfId="817" priority="85" operator="containsText" text="S">
      <formula>NOT(ISERROR(SEARCH("S",AE8)))</formula>
    </cfRule>
    <cfRule type="containsText" dxfId="816" priority="86" operator="containsText" text="F">
      <formula>NOT(ISERROR(SEARCH("F",AE8)))</formula>
    </cfRule>
    <cfRule type="containsText" dxfId="815" priority="87" operator="containsText" text="E">
      <formula>NOT(ISERROR(SEARCH("E",AE8)))</formula>
    </cfRule>
    <cfRule type="containsText" dxfId="814" priority="88" operator="containsText" text="B">
      <formula>NOT(ISERROR(SEARCH("B",AE8)))</formula>
    </cfRule>
    <cfRule type="containsText" dxfId="813" priority="89" operator="containsText" text="A">
      <formula>NOT(ISERROR(SEARCH("A",AE8)))</formula>
    </cfRule>
  </conditionalFormatting>
  <conditionalFormatting sqref="AK9:AL10">
    <cfRule type="containsText" dxfId="812" priority="81" operator="containsText" text="E">
      <formula>NOT(ISERROR(SEARCH("E",AK9)))</formula>
    </cfRule>
    <cfRule type="containsText" dxfId="811" priority="82" operator="containsText" text="B">
      <formula>NOT(ISERROR(SEARCH("B",AK9)))</formula>
    </cfRule>
    <cfRule type="containsText" dxfId="810" priority="83" operator="containsText" text="A">
      <formula>NOT(ISERROR(SEARCH("A",AK9)))</formula>
    </cfRule>
  </conditionalFormatting>
  <conditionalFormatting sqref="AM9:AM10">
    <cfRule type="containsText" dxfId="809" priority="78" operator="containsText" text="E">
      <formula>NOT(ISERROR(SEARCH("E",AM9)))</formula>
    </cfRule>
    <cfRule type="containsText" dxfId="808" priority="79" operator="containsText" text="B">
      <formula>NOT(ISERROR(SEARCH("B",AM9)))</formula>
    </cfRule>
    <cfRule type="containsText" dxfId="807" priority="80" operator="containsText" text="A">
      <formula>NOT(ISERROR(SEARCH("A",AM9)))</formula>
    </cfRule>
  </conditionalFormatting>
  <conditionalFormatting sqref="F9:P10">
    <cfRule type="colorScale" priority="77">
      <colorScale>
        <cfvo type="min"/>
        <cfvo type="percentile" val="50"/>
        <cfvo type="max"/>
        <color rgb="FFF8696B"/>
        <color rgb="FFFFEB84"/>
        <color rgb="FF63BE7B"/>
      </colorScale>
    </cfRule>
  </conditionalFormatting>
  <conditionalFormatting sqref="AN9:AN10">
    <cfRule type="containsText" dxfId="806" priority="74" operator="containsText" text="E">
      <formula>NOT(ISERROR(SEARCH("E",AN9)))</formula>
    </cfRule>
    <cfRule type="containsText" dxfId="805" priority="75" operator="containsText" text="B">
      <formula>NOT(ISERROR(SEARCH("B",AN9)))</formula>
    </cfRule>
    <cfRule type="containsText" dxfId="804" priority="76" operator="containsText" text="A">
      <formula>NOT(ISERROR(SEARCH("A",AN9)))</formula>
    </cfRule>
  </conditionalFormatting>
  <conditionalFormatting sqref="AE9:AE10">
    <cfRule type="containsText" dxfId="803" priority="68" operator="containsText" text="D">
      <formula>NOT(ISERROR(SEARCH("D",AE9)))</formula>
    </cfRule>
    <cfRule type="containsText" dxfId="802" priority="69" operator="containsText" text="S">
      <formula>NOT(ISERROR(SEARCH("S",AE9)))</formula>
    </cfRule>
    <cfRule type="containsText" dxfId="801" priority="70" operator="containsText" text="F">
      <formula>NOT(ISERROR(SEARCH("F",AE9)))</formula>
    </cfRule>
    <cfRule type="containsText" dxfId="800" priority="71" operator="containsText" text="E">
      <formula>NOT(ISERROR(SEARCH("E",AE9)))</formula>
    </cfRule>
    <cfRule type="containsText" dxfId="799" priority="72" operator="containsText" text="B">
      <formula>NOT(ISERROR(SEARCH("B",AE9)))</formula>
    </cfRule>
    <cfRule type="containsText" dxfId="798" priority="73" operator="containsText" text="A">
      <formula>NOT(ISERROR(SEARCH("A",AE9)))</formula>
    </cfRule>
  </conditionalFormatting>
  <conditionalFormatting sqref="AK11:AL11">
    <cfRule type="containsText" dxfId="797" priority="65" operator="containsText" text="E">
      <formula>NOT(ISERROR(SEARCH("E",AK11)))</formula>
    </cfRule>
    <cfRule type="containsText" dxfId="796" priority="66" operator="containsText" text="B">
      <formula>NOT(ISERROR(SEARCH("B",AK11)))</formula>
    </cfRule>
    <cfRule type="containsText" dxfId="795" priority="67" operator="containsText" text="A">
      <formula>NOT(ISERROR(SEARCH("A",AK11)))</formula>
    </cfRule>
  </conditionalFormatting>
  <conditionalFormatting sqref="AM11">
    <cfRule type="containsText" dxfId="794" priority="62" operator="containsText" text="E">
      <formula>NOT(ISERROR(SEARCH("E",AM11)))</formula>
    </cfRule>
    <cfRule type="containsText" dxfId="793" priority="63" operator="containsText" text="B">
      <formula>NOT(ISERROR(SEARCH("B",AM11)))</formula>
    </cfRule>
    <cfRule type="containsText" dxfId="792" priority="64" operator="containsText" text="A">
      <formula>NOT(ISERROR(SEARCH("A",AM11)))</formula>
    </cfRule>
  </conditionalFormatting>
  <conditionalFormatting sqref="F11:P11">
    <cfRule type="colorScale" priority="61">
      <colorScale>
        <cfvo type="min"/>
        <cfvo type="percentile" val="50"/>
        <cfvo type="max"/>
        <color rgb="FFF8696B"/>
        <color rgb="FFFFEB84"/>
        <color rgb="FF63BE7B"/>
      </colorScale>
    </cfRule>
  </conditionalFormatting>
  <conditionalFormatting sqref="AN11">
    <cfRule type="containsText" dxfId="791" priority="58" operator="containsText" text="E">
      <formula>NOT(ISERROR(SEARCH("E",AN11)))</formula>
    </cfRule>
    <cfRule type="containsText" dxfId="790" priority="59" operator="containsText" text="B">
      <formula>NOT(ISERROR(SEARCH("B",AN11)))</formula>
    </cfRule>
    <cfRule type="containsText" dxfId="789" priority="60" operator="containsText" text="A">
      <formula>NOT(ISERROR(SEARCH("A",AN11)))</formula>
    </cfRule>
  </conditionalFormatting>
  <conditionalFormatting sqref="AE11">
    <cfRule type="containsText" dxfId="788" priority="52" operator="containsText" text="D">
      <formula>NOT(ISERROR(SEARCH("D",AE11)))</formula>
    </cfRule>
    <cfRule type="containsText" dxfId="787" priority="53" operator="containsText" text="S">
      <formula>NOT(ISERROR(SEARCH("S",AE11)))</formula>
    </cfRule>
    <cfRule type="containsText" dxfId="786" priority="54" operator="containsText" text="F">
      <formula>NOT(ISERROR(SEARCH("F",AE11)))</formula>
    </cfRule>
    <cfRule type="containsText" dxfId="785" priority="55" operator="containsText" text="E">
      <formula>NOT(ISERROR(SEARCH("E",AE11)))</formula>
    </cfRule>
    <cfRule type="containsText" dxfId="784" priority="56" operator="containsText" text="B">
      <formula>NOT(ISERROR(SEARCH("B",AE11)))</formula>
    </cfRule>
    <cfRule type="containsText" dxfId="783" priority="57" operator="containsText" text="A">
      <formula>NOT(ISERROR(SEARCH("A",AE11)))</formula>
    </cfRule>
  </conditionalFormatting>
  <conditionalFormatting sqref="AK12:AL13">
    <cfRule type="containsText" dxfId="782" priority="49" operator="containsText" text="E">
      <formula>NOT(ISERROR(SEARCH("E",AK12)))</formula>
    </cfRule>
    <cfRule type="containsText" dxfId="781" priority="50" operator="containsText" text="B">
      <formula>NOT(ISERROR(SEARCH("B",AK12)))</formula>
    </cfRule>
    <cfRule type="containsText" dxfId="780" priority="51" operator="containsText" text="A">
      <formula>NOT(ISERROR(SEARCH("A",AK12)))</formula>
    </cfRule>
  </conditionalFormatting>
  <conditionalFormatting sqref="AM12:AM13">
    <cfRule type="containsText" dxfId="779" priority="46" operator="containsText" text="E">
      <formula>NOT(ISERROR(SEARCH("E",AM12)))</formula>
    </cfRule>
    <cfRule type="containsText" dxfId="778" priority="47" operator="containsText" text="B">
      <formula>NOT(ISERROR(SEARCH("B",AM12)))</formula>
    </cfRule>
    <cfRule type="containsText" dxfId="777" priority="48" operator="containsText" text="A">
      <formula>NOT(ISERROR(SEARCH("A",AM12)))</formula>
    </cfRule>
  </conditionalFormatting>
  <conditionalFormatting sqref="F12:P13">
    <cfRule type="colorScale" priority="45">
      <colorScale>
        <cfvo type="min"/>
        <cfvo type="percentile" val="50"/>
        <cfvo type="max"/>
        <color rgb="FFF8696B"/>
        <color rgb="FFFFEB84"/>
        <color rgb="FF63BE7B"/>
      </colorScale>
    </cfRule>
  </conditionalFormatting>
  <conditionalFormatting sqref="AN12:AN13">
    <cfRule type="containsText" dxfId="776" priority="42" operator="containsText" text="E">
      <formula>NOT(ISERROR(SEARCH("E",AN12)))</formula>
    </cfRule>
    <cfRule type="containsText" dxfId="775" priority="43" operator="containsText" text="B">
      <formula>NOT(ISERROR(SEARCH("B",AN12)))</formula>
    </cfRule>
    <cfRule type="containsText" dxfId="774" priority="44" operator="containsText" text="A">
      <formula>NOT(ISERROR(SEARCH("A",AN12)))</formula>
    </cfRule>
  </conditionalFormatting>
  <conditionalFormatting sqref="AE12:AE13">
    <cfRule type="containsText" dxfId="773" priority="36" operator="containsText" text="D">
      <formula>NOT(ISERROR(SEARCH("D",AE12)))</formula>
    </cfRule>
    <cfRule type="containsText" dxfId="772" priority="37" operator="containsText" text="S">
      <formula>NOT(ISERROR(SEARCH("S",AE12)))</formula>
    </cfRule>
    <cfRule type="containsText" dxfId="771" priority="38" operator="containsText" text="F">
      <formula>NOT(ISERROR(SEARCH("F",AE12)))</formula>
    </cfRule>
    <cfRule type="containsText" dxfId="770" priority="39" operator="containsText" text="E">
      <formula>NOT(ISERROR(SEARCH("E",AE12)))</formula>
    </cfRule>
    <cfRule type="containsText" dxfId="769" priority="40" operator="containsText" text="B">
      <formula>NOT(ISERROR(SEARCH("B",AE12)))</formula>
    </cfRule>
    <cfRule type="containsText" dxfId="768" priority="41" operator="containsText" text="A">
      <formula>NOT(ISERROR(SEARCH("A",AE12)))</formula>
    </cfRule>
  </conditionalFormatting>
  <conditionalFormatting sqref="AK14:AL15">
    <cfRule type="containsText" dxfId="767" priority="33" operator="containsText" text="E">
      <formula>NOT(ISERROR(SEARCH("E",AK14)))</formula>
    </cfRule>
    <cfRule type="containsText" dxfId="766" priority="34" operator="containsText" text="B">
      <formula>NOT(ISERROR(SEARCH("B",AK14)))</formula>
    </cfRule>
    <cfRule type="containsText" dxfId="765" priority="35" operator="containsText" text="A">
      <formula>NOT(ISERROR(SEARCH("A",AK14)))</formula>
    </cfRule>
  </conditionalFormatting>
  <conditionalFormatting sqref="AM14:AM18">
    <cfRule type="containsText" dxfId="764" priority="30" operator="containsText" text="E">
      <formula>NOT(ISERROR(SEARCH("E",AM14)))</formula>
    </cfRule>
    <cfRule type="containsText" dxfId="763" priority="31" operator="containsText" text="B">
      <formula>NOT(ISERROR(SEARCH("B",AM14)))</formula>
    </cfRule>
    <cfRule type="containsText" dxfId="762" priority="32" operator="containsText" text="A">
      <formula>NOT(ISERROR(SEARCH("A",AM14)))</formula>
    </cfRule>
  </conditionalFormatting>
  <conditionalFormatting sqref="F14:P15">
    <cfRule type="colorScale" priority="29">
      <colorScale>
        <cfvo type="min"/>
        <cfvo type="percentile" val="50"/>
        <cfvo type="max"/>
        <color rgb="FFF8696B"/>
        <color rgb="FFFFEB84"/>
        <color rgb="FF63BE7B"/>
      </colorScale>
    </cfRule>
  </conditionalFormatting>
  <conditionalFormatting sqref="AN14:AN18">
    <cfRule type="containsText" dxfId="761" priority="26" operator="containsText" text="E">
      <formula>NOT(ISERROR(SEARCH("E",AN14)))</formula>
    </cfRule>
    <cfRule type="containsText" dxfId="760" priority="27" operator="containsText" text="B">
      <formula>NOT(ISERROR(SEARCH("B",AN14)))</formula>
    </cfRule>
    <cfRule type="containsText" dxfId="759" priority="28" operator="containsText" text="A">
      <formula>NOT(ISERROR(SEARCH("A",AN14)))</formula>
    </cfRule>
  </conditionalFormatting>
  <conditionalFormatting sqref="AE14:AE16">
    <cfRule type="containsText" dxfId="758" priority="20" operator="containsText" text="D">
      <formula>NOT(ISERROR(SEARCH("D",AE14)))</formula>
    </cfRule>
    <cfRule type="containsText" dxfId="757" priority="21" operator="containsText" text="S">
      <formula>NOT(ISERROR(SEARCH("S",AE14)))</formula>
    </cfRule>
    <cfRule type="containsText" dxfId="756" priority="22" operator="containsText" text="F">
      <formula>NOT(ISERROR(SEARCH("F",AE14)))</formula>
    </cfRule>
    <cfRule type="containsText" dxfId="755" priority="23" operator="containsText" text="E">
      <formula>NOT(ISERROR(SEARCH("E",AE14)))</formula>
    </cfRule>
    <cfRule type="containsText" dxfId="754" priority="24" operator="containsText" text="B">
      <formula>NOT(ISERROR(SEARCH("B",AE14)))</formula>
    </cfRule>
    <cfRule type="containsText" dxfId="753" priority="25" operator="containsText" text="A">
      <formula>NOT(ISERROR(SEARCH("A",AE14)))</formula>
    </cfRule>
  </conditionalFormatting>
  <conditionalFormatting sqref="AK16:AL16">
    <cfRule type="containsText" dxfId="752" priority="17" operator="containsText" text="E">
      <formula>NOT(ISERROR(SEARCH("E",AK16)))</formula>
    </cfRule>
    <cfRule type="containsText" dxfId="751" priority="18" operator="containsText" text="B">
      <formula>NOT(ISERROR(SEARCH("B",AK16)))</formula>
    </cfRule>
    <cfRule type="containsText" dxfId="750" priority="19" operator="containsText" text="A">
      <formula>NOT(ISERROR(SEARCH("A",AK16)))</formula>
    </cfRule>
  </conditionalFormatting>
  <conditionalFormatting sqref="F16:P16">
    <cfRule type="colorScale" priority="16">
      <colorScale>
        <cfvo type="min"/>
        <cfvo type="percentile" val="50"/>
        <cfvo type="max"/>
        <color rgb="FFF8696B"/>
        <color rgb="FFFFEB84"/>
        <color rgb="FF63BE7B"/>
      </colorScale>
    </cfRule>
  </conditionalFormatting>
  <conditionalFormatting sqref="AK17:AL17">
    <cfRule type="containsText" dxfId="749" priority="13" operator="containsText" text="E">
      <formula>NOT(ISERROR(SEARCH("E",AK17)))</formula>
    </cfRule>
    <cfRule type="containsText" dxfId="748" priority="14" operator="containsText" text="B">
      <formula>NOT(ISERROR(SEARCH("B",AK17)))</formula>
    </cfRule>
    <cfRule type="containsText" dxfId="747" priority="15" operator="containsText" text="A">
      <formula>NOT(ISERROR(SEARCH("A",AK17)))</formula>
    </cfRule>
  </conditionalFormatting>
  <conditionalFormatting sqref="F17:P17">
    <cfRule type="colorScale" priority="11">
      <colorScale>
        <cfvo type="min"/>
        <cfvo type="percentile" val="50"/>
        <cfvo type="max"/>
        <color rgb="FFF8696B"/>
        <color rgb="FFFFEB84"/>
        <color rgb="FF63BE7B"/>
      </colorScale>
    </cfRule>
  </conditionalFormatting>
  <conditionalFormatting sqref="AE17:AE18">
    <cfRule type="containsText" dxfId="746" priority="5" operator="containsText" text="D">
      <formula>NOT(ISERROR(SEARCH("D",AE17)))</formula>
    </cfRule>
    <cfRule type="containsText" dxfId="745" priority="6" operator="containsText" text="S">
      <formula>NOT(ISERROR(SEARCH("S",AE17)))</formula>
    </cfRule>
    <cfRule type="containsText" dxfId="744" priority="7" operator="containsText" text="F">
      <formula>NOT(ISERROR(SEARCH("F",AE17)))</formula>
    </cfRule>
    <cfRule type="containsText" dxfId="743" priority="8" operator="containsText" text="E">
      <formula>NOT(ISERROR(SEARCH("E",AE17)))</formula>
    </cfRule>
    <cfRule type="containsText" dxfId="742" priority="9" operator="containsText" text="B">
      <formula>NOT(ISERROR(SEARCH("B",AE17)))</formula>
    </cfRule>
    <cfRule type="containsText" dxfId="741" priority="10" operator="containsText" text="A">
      <formula>NOT(ISERROR(SEARCH("A",AE17)))</formula>
    </cfRule>
  </conditionalFormatting>
  <conditionalFormatting sqref="AK18:AL18">
    <cfRule type="containsText" dxfId="740" priority="2" operator="containsText" text="E">
      <formula>NOT(ISERROR(SEARCH("E",AK18)))</formula>
    </cfRule>
    <cfRule type="containsText" dxfId="739" priority="3" operator="containsText" text="B">
      <formula>NOT(ISERROR(SEARCH("B",AK18)))</formula>
    </cfRule>
    <cfRule type="containsText" dxfId="738" priority="4" operator="containsText" text="A">
      <formula>NOT(ISERROR(SEARCH("A",AK18)))</formula>
    </cfRule>
  </conditionalFormatting>
  <conditionalFormatting sqref="F18:P18">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N2:AN18" xr:uid="{00000000-0002-0000-0500-000000000000}">
      <formula1>"強風,外差し,イン先行,タフ"</formula1>
    </dataValidation>
  </dataValidations>
  <pageMargins left="0.7" right="0.7" top="0.75" bottom="0.75" header="0.3" footer="0.3"/>
  <pageSetup paperSize="9" orientation="portrait" horizontalDpi="4294967292" verticalDpi="4294967292"/>
  <ignoredErrors>
    <ignoredError sqref="Q2:U2 Q3:U3 Q4:U4 Q5:U7 Q8:U8 Q9:U10 Q11:U11 Q12:U13 Q14:U15 Q16:U16 Q17:U17 Q18:U18"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Q9"/>
  <sheetViews>
    <sheetView zoomScaleNormal="100" workbookViewId="0">
      <pane xSplit="5" ySplit="1" topLeftCell="AP2" activePane="bottomRight" state="frozen"/>
      <selection activeCell="E24" sqref="E24"/>
      <selection pane="topRight" activeCell="E24" sqref="E24"/>
      <selection pane="bottomLeft" activeCell="E24" sqref="E24"/>
      <selection pane="bottomRight" activeCell="AQ8" sqref="AQ8"/>
    </sheetView>
  </sheetViews>
  <sheetFormatPr baseColWidth="10" defaultColWidth="8.83203125" defaultRowHeight="15"/>
  <cols>
    <col min="1" max="1" width="10" bestFit="1" customWidth="1"/>
    <col min="2" max="2" width="8.1640625" customWidth="1"/>
    <col min="5" max="5" width="18.33203125" customWidth="1"/>
    <col min="25" max="27" width="16.6640625" customWidth="1"/>
    <col min="28" max="28" width="5.83203125" customWidth="1"/>
    <col min="34" max="34" width="5.33203125" customWidth="1"/>
    <col min="37" max="37" width="8.83203125" hidden="1" customWidth="1"/>
    <col min="42" max="44" width="150.83203125" customWidth="1"/>
  </cols>
  <sheetData>
    <row r="1" spans="1:43" s="6" customFormat="1">
      <c r="A1" s="1" t="s">
        <v>5</v>
      </c>
      <c r="B1" s="1" t="s">
        <v>6</v>
      </c>
      <c r="C1" s="1" t="s">
        <v>7</v>
      </c>
      <c r="D1" s="1" t="s">
        <v>8</v>
      </c>
      <c r="E1" s="1" t="s">
        <v>9</v>
      </c>
      <c r="F1" s="1" t="s">
        <v>55</v>
      </c>
      <c r="G1" s="1" t="s">
        <v>56</v>
      </c>
      <c r="H1" s="1" t="s">
        <v>57</v>
      </c>
      <c r="I1" s="1" t="s">
        <v>58</v>
      </c>
      <c r="J1" s="1" t="s">
        <v>59</v>
      </c>
      <c r="K1" s="1" t="s">
        <v>60</v>
      </c>
      <c r="L1" s="1" t="s">
        <v>61</v>
      </c>
      <c r="M1" s="1" t="s">
        <v>62</v>
      </c>
      <c r="N1" s="1" t="s">
        <v>63</v>
      </c>
      <c r="O1" s="1" t="s">
        <v>64</v>
      </c>
      <c r="P1" s="1" t="s">
        <v>65</v>
      </c>
      <c r="Q1" s="1" t="s">
        <v>66</v>
      </c>
      <c r="R1" s="1" t="s">
        <v>67</v>
      </c>
      <c r="S1" s="1" t="s">
        <v>68</v>
      </c>
      <c r="T1" s="1" t="s">
        <v>38</v>
      </c>
      <c r="U1" s="1" t="s">
        <v>17</v>
      </c>
      <c r="V1" s="1" t="s">
        <v>184</v>
      </c>
      <c r="W1" s="2" t="s">
        <v>70</v>
      </c>
      <c r="X1" s="2" t="s">
        <v>21</v>
      </c>
      <c r="Y1" s="3" t="s">
        <v>22</v>
      </c>
      <c r="Z1" s="3" t="s">
        <v>23</v>
      </c>
      <c r="AA1" s="3" t="s">
        <v>24</v>
      </c>
      <c r="AB1" s="3" t="s">
        <v>99</v>
      </c>
      <c r="AC1" s="4" t="s">
        <v>101</v>
      </c>
      <c r="AD1" s="4" t="s">
        <v>102</v>
      </c>
      <c r="AE1" s="4" t="s">
        <v>118</v>
      </c>
      <c r="AF1" s="4" t="s">
        <v>119</v>
      </c>
      <c r="AG1" s="4" t="s">
        <v>0</v>
      </c>
      <c r="AH1" s="4" t="s">
        <v>98</v>
      </c>
      <c r="AI1" s="4" t="s">
        <v>1</v>
      </c>
      <c r="AJ1" s="4" t="s">
        <v>2</v>
      </c>
      <c r="AK1" s="4"/>
      <c r="AL1" s="4" t="s">
        <v>3</v>
      </c>
      <c r="AM1" s="4" t="s">
        <v>4</v>
      </c>
      <c r="AN1" s="4" t="s">
        <v>25</v>
      </c>
      <c r="AO1" s="4" t="s">
        <v>71</v>
      </c>
      <c r="AP1" s="5" t="s">
        <v>72</v>
      </c>
      <c r="AQ1" s="5" t="s">
        <v>104</v>
      </c>
    </row>
    <row r="2" spans="1:43" s="6" customFormat="1">
      <c r="A2" s="7">
        <v>44625</v>
      </c>
      <c r="B2" s="8" t="s">
        <v>111</v>
      </c>
      <c r="C2" s="9" t="s">
        <v>115</v>
      </c>
      <c r="D2" s="10">
        <v>0.10697916666666667</v>
      </c>
      <c r="E2" s="9" t="s">
        <v>517</v>
      </c>
      <c r="F2" s="18">
        <v>7.4</v>
      </c>
      <c r="G2" s="11">
        <v>11.8</v>
      </c>
      <c r="H2" s="11">
        <v>12</v>
      </c>
      <c r="I2" s="11">
        <v>12.4</v>
      </c>
      <c r="J2" s="11">
        <v>12.7</v>
      </c>
      <c r="K2" s="11">
        <v>13.1</v>
      </c>
      <c r="L2" s="11">
        <v>12.9</v>
      </c>
      <c r="M2" s="11">
        <v>12.7</v>
      </c>
      <c r="N2" s="11">
        <v>12.3</v>
      </c>
      <c r="O2" s="11">
        <v>11.7</v>
      </c>
      <c r="P2" s="11">
        <v>11.3</v>
      </c>
      <c r="Q2" s="11">
        <v>11.6</v>
      </c>
      <c r="R2" s="11">
        <v>12.4</v>
      </c>
      <c r="S2" s="16">
        <f t="shared" ref="S2:S7" si="0">SUM(F2:H2)</f>
        <v>31.200000000000003</v>
      </c>
      <c r="T2" s="16">
        <f t="shared" ref="T2:T7" si="1">SUM(I2:O2)</f>
        <v>87.8</v>
      </c>
      <c r="U2" s="16">
        <f t="shared" ref="U2:U7" si="2">SUM(P2:R2)</f>
        <v>35.299999999999997</v>
      </c>
      <c r="V2" s="17">
        <f t="shared" ref="V2:V7" si="3">SUM(N2:R2)</f>
        <v>59.3</v>
      </c>
      <c r="W2" s="12" t="s">
        <v>122</v>
      </c>
      <c r="X2" s="12" t="s">
        <v>127</v>
      </c>
      <c r="Y2" s="14" t="s">
        <v>217</v>
      </c>
      <c r="Z2" s="14" t="s">
        <v>663</v>
      </c>
      <c r="AA2" s="14" t="s">
        <v>664</v>
      </c>
      <c r="AB2" s="14" t="s">
        <v>569</v>
      </c>
      <c r="AC2" s="13">
        <v>11.2</v>
      </c>
      <c r="AD2" s="13">
        <v>12.8</v>
      </c>
      <c r="AE2" s="13">
        <v>9.6</v>
      </c>
      <c r="AF2" s="12" t="s">
        <v>106</v>
      </c>
      <c r="AG2" s="13">
        <v>-0.2</v>
      </c>
      <c r="AH2" s="13">
        <v>-0.6</v>
      </c>
      <c r="AI2" s="13">
        <v>0.2</v>
      </c>
      <c r="AJ2" s="13">
        <v>-1</v>
      </c>
      <c r="AK2" s="13"/>
      <c r="AL2" s="12" t="s">
        <v>387</v>
      </c>
      <c r="AM2" s="12" t="s">
        <v>388</v>
      </c>
      <c r="AN2" s="12" t="s">
        <v>120</v>
      </c>
      <c r="AO2" s="9" t="s">
        <v>665</v>
      </c>
      <c r="AP2" s="9" t="s">
        <v>660</v>
      </c>
      <c r="AQ2" s="21" t="s">
        <v>699</v>
      </c>
    </row>
    <row r="3" spans="1:43" s="6" customFormat="1">
      <c r="A3" s="7">
        <v>44646</v>
      </c>
      <c r="B3" s="8" t="s">
        <v>105</v>
      </c>
      <c r="C3" s="9" t="s">
        <v>138</v>
      </c>
      <c r="D3" s="10">
        <v>0.10768518518518518</v>
      </c>
      <c r="E3" s="9" t="s">
        <v>869</v>
      </c>
      <c r="F3" s="18">
        <v>6.9</v>
      </c>
      <c r="G3" s="11">
        <v>12</v>
      </c>
      <c r="H3" s="11">
        <v>12.6</v>
      </c>
      <c r="I3" s="11">
        <v>12.6</v>
      </c>
      <c r="J3" s="11">
        <v>12.7</v>
      </c>
      <c r="K3" s="11">
        <v>13.4</v>
      </c>
      <c r="L3" s="11">
        <v>13.4</v>
      </c>
      <c r="M3" s="11">
        <v>12.8</v>
      </c>
      <c r="N3" s="11">
        <v>12.3</v>
      </c>
      <c r="O3" s="11">
        <v>12</v>
      </c>
      <c r="P3" s="11">
        <v>11.7</v>
      </c>
      <c r="Q3" s="11">
        <v>11.2</v>
      </c>
      <c r="R3" s="11">
        <v>11.8</v>
      </c>
      <c r="S3" s="16">
        <f t="shared" si="0"/>
        <v>31.5</v>
      </c>
      <c r="T3" s="16">
        <f t="shared" si="1"/>
        <v>89.199999999999989</v>
      </c>
      <c r="U3" s="16">
        <f t="shared" si="2"/>
        <v>34.700000000000003</v>
      </c>
      <c r="V3" s="17">
        <f t="shared" si="3"/>
        <v>59</v>
      </c>
      <c r="W3" s="12" t="s">
        <v>126</v>
      </c>
      <c r="X3" s="12" t="s">
        <v>314</v>
      </c>
      <c r="Y3" s="14" t="s">
        <v>211</v>
      </c>
      <c r="Z3" s="14" t="s">
        <v>134</v>
      </c>
      <c r="AA3" s="14" t="s">
        <v>134</v>
      </c>
      <c r="AB3" s="14" t="s">
        <v>569</v>
      </c>
      <c r="AC3" s="13">
        <v>11.7</v>
      </c>
      <c r="AD3" s="13">
        <v>11.5</v>
      </c>
      <c r="AE3" s="13">
        <v>9.6999999999999993</v>
      </c>
      <c r="AF3" s="12" t="s">
        <v>106</v>
      </c>
      <c r="AG3" s="13">
        <v>2.5</v>
      </c>
      <c r="AH3" s="13">
        <v>-0.9</v>
      </c>
      <c r="AI3" s="13">
        <v>1.7</v>
      </c>
      <c r="AJ3" s="13">
        <v>-0.1</v>
      </c>
      <c r="AK3" s="13" t="s">
        <v>393</v>
      </c>
      <c r="AL3" s="12" t="s">
        <v>394</v>
      </c>
      <c r="AM3" s="12" t="s">
        <v>388</v>
      </c>
      <c r="AN3" s="12" t="s">
        <v>120</v>
      </c>
      <c r="AO3" s="9" t="s">
        <v>665</v>
      </c>
      <c r="AP3" s="9"/>
      <c r="AQ3" s="21"/>
    </row>
    <row r="4" spans="1:43" s="6" customFormat="1">
      <c r="A4" s="7">
        <v>44653</v>
      </c>
      <c r="B4" s="8" t="s">
        <v>111</v>
      </c>
      <c r="C4" s="9" t="s">
        <v>115</v>
      </c>
      <c r="D4" s="10">
        <v>0.10773148148148148</v>
      </c>
      <c r="E4" s="9" t="s">
        <v>957</v>
      </c>
      <c r="F4" s="18">
        <v>7.3</v>
      </c>
      <c r="G4" s="11">
        <v>12</v>
      </c>
      <c r="H4" s="11">
        <v>12.5</v>
      </c>
      <c r="I4" s="11">
        <v>12.8</v>
      </c>
      <c r="J4" s="11">
        <v>12.9</v>
      </c>
      <c r="K4" s="11">
        <v>13.4</v>
      </c>
      <c r="L4" s="11">
        <v>13.2</v>
      </c>
      <c r="M4" s="11">
        <v>13.5</v>
      </c>
      <c r="N4" s="11">
        <v>12.1</v>
      </c>
      <c r="O4" s="11">
        <v>11.5</v>
      </c>
      <c r="P4" s="11">
        <v>11.3</v>
      </c>
      <c r="Q4" s="11">
        <v>11.5</v>
      </c>
      <c r="R4" s="11">
        <v>11.8</v>
      </c>
      <c r="S4" s="16">
        <f t="shared" si="0"/>
        <v>31.8</v>
      </c>
      <c r="T4" s="16">
        <f t="shared" si="1"/>
        <v>89.399999999999991</v>
      </c>
      <c r="U4" s="16">
        <f t="shared" si="2"/>
        <v>34.6</v>
      </c>
      <c r="V4" s="17">
        <f t="shared" si="3"/>
        <v>58.2</v>
      </c>
      <c r="W4" s="12" t="s">
        <v>126</v>
      </c>
      <c r="X4" s="12" t="s">
        <v>127</v>
      </c>
      <c r="Y4" s="14" t="s">
        <v>664</v>
      </c>
      <c r="Z4" s="14" t="s">
        <v>188</v>
      </c>
      <c r="AA4" s="14" t="s">
        <v>220</v>
      </c>
      <c r="AB4" s="14" t="s">
        <v>121</v>
      </c>
      <c r="AC4" s="13">
        <v>13.4</v>
      </c>
      <c r="AD4" s="13">
        <v>13.7</v>
      </c>
      <c r="AE4" s="13">
        <v>9.1999999999999993</v>
      </c>
      <c r="AF4" s="12" t="s">
        <v>121</v>
      </c>
      <c r="AG4" s="13">
        <v>1.3</v>
      </c>
      <c r="AH4" s="13">
        <v>-0.9</v>
      </c>
      <c r="AI4" s="13">
        <v>1.5</v>
      </c>
      <c r="AJ4" s="13">
        <v>-1.1000000000000001</v>
      </c>
      <c r="AK4" s="13"/>
      <c r="AL4" s="12" t="s">
        <v>394</v>
      </c>
      <c r="AM4" s="12" t="s">
        <v>388</v>
      </c>
      <c r="AN4" s="12" t="s">
        <v>120</v>
      </c>
      <c r="AO4" s="9"/>
      <c r="AP4" s="9" t="s">
        <v>958</v>
      </c>
      <c r="AQ4" s="21" t="s">
        <v>981</v>
      </c>
    </row>
    <row r="5" spans="1:43" s="6" customFormat="1">
      <c r="A5" s="7">
        <v>44668</v>
      </c>
      <c r="B5" s="8" t="s">
        <v>113</v>
      </c>
      <c r="C5" s="9" t="s">
        <v>115</v>
      </c>
      <c r="D5" s="10">
        <v>0.10564814814814816</v>
      </c>
      <c r="E5" s="9" t="s">
        <v>1104</v>
      </c>
      <c r="F5" s="18">
        <v>7.3</v>
      </c>
      <c r="G5" s="11">
        <v>11</v>
      </c>
      <c r="H5" s="11">
        <v>11.5</v>
      </c>
      <c r="I5" s="11">
        <v>11.4</v>
      </c>
      <c r="J5" s="11">
        <v>12.1</v>
      </c>
      <c r="K5" s="11">
        <v>12.8</v>
      </c>
      <c r="L5" s="11">
        <v>12.3</v>
      </c>
      <c r="M5" s="11">
        <v>12.8</v>
      </c>
      <c r="N5" s="11">
        <v>13</v>
      </c>
      <c r="O5" s="11">
        <v>13.1</v>
      </c>
      <c r="P5" s="11">
        <v>12.4</v>
      </c>
      <c r="Q5" s="11">
        <v>11.5</v>
      </c>
      <c r="R5" s="11">
        <v>11.6</v>
      </c>
      <c r="S5" s="16">
        <f t="shared" si="0"/>
        <v>29.8</v>
      </c>
      <c r="T5" s="16">
        <f t="shared" si="1"/>
        <v>87.499999999999986</v>
      </c>
      <c r="U5" s="16">
        <f t="shared" si="2"/>
        <v>35.5</v>
      </c>
      <c r="V5" s="17">
        <f t="shared" si="3"/>
        <v>61.6</v>
      </c>
      <c r="W5" s="12" t="s">
        <v>108</v>
      </c>
      <c r="X5" s="12" t="s">
        <v>127</v>
      </c>
      <c r="Y5" s="14" t="s">
        <v>131</v>
      </c>
      <c r="Z5" s="14" t="s">
        <v>430</v>
      </c>
      <c r="AA5" s="14" t="s">
        <v>132</v>
      </c>
      <c r="AB5" s="14" t="s">
        <v>121</v>
      </c>
      <c r="AC5" s="13">
        <v>12.2</v>
      </c>
      <c r="AD5" s="13">
        <v>13.6</v>
      </c>
      <c r="AE5" s="13">
        <v>9.1999999999999993</v>
      </c>
      <c r="AF5" s="12" t="s">
        <v>121</v>
      </c>
      <c r="AG5" s="13">
        <v>-0.9</v>
      </c>
      <c r="AH5" s="13" t="s">
        <v>386</v>
      </c>
      <c r="AI5" s="13">
        <v>0.4</v>
      </c>
      <c r="AJ5" s="13">
        <v>-1.3</v>
      </c>
      <c r="AK5" s="13"/>
      <c r="AL5" s="12" t="s">
        <v>387</v>
      </c>
      <c r="AM5" s="12" t="s">
        <v>387</v>
      </c>
      <c r="AN5" s="12" t="s">
        <v>120</v>
      </c>
      <c r="AO5" s="9"/>
      <c r="AP5" s="9" t="s">
        <v>1147</v>
      </c>
      <c r="AQ5" s="21" t="s">
        <v>1148</v>
      </c>
    </row>
    <row r="6" spans="1:43" s="6" customFormat="1">
      <c r="A6" s="7">
        <v>44821</v>
      </c>
      <c r="B6" s="8" t="s">
        <v>114</v>
      </c>
      <c r="C6" s="9" t="s">
        <v>115</v>
      </c>
      <c r="D6" s="10">
        <v>0.10768518518518518</v>
      </c>
      <c r="E6" s="9" t="s">
        <v>1246</v>
      </c>
      <c r="F6" s="18">
        <v>7.1</v>
      </c>
      <c r="G6" s="11">
        <v>12.4</v>
      </c>
      <c r="H6" s="11">
        <v>13</v>
      </c>
      <c r="I6" s="11">
        <v>12.9</v>
      </c>
      <c r="J6" s="11">
        <v>12.8</v>
      </c>
      <c r="K6" s="11">
        <v>13.3</v>
      </c>
      <c r="L6" s="11">
        <v>12.8</v>
      </c>
      <c r="M6" s="11">
        <v>12.8</v>
      </c>
      <c r="N6" s="11">
        <v>11.8</v>
      </c>
      <c r="O6" s="11">
        <v>11.9</v>
      </c>
      <c r="P6" s="11">
        <v>11.6</v>
      </c>
      <c r="Q6" s="11">
        <v>11.7</v>
      </c>
      <c r="R6" s="11">
        <v>11.3</v>
      </c>
      <c r="S6" s="16">
        <f t="shared" si="0"/>
        <v>32.5</v>
      </c>
      <c r="T6" s="16">
        <f t="shared" si="1"/>
        <v>88.3</v>
      </c>
      <c r="U6" s="16">
        <f t="shared" si="2"/>
        <v>34.599999999999994</v>
      </c>
      <c r="V6" s="17">
        <f t="shared" si="3"/>
        <v>58.3</v>
      </c>
      <c r="W6" s="12" t="s">
        <v>126</v>
      </c>
      <c r="X6" s="12" t="s">
        <v>127</v>
      </c>
      <c r="Y6" s="14" t="s">
        <v>216</v>
      </c>
      <c r="Z6" s="14" t="s">
        <v>135</v>
      </c>
      <c r="AA6" s="14" t="s">
        <v>131</v>
      </c>
      <c r="AB6" s="14" t="s">
        <v>121</v>
      </c>
      <c r="AC6" s="13">
        <v>10.4</v>
      </c>
      <c r="AD6" s="13">
        <v>13.3</v>
      </c>
      <c r="AE6" s="13">
        <v>9.1999999999999993</v>
      </c>
      <c r="AF6" s="12" t="s">
        <v>569</v>
      </c>
      <c r="AG6" s="13">
        <v>0.1</v>
      </c>
      <c r="AH6" s="13">
        <v>-1.1000000000000001</v>
      </c>
      <c r="AI6" s="13">
        <v>1.6</v>
      </c>
      <c r="AJ6" s="13">
        <v>-2.6</v>
      </c>
      <c r="AK6" s="13"/>
      <c r="AL6" s="12" t="s">
        <v>394</v>
      </c>
      <c r="AM6" s="12" t="s">
        <v>388</v>
      </c>
      <c r="AN6" s="12" t="s">
        <v>120</v>
      </c>
      <c r="AO6" s="9"/>
      <c r="AP6" s="9" t="s">
        <v>1245</v>
      </c>
      <c r="AQ6" s="21" t="s">
        <v>1247</v>
      </c>
    </row>
    <row r="7" spans="1:43" s="6" customFormat="1">
      <c r="A7" s="7">
        <v>44828</v>
      </c>
      <c r="B7" s="8" t="s">
        <v>111</v>
      </c>
      <c r="C7" s="9" t="s">
        <v>115</v>
      </c>
      <c r="D7" s="10">
        <v>0.10768518518518518</v>
      </c>
      <c r="E7" s="9" t="s">
        <v>1359</v>
      </c>
      <c r="F7" s="18">
        <v>7.4</v>
      </c>
      <c r="G7" s="11">
        <v>12.1</v>
      </c>
      <c r="H7" s="11">
        <v>12.7</v>
      </c>
      <c r="I7" s="11">
        <v>12.4</v>
      </c>
      <c r="J7" s="11">
        <v>12</v>
      </c>
      <c r="K7" s="11">
        <v>14</v>
      </c>
      <c r="L7" s="11">
        <v>12.6</v>
      </c>
      <c r="M7" s="11">
        <v>12.6</v>
      </c>
      <c r="N7" s="11">
        <v>11.5</v>
      </c>
      <c r="O7" s="11">
        <v>12.2</v>
      </c>
      <c r="P7" s="11">
        <v>11.9</v>
      </c>
      <c r="Q7" s="11">
        <v>11.8</v>
      </c>
      <c r="R7" s="11">
        <v>12.2</v>
      </c>
      <c r="S7" s="16">
        <f t="shared" si="0"/>
        <v>32.200000000000003</v>
      </c>
      <c r="T7" s="16">
        <f t="shared" si="1"/>
        <v>87.3</v>
      </c>
      <c r="U7" s="16">
        <f t="shared" si="2"/>
        <v>35.900000000000006</v>
      </c>
      <c r="V7" s="17">
        <f t="shared" si="3"/>
        <v>59.600000000000009</v>
      </c>
      <c r="W7" s="12" t="s">
        <v>122</v>
      </c>
      <c r="X7" s="12" t="s">
        <v>123</v>
      </c>
      <c r="Y7" s="14" t="s">
        <v>188</v>
      </c>
      <c r="Z7" s="14" t="s">
        <v>281</v>
      </c>
      <c r="AA7" s="14" t="s">
        <v>131</v>
      </c>
      <c r="AB7" s="14" t="s">
        <v>106</v>
      </c>
      <c r="AC7" s="13">
        <v>16</v>
      </c>
      <c r="AD7" s="13">
        <v>15.9</v>
      </c>
      <c r="AE7" s="13">
        <v>7.8</v>
      </c>
      <c r="AF7" s="12" t="s">
        <v>106</v>
      </c>
      <c r="AG7" s="13">
        <v>0.9</v>
      </c>
      <c r="AH7" s="13">
        <v>-0.6</v>
      </c>
      <c r="AI7" s="13">
        <v>1.6</v>
      </c>
      <c r="AJ7" s="13">
        <v>-1.3</v>
      </c>
      <c r="AK7" s="13"/>
      <c r="AL7" s="12" t="s">
        <v>394</v>
      </c>
      <c r="AM7" s="12" t="s">
        <v>387</v>
      </c>
      <c r="AN7" s="12" t="s">
        <v>106</v>
      </c>
      <c r="AO7" s="9"/>
      <c r="AP7" s="9" t="s">
        <v>1366</v>
      </c>
      <c r="AQ7" s="21" t="s">
        <v>1367</v>
      </c>
    </row>
    <row r="8" spans="1:43" s="6" customFormat="1">
      <c r="A8" s="7">
        <v>44899</v>
      </c>
      <c r="B8" s="8" t="s">
        <v>111</v>
      </c>
      <c r="C8" s="9" t="s">
        <v>115</v>
      </c>
      <c r="D8" s="10">
        <v>0.10635416666666668</v>
      </c>
      <c r="E8" s="9" t="s">
        <v>1499</v>
      </c>
      <c r="F8" s="18">
        <v>7</v>
      </c>
      <c r="G8" s="11">
        <v>12</v>
      </c>
      <c r="H8" s="11">
        <v>12.3</v>
      </c>
      <c r="I8" s="11">
        <v>12.4</v>
      </c>
      <c r="J8" s="11">
        <v>12.5</v>
      </c>
      <c r="K8" s="11">
        <v>12.6</v>
      </c>
      <c r="L8" s="11">
        <v>12.8</v>
      </c>
      <c r="M8" s="11">
        <v>12.6</v>
      </c>
      <c r="N8" s="11">
        <v>12.5</v>
      </c>
      <c r="O8" s="11">
        <v>12.2</v>
      </c>
      <c r="P8" s="11">
        <v>11.6</v>
      </c>
      <c r="Q8" s="11">
        <v>11.3</v>
      </c>
      <c r="R8" s="11">
        <v>12.1</v>
      </c>
      <c r="S8" s="16">
        <f t="shared" ref="S8" si="4">SUM(F8:H8)</f>
        <v>31.3</v>
      </c>
      <c r="T8" s="16">
        <f t="shared" ref="T8" si="5">SUM(I8:O8)</f>
        <v>87.600000000000009</v>
      </c>
      <c r="U8" s="16">
        <f t="shared" ref="U8" si="6">SUM(P8:R8)</f>
        <v>35</v>
      </c>
      <c r="V8" s="17">
        <f t="shared" ref="V8" si="7">SUM(N8:R8)</f>
        <v>59.699999999999996</v>
      </c>
      <c r="W8" s="12" t="s">
        <v>122</v>
      </c>
      <c r="X8" s="12" t="s">
        <v>127</v>
      </c>
      <c r="Y8" s="14" t="s">
        <v>441</v>
      </c>
      <c r="Z8" s="14" t="s">
        <v>135</v>
      </c>
      <c r="AA8" s="14" t="s">
        <v>188</v>
      </c>
      <c r="AB8" s="14" t="s">
        <v>569</v>
      </c>
      <c r="AC8" s="13">
        <v>11.8</v>
      </c>
      <c r="AD8" s="13">
        <v>12.7</v>
      </c>
      <c r="AE8" s="13">
        <v>9.3000000000000007</v>
      </c>
      <c r="AF8" s="12" t="s">
        <v>121</v>
      </c>
      <c r="AG8" s="13">
        <v>-0.6</v>
      </c>
      <c r="AH8" s="13">
        <v>-0.7</v>
      </c>
      <c r="AI8" s="13">
        <v>0.3</v>
      </c>
      <c r="AJ8" s="13">
        <v>-1.6</v>
      </c>
      <c r="AK8" s="13"/>
      <c r="AL8" s="12" t="s">
        <v>387</v>
      </c>
      <c r="AM8" s="12" t="s">
        <v>388</v>
      </c>
      <c r="AN8" s="12" t="s">
        <v>120</v>
      </c>
      <c r="AO8" s="9"/>
      <c r="AP8" s="9" t="s">
        <v>1541</v>
      </c>
      <c r="AQ8" s="21" t="s">
        <v>1542</v>
      </c>
    </row>
    <row r="9" spans="1:43" s="6" customFormat="1">
      <c r="A9" s="7">
        <v>44913</v>
      </c>
      <c r="B9" s="8" t="s">
        <v>114</v>
      </c>
      <c r="C9" s="9" t="s">
        <v>262</v>
      </c>
      <c r="D9" s="10">
        <v>0.10979166666666666</v>
      </c>
      <c r="E9" s="9" t="s">
        <v>1648</v>
      </c>
      <c r="F9" s="18">
        <v>6.9</v>
      </c>
      <c r="G9" s="11">
        <v>12.6</v>
      </c>
      <c r="H9" s="11">
        <v>12.9</v>
      </c>
      <c r="I9" s="11">
        <v>13.3</v>
      </c>
      <c r="J9" s="11">
        <v>13</v>
      </c>
      <c r="K9" s="11">
        <v>13.6</v>
      </c>
      <c r="L9" s="11">
        <v>13.2</v>
      </c>
      <c r="M9" s="11">
        <v>12.8</v>
      </c>
      <c r="N9" s="11">
        <v>12.4</v>
      </c>
      <c r="O9" s="11">
        <v>12.5</v>
      </c>
      <c r="P9" s="11">
        <v>12.2</v>
      </c>
      <c r="Q9" s="11">
        <v>11.5</v>
      </c>
      <c r="R9" s="11">
        <v>11.7</v>
      </c>
      <c r="S9" s="16">
        <f t="shared" ref="S9" si="8">SUM(F9:H9)</f>
        <v>32.4</v>
      </c>
      <c r="T9" s="16">
        <f t="shared" ref="T9" si="9">SUM(I9:O9)</f>
        <v>90.8</v>
      </c>
      <c r="U9" s="16">
        <f t="shared" ref="U9" si="10">SUM(P9:R9)</f>
        <v>35.4</v>
      </c>
      <c r="V9" s="17">
        <f t="shared" ref="V9" si="11">SUM(N9:R9)</f>
        <v>60.3</v>
      </c>
      <c r="W9" s="12" t="s">
        <v>126</v>
      </c>
      <c r="X9" s="12" t="s">
        <v>127</v>
      </c>
      <c r="Y9" s="14" t="s">
        <v>196</v>
      </c>
      <c r="Z9" s="14" t="s">
        <v>734</v>
      </c>
      <c r="AA9" s="14" t="s">
        <v>109</v>
      </c>
      <c r="AB9" s="14" t="s">
        <v>569</v>
      </c>
      <c r="AC9" s="13">
        <v>10.4</v>
      </c>
      <c r="AD9" s="13">
        <v>12.4</v>
      </c>
      <c r="AE9" s="13">
        <v>9</v>
      </c>
      <c r="AF9" s="12" t="s">
        <v>106</v>
      </c>
      <c r="AG9" s="13">
        <v>3.3</v>
      </c>
      <c r="AH9" s="13">
        <v>-0.9</v>
      </c>
      <c r="AI9" s="13">
        <v>3</v>
      </c>
      <c r="AJ9" s="13">
        <v>-0.6</v>
      </c>
      <c r="AK9" s="13"/>
      <c r="AL9" s="12" t="s">
        <v>394</v>
      </c>
      <c r="AM9" s="12" t="s">
        <v>387</v>
      </c>
      <c r="AN9" s="12" t="s">
        <v>120</v>
      </c>
      <c r="AO9" s="9"/>
      <c r="AP9" s="9" t="s">
        <v>1680</v>
      </c>
      <c r="AQ9" s="21" t="s">
        <v>1681</v>
      </c>
    </row>
  </sheetData>
  <autoFilter ref="A1:AP2" xr:uid="{00000000-0009-0000-0000-000006000000}"/>
  <phoneticPr fontId="2"/>
  <conditionalFormatting sqref="AL2:AM2">
    <cfRule type="containsText" dxfId="737" priority="537" operator="containsText" text="E">
      <formula>NOT(ISERROR(SEARCH("E",AL2)))</formula>
    </cfRule>
    <cfRule type="containsText" dxfId="736" priority="538" operator="containsText" text="B">
      <formula>NOT(ISERROR(SEARCH("B",AL2)))</formula>
    </cfRule>
    <cfRule type="containsText" dxfId="735" priority="539" operator="containsText" text="A">
      <formula>NOT(ISERROR(SEARCH("A",AL2)))</formula>
    </cfRule>
  </conditionalFormatting>
  <conditionalFormatting sqref="AN2">
    <cfRule type="containsText" dxfId="734" priority="534" operator="containsText" text="E">
      <formula>NOT(ISERROR(SEARCH("E",AN2)))</formula>
    </cfRule>
    <cfRule type="containsText" dxfId="733" priority="535" operator="containsText" text="B">
      <formula>NOT(ISERROR(SEARCH("B",AN2)))</formula>
    </cfRule>
    <cfRule type="containsText" dxfId="732" priority="536" operator="containsText" text="A">
      <formula>NOT(ISERROR(SEARCH("A",AN2)))</formula>
    </cfRule>
  </conditionalFormatting>
  <conditionalFormatting sqref="G2:R2">
    <cfRule type="colorScale" priority="484">
      <colorScale>
        <cfvo type="min"/>
        <cfvo type="percentile" val="50"/>
        <cfvo type="max"/>
        <color rgb="FFF8696B"/>
        <color rgb="FFFFEB84"/>
        <color rgb="FF63BE7B"/>
      </colorScale>
    </cfRule>
  </conditionalFormatting>
  <conditionalFormatting sqref="AO2">
    <cfRule type="containsText" dxfId="731" priority="377" operator="containsText" text="E">
      <formula>NOT(ISERROR(SEARCH("E",AO2)))</formula>
    </cfRule>
    <cfRule type="containsText" dxfId="730" priority="378" operator="containsText" text="B">
      <formula>NOT(ISERROR(SEARCH("B",AO2)))</formula>
    </cfRule>
    <cfRule type="containsText" dxfId="729" priority="379" operator="containsText" text="A">
      <formula>NOT(ISERROR(SEARCH("A",AO2)))</formula>
    </cfRule>
  </conditionalFormatting>
  <conditionalFormatting sqref="AF2">
    <cfRule type="containsText" dxfId="728" priority="199" operator="containsText" text="D">
      <formula>NOT(ISERROR(SEARCH("D",AF2)))</formula>
    </cfRule>
    <cfRule type="containsText" dxfId="727" priority="200" operator="containsText" text="S">
      <formula>NOT(ISERROR(SEARCH("S",AF2)))</formula>
    </cfRule>
    <cfRule type="containsText" dxfId="726" priority="201" operator="containsText" text="F">
      <formula>NOT(ISERROR(SEARCH("F",AF2)))</formula>
    </cfRule>
    <cfRule type="containsText" dxfId="725" priority="202" operator="containsText" text="E">
      <formula>NOT(ISERROR(SEARCH("E",AF2)))</formula>
    </cfRule>
    <cfRule type="containsText" dxfId="724" priority="203" operator="containsText" text="B">
      <formula>NOT(ISERROR(SEARCH("B",AF2)))</formula>
    </cfRule>
    <cfRule type="containsText" dxfId="723" priority="204" operator="containsText" text="A">
      <formula>NOT(ISERROR(SEARCH("A",AF2)))</formula>
    </cfRule>
  </conditionalFormatting>
  <conditionalFormatting sqref="AL3:AM3">
    <cfRule type="containsText" dxfId="722" priority="71" operator="containsText" text="E">
      <formula>NOT(ISERROR(SEARCH("E",AL3)))</formula>
    </cfRule>
    <cfRule type="containsText" dxfId="721" priority="72" operator="containsText" text="B">
      <formula>NOT(ISERROR(SEARCH("B",AL3)))</formula>
    </cfRule>
    <cfRule type="containsText" dxfId="720" priority="73" operator="containsText" text="A">
      <formula>NOT(ISERROR(SEARCH("A",AL3)))</formula>
    </cfRule>
  </conditionalFormatting>
  <conditionalFormatting sqref="AN3">
    <cfRule type="containsText" dxfId="719" priority="68" operator="containsText" text="E">
      <formula>NOT(ISERROR(SEARCH("E",AN3)))</formula>
    </cfRule>
    <cfRule type="containsText" dxfId="718" priority="69" operator="containsText" text="B">
      <formula>NOT(ISERROR(SEARCH("B",AN3)))</formula>
    </cfRule>
    <cfRule type="containsText" dxfId="717" priority="70" operator="containsText" text="A">
      <formula>NOT(ISERROR(SEARCH("A",AN3)))</formula>
    </cfRule>
  </conditionalFormatting>
  <conditionalFormatting sqref="G3:R3">
    <cfRule type="colorScale" priority="67">
      <colorScale>
        <cfvo type="min"/>
        <cfvo type="percentile" val="50"/>
        <cfvo type="max"/>
        <color rgb="FFF8696B"/>
        <color rgb="FFFFEB84"/>
        <color rgb="FF63BE7B"/>
      </colorScale>
    </cfRule>
  </conditionalFormatting>
  <conditionalFormatting sqref="AF3">
    <cfRule type="containsText" dxfId="716" priority="58" operator="containsText" text="D">
      <formula>NOT(ISERROR(SEARCH("D",AF3)))</formula>
    </cfRule>
    <cfRule type="containsText" dxfId="715" priority="59" operator="containsText" text="S">
      <formula>NOT(ISERROR(SEARCH("S",AF3)))</formula>
    </cfRule>
    <cfRule type="containsText" dxfId="714" priority="60" operator="containsText" text="F">
      <formula>NOT(ISERROR(SEARCH("F",AF3)))</formula>
    </cfRule>
    <cfRule type="containsText" dxfId="713" priority="61" operator="containsText" text="E">
      <formula>NOT(ISERROR(SEARCH("E",AF3)))</formula>
    </cfRule>
    <cfRule type="containsText" dxfId="712" priority="62" operator="containsText" text="B">
      <formula>NOT(ISERROR(SEARCH("B",AF3)))</formula>
    </cfRule>
    <cfRule type="containsText" dxfId="711" priority="63" operator="containsText" text="A">
      <formula>NOT(ISERROR(SEARCH("A",AF3)))</formula>
    </cfRule>
  </conditionalFormatting>
  <conditionalFormatting sqref="AO3">
    <cfRule type="containsText" dxfId="710" priority="55" operator="containsText" text="E">
      <formula>NOT(ISERROR(SEARCH("E",AO3)))</formula>
    </cfRule>
    <cfRule type="containsText" dxfId="709" priority="56" operator="containsText" text="B">
      <formula>NOT(ISERROR(SEARCH("B",AO3)))</formula>
    </cfRule>
    <cfRule type="containsText" dxfId="708" priority="57" operator="containsText" text="A">
      <formula>NOT(ISERROR(SEARCH("A",AO3)))</formula>
    </cfRule>
  </conditionalFormatting>
  <conditionalFormatting sqref="AL4:AM4">
    <cfRule type="containsText" dxfId="707" priority="52" operator="containsText" text="E">
      <formula>NOT(ISERROR(SEARCH("E",AL4)))</formula>
    </cfRule>
    <cfRule type="containsText" dxfId="706" priority="53" operator="containsText" text="B">
      <formula>NOT(ISERROR(SEARCH("B",AL4)))</formula>
    </cfRule>
    <cfRule type="containsText" dxfId="705" priority="54" operator="containsText" text="A">
      <formula>NOT(ISERROR(SEARCH("A",AL4)))</formula>
    </cfRule>
  </conditionalFormatting>
  <conditionalFormatting sqref="AN4">
    <cfRule type="containsText" dxfId="704" priority="49" operator="containsText" text="E">
      <formula>NOT(ISERROR(SEARCH("E",AN4)))</formula>
    </cfRule>
    <cfRule type="containsText" dxfId="703" priority="50" operator="containsText" text="B">
      <formula>NOT(ISERROR(SEARCH("B",AN4)))</formula>
    </cfRule>
    <cfRule type="containsText" dxfId="702" priority="51" operator="containsText" text="A">
      <formula>NOT(ISERROR(SEARCH("A",AN4)))</formula>
    </cfRule>
  </conditionalFormatting>
  <conditionalFormatting sqref="G4:R4">
    <cfRule type="colorScale" priority="48">
      <colorScale>
        <cfvo type="min"/>
        <cfvo type="percentile" val="50"/>
        <cfvo type="max"/>
        <color rgb="FFF8696B"/>
        <color rgb="FFFFEB84"/>
        <color rgb="FF63BE7B"/>
      </colorScale>
    </cfRule>
  </conditionalFormatting>
  <conditionalFormatting sqref="AF4">
    <cfRule type="containsText" dxfId="701" priority="42" operator="containsText" text="D">
      <formula>NOT(ISERROR(SEARCH("D",AF4)))</formula>
    </cfRule>
    <cfRule type="containsText" dxfId="700" priority="43" operator="containsText" text="S">
      <formula>NOT(ISERROR(SEARCH("S",AF4)))</formula>
    </cfRule>
    <cfRule type="containsText" dxfId="699" priority="44" operator="containsText" text="F">
      <formula>NOT(ISERROR(SEARCH("F",AF4)))</formula>
    </cfRule>
    <cfRule type="containsText" dxfId="698" priority="45" operator="containsText" text="E">
      <formula>NOT(ISERROR(SEARCH("E",AF4)))</formula>
    </cfRule>
    <cfRule type="containsText" dxfId="697" priority="46" operator="containsText" text="B">
      <formula>NOT(ISERROR(SEARCH("B",AF4)))</formula>
    </cfRule>
    <cfRule type="containsText" dxfId="696" priority="47" operator="containsText" text="A">
      <formula>NOT(ISERROR(SEARCH("A",AF4)))</formula>
    </cfRule>
  </conditionalFormatting>
  <conditionalFormatting sqref="AO4">
    <cfRule type="containsText" dxfId="695" priority="39" operator="containsText" text="E">
      <formula>NOT(ISERROR(SEARCH("E",AO4)))</formula>
    </cfRule>
    <cfRule type="containsText" dxfId="694" priority="40" operator="containsText" text="B">
      <formula>NOT(ISERROR(SEARCH("B",AO4)))</formula>
    </cfRule>
    <cfRule type="containsText" dxfId="693" priority="41" operator="containsText" text="A">
      <formula>NOT(ISERROR(SEARCH("A",AO4)))</formula>
    </cfRule>
  </conditionalFormatting>
  <conditionalFormatting sqref="AL5:AM5">
    <cfRule type="containsText" dxfId="692" priority="36" operator="containsText" text="E">
      <formula>NOT(ISERROR(SEARCH("E",AL5)))</formula>
    </cfRule>
    <cfRule type="containsText" dxfId="691" priority="37" operator="containsText" text="B">
      <formula>NOT(ISERROR(SEARCH("B",AL5)))</formula>
    </cfRule>
    <cfRule type="containsText" dxfId="690" priority="38" operator="containsText" text="A">
      <formula>NOT(ISERROR(SEARCH("A",AL5)))</formula>
    </cfRule>
  </conditionalFormatting>
  <conditionalFormatting sqref="AN5:AN9">
    <cfRule type="containsText" dxfId="689" priority="33" operator="containsText" text="E">
      <formula>NOT(ISERROR(SEARCH("E",AN5)))</formula>
    </cfRule>
    <cfRule type="containsText" dxfId="688" priority="34" operator="containsText" text="B">
      <formula>NOT(ISERROR(SEARCH("B",AN5)))</formula>
    </cfRule>
    <cfRule type="containsText" dxfId="687" priority="35" operator="containsText" text="A">
      <formula>NOT(ISERROR(SEARCH("A",AN5)))</formula>
    </cfRule>
  </conditionalFormatting>
  <conditionalFormatting sqref="G5:R5">
    <cfRule type="colorScale" priority="32">
      <colorScale>
        <cfvo type="min"/>
        <cfvo type="percentile" val="50"/>
        <cfvo type="max"/>
        <color rgb="FFF8696B"/>
        <color rgb="FFFFEB84"/>
        <color rgb="FF63BE7B"/>
      </colorScale>
    </cfRule>
  </conditionalFormatting>
  <conditionalFormatting sqref="AF5:AF8">
    <cfRule type="containsText" dxfId="686" priority="26" operator="containsText" text="D">
      <formula>NOT(ISERROR(SEARCH("D",AF5)))</formula>
    </cfRule>
    <cfRule type="containsText" dxfId="685" priority="27" operator="containsText" text="S">
      <formula>NOT(ISERROR(SEARCH("S",AF5)))</formula>
    </cfRule>
    <cfRule type="containsText" dxfId="684" priority="28" operator="containsText" text="F">
      <formula>NOT(ISERROR(SEARCH("F",AF5)))</formula>
    </cfRule>
    <cfRule type="containsText" dxfId="683" priority="29" operator="containsText" text="E">
      <formula>NOT(ISERROR(SEARCH("E",AF5)))</formula>
    </cfRule>
    <cfRule type="containsText" dxfId="682" priority="30" operator="containsText" text="B">
      <formula>NOT(ISERROR(SEARCH("B",AF5)))</formula>
    </cfRule>
    <cfRule type="containsText" dxfId="681" priority="31" operator="containsText" text="A">
      <formula>NOT(ISERROR(SEARCH("A",AF5)))</formula>
    </cfRule>
  </conditionalFormatting>
  <conditionalFormatting sqref="AO5:AO9">
    <cfRule type="containsText" dxfId="680" priority="23" operator="containsText" text="E">
      <formula>NOT(ISERROR(SEARCH("E",AO5)))</formula>
    </cfRule>
    <cfRule type="containsText" dxfId="679" priority="24" operator="containsText" text="B">
      <formula>NOT(ISERROR(SEARCH("B",AO5)))</formula>
    </cfRule>
    <cfRule type="containsText" dxfId="678" priority="25" operator="containsText" text="A">
      <formula>NOT(ISERROR(SEARCH("A",AO5)))</formula>
    </cfRule>
  </conditionalFormatting>
  <conditionalFormatting sqref="AL6:AM6">
    <cfRule type="containsText" dxfId="677" priority="20" operator="containsText" text="E">
      <formula>NOT(ISERROR(SEARCH("E",AL6)))</formula>
    </cfRule>
    <cfRule type="containsText" dxfId="676" priority="21" operator="containsText" text="B">
      <formula>NOT(ISERROR(SEARCH("B",AL6)))</formula>
    </cfRule>
    <cfRule type="containsText" dxfId="675" priority="22" operator="containsText" text="A">
      <formula>NOT(ISERROR(SEARCH("A",AL6)))</formula>
    </cfRule>
  </conditionalFormatting>
  <conditionalFormatting sqref="G6:R6">
    <cfRule type="colorScale" priority="19">
      <colorScale>
        <cfvo type="min"/>
        <cfvo type="percentile" val="50"/>
        <cfvo type="max"/>
        <color rgb="FFF8696B"/>
        <color rgb="FFFFEB84"/>
        <color rgb="FF63BE7B"/>
      </colorScale>
    </cfRule>
  </conditionalFormatting>
  <conditionalFormatting sqref="AL7:AM7">
    <cfRule type="containsText" dxfId="674" priority="16" operator="containsText" text="E">
      <formula>NOT(ISERROR(SEARCH("E",AL7)))</formula>
    </cfRule>
    <cfRule type="containsText" dxfId="673" priority="17" operator="containsText" text="B">
      <formula>NOT(ISERROR(SEARCH("B",AL7)))</formula>
    </cfRule>
    <cfRule type="containsText" dxfId="672" priority="18" operator="containsText" text="A">
      <formula>NOT(ISERROR(SEARCH("A",AL7)))</formula>
    </cfRule>
  </conditionalFormatting>
  <conditionalFormatting sqref="G7:R7">
    <cfRule type="colorScale" priority="15">
      <colorScale>
        <cfvo type="min"/>
        <cfvo type="percentile" val="50"/>
        <cfvo type="max"/>
        <color rgb="FFF8696B"/>
        <color rgb="FFFFEB84"/>
        <color rgb="FF63BE7B"/>
      </colorScale>
    </cfRule>
  </conditionalFormatting>
  <conditionalFormatting sqref="AL8:AM8">
    <cfRule type="containsText" dxfId="671" priority="12" operator="containsText" text="E">
      <formula>NOT(ISERROR(SEARCH("E",AL8)))</formula>
    </cfRule>
    <cfRule type="containsText" dxfId="670" priority="13" operator="containsText" text="B">
      <formula>NOT(ISERROR(SEARCH("B",AL8)))</formula>
    </cfRule>
    <cfRule type="containsText" dxfId="669" priority="14" operator="containsText" text="A">
      <formula>NOT(ISERROR(SEARCH("A",AL8)))</formula>
    </cfRule>
  </conditionalFormatting>
  <conditionalFormatting sqref="G8:R8">
    <cfRule type="colorScale" priority="11">
      <colorScale>
        <cfvo type="min"/>
        <cfvo type="percentile" val="50"/>
        <cfvo type="max"/>
        <color rgb="FFF8696B"/>
        <color rgb="FFFFEB84"/>
        <color rgb="FF63BE7B"/>
      </colorScale>
    </cfRule>
  </conditionalFormatting>
  <conditionalFormatting sqref="AL9:AM9">
    <cfRule type="containsText" dxfId="668" priority="8" operator="containsText" text="E">
      <formula>NOT(ISERROR(SEARCH("E",AL9)))</formula>
    </cfRule>
    <cfRule type="containsText" dxfId="667" priority="9" operator="containsText" text="B">
      <formula>NOT(ISERROR(SEARCH("B",AL9)))</formula>
    </cfRule>
    <cfRule type="containsText" dxfId="666" priority="10" operator="containsText" text="A">
      <formula>NOT(ISERROR(SEARCH("A",AL9)))</formula>
    </cfRule>
  </conditionalFormatting>
  <conditionalFormatting sqref="G9:R9">
    <cfRule type="colorScale" priority="7">
      <colorScale>
        <cfvo type="min"/>
        <cfvo type="percentile" val="50"/>
        <cfvo type="max"/>
        <color rgb="FFF8696B"/>
        <color rgb="FFFFEB84"/>
        <color rgb="FF63BE7B"/>
      </colorScale>
    </cfRule>
  </conditionalFormatting>
  <conditionalFormatting sqref="AF9">
    <cfRule type="containsText" dxfId="665" priority="1" operator="containsText" text="D">
      <formula>NOT(ISERROR(SEARCH("D",AF9)))</formula>
    </cfRule>
    <cfRule type="containsText" dxfId="664" priority="2" operator="containsText" text="S">
      <formula>NOT(ISERROR(SEARCH("S",AF9)))</formula>
    </cfRule>
    <cfRule type="containsText" dxfId="663" priority="3" operator="containsText" text="F">
      <formula>NOT(ISERROR(SEARCH("F",AF9)))</formula>
    </cfRule>
    <cfRule type="containsText" dxfId="662" priority="4" operator="containsText" text="E">
      <formula>NOT(ISERROR(SEARCH("E",AF9)))</formula>
    </cfRule>
    <cfRule type="containsText" dxfId="661" priority="5" operator="containsText" text="B">
      <formula>NOT(ISERROR(SEARCH("B",AF9)))</formula>
    </cfRule>
    <cfRule type="containsText" dxfId="660" priority="6" operator="containsText" text="A">
      <formula>NOT(ISERROR(SEARCH("A",AF9)))</formula>
    </cfRule>
  </conditionalFormatting>
  <dataValidations count="2">
    <dataValidation type="list" allowBlank="1" showInputMessage="1" showErrorMessage="1" sqref="AO2" xr:uid="{00000000-0002-0000-0600-000000000000}">
      <formula1>"強風,外差し,イン先行,タフ"</formula1>
    </dataValidation>
    <dataValidation type="list" allowBlank="1" showInputMessage="1" showErrorMessage="1" sqref="AO3:AO9" xr:uid="{3D9F02A8-ADC0-B241-9440-CA12AEC1AC2A}">
      <formula1>"強風,外差し,イン先行,凍結防止,タフ"</formula1>
    </dataValidation>
  </dataValidations>
  <pageMargins left="0.7" right="0.7" top="0.75" bottom="0.75" header="0.3" footer="0.3"/>
  <pageSetup paperSize="9" orientation="portrait" horizontalDpi="4294967292" verticalDpi="4294967292"/>
  <ignoredErrors>
    <ignoredError sqref="S2:V2 S3:V3 S4:V4 S5:V5 S6:V6 S7:V7 S8:V8 S9:V9"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W2"/>
  <sheetViews>
    <sheetView workbookViewId="0">
      <pane xSplit="5" ySplit="1" topLeftCell="F2" activePane="bottomRight" state="frozen"/>
      <selection activeCell="E24" sqref="E24"/>
      <selection pane="topRight" activeCell="E24" sqref="E24"/>
      <selection pane="bottomLeft" activeCell="E24" sqref="E24"/>
      <selection pane="bottomRight" activeCell="AP2" sqref="AP2"/>
    </sheetView>
  </sheetViews>
  <sheetFormatPr baseColWidth="10" defaultColWidth="8.83203125" defaultRowHeight="15"/>
  <cols>
    <col min="1" max="1" width="9.5" bestFit="1" customWidth="1"/>
    <col min="2" max="2" width="8.1640625" customWidth="1"/>
    <col min="5" max="5" width="18.33203125" customWidth="1"/>
    <col min="31" max="33" width="16.6640625" customWidth="1"/>
    <col min="34" max="34" width="5.83203125" customWidth="1"/>
    <col min="40" max="40" width="0" hidden="1" customWidth="1"/>
    <col min="43" max="43" width="8.83203125" hidden="1" customWidth="1"/>
    <col min="48" max="49" width="150.83203125" customWidth="1"/>
  </cols>
  <sheetData>
    <row r="1" spans="1:49" s="6" customFormat="1">
      <c r="A1" s="1" t="s">
        <v>5</v>
      </c>
      <c r="B1" s="1" t="s">
        <v>6</v>
      </c>
      <c r="C1" s="1" t="s">
        <v>7</v>
      </c>
      <c r="D1" s="1" t="s">
        <v>8</v>
      </c>
      <c r="E1" s="1" t="s">
        <v>9</v>
      </c>
      <c r="F1" s="1" t="s">
        <v>10</v>
      </c>
      <c r="G1" s="1" t="s">
        <v>11</v>
      </c>
      <c r="H1" s="1" t="s">
        <v>12</v>
      </c>
      <c r="I1" s="1" t="s">
        <v>13</v>
      </c>
      <c r="J1" s="1" t="s">
        <v>14</v>
      </c>
      <c r="K1" s="1" t="s">
        <v>15</v>
      </c>
      <c r="L1" s="1" t="s">
        <v>34</v>
      </c>
      <c r="M1" s="1" t="s">
        <v>35</v>
      </c>
      <c r="N1" s="1" t="s">
        <v>37</v>
      </c>
      <c r="O1" s="1" t="s">
        <v>52</v>
      </c>
      <c r="P1" s="1" t="s">
        <v>89</v>
      </c>
      <c r="Q1" s="1" t="s">
        <v>90</v>
      </c>
      <c r="R1" s="1" t="s">
        <v>91</v>
      </c>
      <c r="S1" s="1" t="s">
        <v>92</v>
      </c>
      <c r="T1" s="1" t="s">
        <v>93</v>
      </c>
      <c r="U1" s="1" t="s">
        <v>94</v>
      </c>
      <c r="V1" s="1" t="s">
        <v>95</v>
      </c>
      <c r="W1" s="1" t="s">
        <v>96</v>
      </c>
      <c r="X1" s="1" t="s">
        <v>16</v>
      </c>
      <c r="Y1" s="1" t="s">
        <v>97</v>
      </c>
      <c r="Z1" s="1" t="s">
        <v>17</v>
      </c>
      <c r="AA1" s="1" t="s">
        <v>18</v>
      </c>
      <c r="AB1" s="1" t="s">
        <v>184</v>
      </c>
      <c r="AC1" s="2" t="s">
        <v>19</v>
      </c>
      <c r="AD1" s="2" t="s">
        <v>21</v>
      </c>
      <c r="AE1" s="3" t="s">
        <v>22</v>
      </c>
      <c r="AF1" s="3" t="s">
        <v>23</v>
      </c>
      <c r="AG1" s="3" t="s">
        <v>24</v>
      </c>
      <c r="AH1" s="3" t="s">
        <v>99</v>
      </c>
      <c r="AI1" s="4" t="s">
        <v>101</v>
      </c>
      <c r="AJ1" s="4" t="s">
        <v>102</v>
      </c>
      <c r="AK1" s="4" t="s">
        <v>118</v>
      </c>
      <c r="AL1" s="4" t="s">
        <v>119</v>
      </c>
      <c r="AM1" s="4" t="s">
        <v>0</v>
      </c>
      <c r="AN1" s="4"/>
      <c r="AO1" s="4" t="s">
        <v>1</v>
      </c>
      <c r="AP1" s="4" t="s">
        <v>2</v>
      </c>
      <c r="AQ1" s="4"/>
      <c r="AR1" s="4" t="s">
        <v>3</v>
      </c>
      <c r="AS1" s="4" t="s">
        <v>4</v>
      </c>
      <c r="AT1" s="4" t="s">
        <v>25</v>
      </c>
      <c r="AU1" s="4" t="s">
        <v>26</v>
      </c>
      <c r="AV1" s="5" t="s">
        <v>27</v>
      </c>
      <c r="AW1" s="5" t="s">
        <v>103</v>
      </c>
    </row>
    <row r="2" spans="1:49" s="6" customFormat="1">
      <c r="A2" s="7">
        <v>44898</v>
      </c>
      <c r="B2" s="8" t="s">
        <v>1464</v>
      </c>
      <c r="C2" s="9" t="s">
        <v>1481</v>
      </c>
      <c r="D2" s="10">
        <v>0.15697916666666667</v>
      </c>
      <c r="E2" s="9" t="s">
        <v>1482</v>
      </c>
      <c r="F2" s="19">
        <v>13.1</v>
      </c>
      <c r="G2" s="19">
        <v>12.1</v>
      </c>
      <c r="H2" s="19">
        <v>13.8</v>
      </c>
      <c r="I2" s="19">
        <v>13</v>
      </c>
      <c r="J2" s="19">
        <v>12.8</v>
      </c>
      <c r="K2" s="19">
        <v>12.6</v>
      </c>
      <c r="L2" s="19">
        <v>12.3</v>
      </c>
      <c r="M2" s="19">
        <v>12.9</v>
      </c>
      <c r="N2" s="19">
        <v>12.9</v>
      </c>
      <c r="O2" s="19">
        <v>12.8</v>
      </c>
      <c r="P2" s="19">
        <v>13.3</v>
      </c>
      <c r="Q2" s="19">
        <v>13</v>
      </c>
      <c r="R2" s="19">
        <v>12.3</v>
      </c>
      <c r="S2" s="19">
        <v>11.8</v>
      </c>
      <c r="T2" s="19">
        <v>11.5</v>
      </c>
      <c r="U2" s="19">
        <v>12</v>
      </c>
      <c r="V2" s="19">
        <v>11.7</v>
      </c>
      <c r="W2" s="19">
        <v>12.4</v>
      </c>
      <c r="X2" s="16">
        <f>SUM(F2:H2)</f>
        <v>39</v>
      </c>
      <c r="Y2" s="16">
        <f>SUM(I2:T2)</f>
        <v>151.19999999999999</v>
      </c>
      <c r="Z2" s="16">
        <f>SUM(U2:W2)</f>
        <v>36.1</v>
      </c>
      <c r="AA2" s="17">
        <f>SUM(F2:J2)</f>
        <v>64.8</v>
      </c>
      <c r="AB2" s="17">
        <f>SUM(S2:W2)</f>
        <v>59.4</v>
      </c>
      <c r="AC2" s="12" t="s">
        <v>235</v>
      </c>
      <c r="AD2" s="12" t="s">
        <v>1480</v>
      </c>
      <c r="AE2" s="14" t="s">
        <v>1483</v>
      </c>
      <c r="AF2" s="14" t="s">
        <v>1467</v>
      </c>
      <c r="AG2" s="14" t="s">
        <v>1468</v>
      </c>
      <c r="AH2" s="14" t="s">
        <v>1465</v>
      </c>
      <c r="AI2" s="13">
        <v>11.8</v>
      </c>
      <c r="AJ2" s="13">
        <v>12.9</v>
      </c>
      <c r="AK2" s="13">
        <v>9.5</v>
      </c>
      <c r="AL2" s="12" t="s">
        <v>1484</v>
      </c>
      <c r="AM2" s="13">
        <v>1.5</v>
      </c>
      <c r="AN2" s="13">
        <v>-0.7</v>
      </c>
      <c r="AO2" s="13">
        <v>3.1</v>
      </c>
      <c r="AP2" s="13">
        <v>-2.2999999999999998</v>
      </c>
      <c r="AQ2" s="13"/>
      <c r="AR2" s="12" t="s">
        <v>394</v>
      </c>
      <c r="AS2" s="12" t="s">
        <v>388</v>
      </c>
      <c r="AT2" s="12" t="s">
        <v>1466</v>
      </c>
      <c r="AU2" s="9"/>
      <c r="AV2" s="9"/>
      <c r="AW2" s="21"/>
    </row>
  </sheetData>
  <autoFilter ref="A1:AV2" xr:uid="{00000000-0009-0000-0000-000007000000}"/>
  <phoneticPr fontId="7"/>
  <conditionalFormatting sqref="AR2:AS2">
    <cfRule type="containsText" dxfId="659" priority="122" operator="containsText" text="E">
      <formula>NOT(ISERROR(SEARCH("E",AR2)))</formula>
    </cfRule>
    <cfRule type="containsText" dxfId="658" priority="123" operator="containsText" text="B">
      <formula>NOT(ISERROR(SEARCH("B",AR2)))</formula>
    </cfRule>
    <cfRule type="containsText" dxfId="657" priority="124" operator="containsText" text="A">
      <formula>NOT(ISERROR(SEARCH("A",AR2)))</formula>
    </cfRule>
  </conditionalFormatting>
  <conditionalFormatting sqref="AT2">
    <cfRule type="containsText" dxfId="656" priority="119" operator="containsText" text="E">
      <formula>NOT(ISERROR(SEARCH("E",AT2)))</formula>
    </cfRule>
    <cfRule type="containsText" dxfId="655" priority="120" operator="containsText" text="B">
      <formula>NOT(ISERROR(SEARCH("B",AT2)))</formula>
    </cfRule>
    <cfRule type="containsText" dxfId="654" priority="121" operator="containsText" text="A">
      <formula>NOT(ISERROR(SEARCH("A",AT2)))</formula>
    </cfRule>
  </conditionalFormatting>
  <conditionalFormatting sqref="F2:W2">
    <cfRule type="colorScale" priority="40">
      <colorScale>
        <cfvo type="min"/>
        <cfvo type="percentile" val="50"/>
        <cfvo type="max"/>
        <color rgb="FFF8696B"/>
        <color rgb="FFFFEB84"/>
        <color rgb="FF63BE7B"/>
      </colorScale>
    </cfRule>
  </conditionalFormatting>
  <conditionalFormatting sqref="AU2">
    <cfRule type="containsText" dxfId="653" priority="19" operator="containsText" text="E">
      <formula>NOT(ISERROR(SEARCH("E",AU2)))</formula>
    </cfRule>
    <cfRule type="containsText" dxfId="652" priority="20" operator="containsText" text="B">
      <formula>NOT(ISERROR(SEARCH("B",AU2)))</formula>
    </cfRule>
    <cfRule type="containsText" dxfId="651" priority="21" operator="containsText" text="A">
      <formula>NOT(ISERROR(SEARCH("A",AU2)))</formula>
    </cfRule>
  </conditionalFormatting>
  <conditionalFormatting sqref="AL2">
    <cfRule type="containsText" dxfId="650" priority="1" operator="containsText" text="D">
      <formula>NOT(ISERROR(SEARCH("D",AL2)))</formula>
    </cfRule>
    <cfRule type="containsText" dxfId="649" priority="2" operator="containsText" text="S">
      <formula>NOT(ISERROR(SEARCH("S",AL2)))</formula>
    </cfRule>
    <cfRule type="containsText" dxfId="648" priority="3" operator="containsText" text="F">
      <formula>NOT(ISERROR(SEARCH("F",AL2)))</formula>
    </cfRule>
    <cfRule type="containsText" dxfId="647" priority="4" operator="containsText" text="E">
      <formula>NOT(ISERROR(SEARCH("E",AL2)))</formula>
    </cfRule>
    <cfRule type="containsText" dxfId="646" priority="5" operator="containsText" text="B">
      <formula>NOT(ISERROR(SEARCH("B",AL2)))</formula>
    </cfRule>
    <cfRule type="containsText" dxfId="645" priority="6" operator="containsText" text="A">
      <formula>NOT(ISERROR(SEARCH("A",AL2)))</formula>
    </cfRule>
  </conditionalFormatting>
  <dataValidations count="1">
    <dataValidation type="list" allowBlank="1" showInputMessage="1" showErrorMessage="1" sqref="AU2" xr:uid="{00000000-0002-0000-0700-000000000000}">
      <formula1>"強風,外差し,イン先行,タフ"</formula1>
    </dataValidation>
  </dataValidations>
  <pageMargins left="0.7" right="0.7" top="0.75" bottom="0.75" header="0.3" footer="0.3"/>
  <pageSetup paperSize="9" orientation="portrait" horizontalDpi="4294967292" verticalDpi="4294967292"/>
  <ignoredErrors>
    <ignoredError sqref="X2:AB2"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G116"/>
  <sheetViews>
    <sheetView tabSelected="1" zoomScaleNormal="100" workbookViewId="0">
      <pane xSplit="5" ySplit="1" topLeftCell="R87" activePane="bottomRight" state="frozen"/>
      <selection activeCell="E24" sqref="E24"/>
      <selection pane="topRight" activeCell="E24" sqref="E24"/>
      <selection pane="bottomLeft" activeCell="E24" sqref="E24"/>
      <selection pane="bottomRight" activeCell="U116" sqref="U116"/>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4" max="24" width="5.33203125" customWidth="1"/>
    <col min="27" max="27" width="8.83203125" hidden="1" customWidth="1"/>
    <col min="32" max="33" width="150.83203125" customWidth="1"/>
  </cols>
  <sheetData>
    <row r="1" spans="1:33" s="6" customFormat="1">
      <c r="A1" s="1" t="s">
        <v>5</v>
      </c>
      <c r="B1" s="1" t="s">
        <v>6</v>
      </c>
      <c r="C1" s="1" t="s">
        <v>7</v>
      </c>
      <c r="D1" s="1" t="s">
        <v>8</v>
      </c>
      <c r="E1" s="1" t="s">
        <v>9</v>
      </c>
      <c r="F1" s="1" t="s">
        <v>10</v>
      </c>
      <c r="G1" s="1" t="s">
        <v>28</v>
      </c>
      <c r="H1" s="1" t="s">
        <v>29</v>
      </c>
      <c r="I1" s="1" t="s">
        <v>30</v>
      </c>
      <c r="J1" s="1" t="s">
        <v>31</v>
      </c>
      <c r="K1" s="1" t="s">
        <v>32</v>
      </c>
      <c r="L1" s="1" t="s">
        <v>16</v>
      </c>
      <c r="M1" s="1" t="s">
        <v>17</v>
      </c>
      <c r="N1" s="1" t="s">
        <v>18</v>
      </c>
      <c r="O1" s="1" t="s">
        <v>20</v>
      </c>
      <c r="P1" s="1" t="s">
        <v>21</v>
      </c>
      <c r="Q1" s="4" t="s">
        <v>22</v>
      </c>
      <c r="R1" s="4" t="s">
        <v>23</v>
      </c>
      <c r="S1" s="4" t="s">
        <v>24</v>
      </c>
      <c r="T1" s="4" t="s">
        <v>101</v>
      </c>
      <c r="U1" s="4" t="s">
        <v>102</v>
      </c>
      <c r="V1" s="4" t="s">
        <v>119</v>
      </c>
      <c r="W1" s="4" t="s">
        <v>0</v>
      </c>
      <c r="X1" s="4" t="s">
        <v>98</v>
      </c>
      <c r="Y1" s="4" t="s">
        <v>1</v>
      </c>
      <c r="Z1" s="4" t="s">
        <v>2</v>
      </c>
      <c r="AA1" s="4"/>
      <c r="AB1" s="4" t="s">
        <v>3</v>
      </c>
      <c r="AC1" s="4" t="s">
        <v>4</v>
      </c>
      <c r="AD1" s="4" t="s">
        <v>25</v>
      </c>
      <c r="AE1" s="4" t="s">
        <v>33</v>
      </c>
      <c r="AF1" s="5" t="s">
        <v>27</v>
      </c>
      <c r="AG1" s="5" t="s">
        <v>103</v>
      </c>
    </row>
    <row r="2" spans="1:33" s="6" customFormat="1">
      <c r="A2" s="7">
        <v>44566</v>
      </c>
      <c r="B2" s="15" t="s">
        <v>112</v>
      </c>
      <c r="C2" s="9" t="s">
        <v>115</v>
      </c>
      <c r="D2" s="10">
        <v>5.0057870370370371E-2</v>
      </c>
      <c r="E2" s="9" t="s">
        <v>190</v>
      </c>
      <c r="F2" s="11">
        <v>11.9</v>
      </c>
      <c r="G2" s="11">
        <v>11.1</v>
      </c>
      <c r="H2" s="11">
        <v>11.8</v>
      </c>
      <c r="I2" s="11">
        <v>12.1</v>
      </c>
      <c r="J2" s="11">
        <v>12.1</v>
      </c>
      <c r="K2" s="11">
        <v>13.5</v>
      </c>
      <c r="L2" s="16">
        <f>SUM(F2:H2)</f>
        <v>34.799999999999997</v>
      </c>
      <c r="M2" s="16">
        <f>SUM(I2:K2)</f>
        <v>37.700000000000003</v>
      </c>
      <c r="N2" s="17">
        <f>SUM(F2:J2)</f>
        <v>59</v>
      </c>
      <c r="O2" s="25" t="s">
        <v>108</v>
      </c>
      <c r="P2" s="26" t="s">
        <v>123</v>
      </c>
      <c r="Q2" s="14" t="s">
        <v>191</v>
      </c>
      <c r="R2" s="14" t="s">
        <v>192</v>
      </c>
      <c r="S2" s="14" t="s">
        <v>193</v>
      </c>
      <c r="T2" s="13">
        <v>2.5</v>
      </c>
      <c r="U2" s="13">
        <v>2.4</v>
      </c>
      <c r="V2" s="12" t="s">
        <v>106</v>
      </c>
      <c r="W2" s="13">
        <v>-0.3</v>
      </c>
      <c r="X2" s="13" t="s">
        <v>386</v>
      </c>
      <c r="Y2" s="13">
        <v>0.1</v>
      </c>
      <c r="Z2" s="9">
        <v>-0.4</v>
      </c>
      <c r="AA2" s="9"/>
      <c r="AB2" s="12" t="s">
        <v>387</v>
      </c>
      <c r="AC2" s="12" t="s">
        <v>388</v>
      </c>
      <c r="AD2" s="12" t="s">
        <v>120</v>
      </c>
      <c r="AE2" s="9"/>
      <c r="AF2" s="9" t="s">
        <v>189</v>
      </c>
      <c r="AG2" s="21" t="s">
        <v>194</v>
      </c>
    </row>
    <row r="3" spans="1:33" s="6" customFormat="1">
      <c r="A3" s="7">
        <v>44566</v>
      </c>
      <c r="B3" s="15" t="s">
        <v>111</v>
      </c>
      <c r="C3" s="9" t="s">
        <v>115</v>
      </c>
      <c r="D3" s="10">
        <v>4.868055555555556E-2</v>
      </c>
      <c r="E3" s="9" t="s">
        <v>187</v>
      </c>
      <c r="F3" s="11">
        <v>11.9</v>
      </c>
      <c r="G3" s="11">
        <v>10.3</v>
      </c>
      <c r="H3" s="11">
        <v>10.9</v>
      </c>
      <c r="I3" s="11">
        <v>12</v>
      </c>
      <c r="J3" s="11">
        <v>12.3</v>
      </c>
      <c r="K3" s="11">
        <v>13.2</v>
      </c>
      <c r="L3" s="16">
        <f>SUM(F3:H3)</f>
        <v>33.1</v>
      </c>
      <c r="M3" s="16">
        <f>SUM(I3:K3)</f>
        <v>37.5</v>
      </c>
      <c r="N3" s="17">
        <f>SUM(F3:J3)</f>
        <v>57.400000000000006</v>
      </c>
      <c r="O3" s="25" t="s">
        <v>225</v>
      </c>
      <c r="P3" s="26" t="s">
        <v>129</v>
      </c>
      <c r="Q3" s="14" t="s">
        <v>217</v>
      </c>
      <c r="R3" s="14" t="s">
        <v>198</v>
      </c>
      <c r="S3" s="14" t="s">
        <v>137</v>
      </c>
      <c r="T3" s="13">
        <v>2.5</v>
      </c>
      <c r="U3" s="13">
        <v>2.4</v>
      </c>
      <c r="V3" s="12" t="s">
        <v>106</v>
      </c>
      <c r="W3" s="13">
        <v>-0.7</v>
      </c>
      <c r="X3" s="13" t="s">
        <v>386</v>
      </c>
      <c r="Y3" s="13">
        <v>-0.3</v>
      </c>
      <c r="Z3" s="9">
        <v>-0.4</v>
      </c>
      <c r="AA3" s="9"/>
      <c r="AB3" s="12" t="s">
        <v>389</v>
      </c>
      <c r="AC3" s="12" t="s">
        <v>388</v>
      </c>
      <c r="AD3" s="12" t="s">
        <v>120</v>
      </c>
      <c r="AE3" s="9"/>
      <c r="AF3" s="9" t="s">
        <v>224</v>
      </c>
      <c r="AG3" s="21" t="s">
        <v>226</v>
      </c>
    </row>
    <row r="4" spans="1:33" s="6" customFormat="1">
      <c r="A4" s="7">
        <v>44569</v>
      </c>
      <c r="B4" s="15" t="s">
        <v>110</v>
      </c>
      <c r="C4" s="9" t="s">
        <v>138</v>
      </c>
      <c r="D4" s="10">
        <v>5.0057870370370371E-2</v>
      </c>
      <c r="E4" s="9" t="s">
        <v>249</v>
      </c>
      <c r="F4" s="11">
        <v>11.7</v>
      </c>
      <c r="G4" s="11">
        <v>10.6</v>
      </c>
      <c r="H4" s="11">
        <v>11.6</v>
      </c>
      <c r="I4" s="11">
        <v>12.5</v>
      </c>
      <c r="J4" s="11">
        <v>12.6</v>
      </c>
      <c r="K4" s="11">
        <v>13.5</v>
      </c>
      <c r="L4" s="16">
        <f t="shared" ref="L4:L13" si="0">SUM(F4:H4)</f>
        <v>33.9</v>
      </c>
      <c r="M4" s="16">
        <f t="shared" ref="M4:M13" si="1">SUM(I4:K4)</f>
        <v>38.6</v>
      </c>
      <c r="N4" s="17">
        <f t="shared" ref="N4:N13" si="2">SUM(F4:J4)</f>
        <v>59</v>
      </c>
      <c r="O4" s="25" t="s">
        <v>225</v>
      </c>
      <c r="P4" s="26" t="s">
        <v>116</v>
      </c>
      <c r="Q4" s="14" t="s">
        <v>253</v>
      </c>
      <c r="R4" s="14" t="s">
        <v>254</v>
      </c>
      <c r="S4" s="14" t="s">
        <v>255</v>
      </c>
      <c r="T4" s="13">
        <v>6.3</v>
      </c>
      <c r="U4" s="13">
        <v>6</v>
      </c>
      <c r="V4" s="12" t="s">
        <v>106</v>
      </c>
      <c r="W4" s="13">
        <v>-0.3</v>
      </c>
      <c r="X4" s="13" t="s">
        <v>386</v>
      </c>
      <c r="Y4" s="13">
        <v>0.4</v>
      </c>
      <c r="Z4" s="9">
        <v>-0.7</v>
      </c>
      <c r="AA4" s="9"/>
      <c r="AB4" s="12" t="s">
        <v>388</v>
      </c>
      <c r="AC4" s="12" t="s">
        <v>387</v>
      </c>
      <c r="AD4" s="12" t="s">
        <v>120</v>
      </c>
      <c r="AE4" s="9"/>
      <c r="AF4" s="9" t="s">
        <v>248</v>
      </c>
      <c r="AG4" s="21" t="s">
        <v>257</v>
      </c>
    </row>
    <row r="5" spans="1:33" s="6" customFormat="1">
      <c r="A5" s="7">
        <v>44569</v>
      </c>
      <c r="B5" s="15" t="s">
        <v>117</v>
      </c>
      <c r="C5" s="9" t="s">
        <v>138</v>
      </c>
      <c r="D5" s="10">
        <v>5.002314814814815E-2</v>
      </c>
      <c r="E5" s="9" t="s">
        <v>252</v>
      </c>
      <c r="F5" s="11">
        <v>12.3</v>
      </c>
      <c r="G5" s="11">
        <v>10.7</v>
      </c>
      <c r="H5" s="11">
        <v>11.6</v>
      </c>
      <c r="I5" s="11">
        <v>12.3</v>
      </c>
      <c r="J5" s="11">
        <v>12.5</v>
      </c>
      <c r="K5" s="11">
        <v>12.8</v>
      </c>
      <c r="L5" s="16">
        <f t="shared" si="0"/>
        <v>34.6</v>
      </c>
      <c r="M5" s="16">
        <f t="shared" si="1"/>
        <v>37.6</v>
      </c>
      <c r="N5" s="17">
        <f t="shared" si="2"/>
        <v>59.400000000000006</v>
      </c>
      <c r="O5" s="25" t="s">
        <v>108</v>
      </c>
      <c r="P5" s="26" t="s">
        <v>123</v>
      </c>
      <c r="Q5" s="14" t="s">
        <v>276</v>
      </c>
      <c r="R5" s="14" t="s">
        <v>277</v>
      </c>
      <c r="S5" s="14" t="s">
        <v>278</v>
      </c>
      <c r="T5" s="13">
        <v>6.3</v>
      </c>
      <c r="U5" s="13">
        <v>6</v>
      </c>
      <c r="V5" s="12" t="s">
        <v>106</v>
      </c>
      <c r="W5" s="13">
        <v>-0.8</v>
      </c>
      <c r="X5" s="13" t="s">
        <v>386</v>
      </c>
      <c r="Y5" s="13">
        <v>-0.1</v>
      </c>
      <c r="Z5" s="9">
        <v>-0.7</v>
      </c>
      <c r="AA5" s="9"/>
      <c r="AB5" s="12" t="s">
        <v>387</v>
      </c>
      <c r="AC5" s="12" t="s">
        <v>387</v>
      </c>
      <c r="AD5" s="12" t="s">
        <v>106</v>
      </c>
      <c r="AE5" s="9"/>
      <c r="AF5" s="9" t="s">
        <v>256</v>
      </c>
      <c r="AG5" s="21" t="s">
        <v>261</v>
      </c>
    </row>
    <row r="6" spans="1:33" s="6" customFormat="1">
      <c r="A6" s="7">
        <v>44569</v>
      </c>
      <c r="B6" s="15" t="s">
        <v>114</v>
      </c>
      <c r="C6" s="9" t="s">
        <v>262</v>
      </c>
      <c r="D6" s="10">
        <v>4.9386574074074076E-2</v>
      </c>
      <c r="E6" s="9" t="s">
        <v>273</v>
      </c>
      <c r="F6" s="11">
        <v>11.8</v>
      </c>
      <c r="G6" s="11">
        <v>10.7</v>
      </c>
      <c r="H6" s="11">
        <v>11.6</v>
      </c>
      <c r="I6" s="11">
        <v>12.1</v>
      </c>
      <c r="J6" s="11">
        <v>12.1</v>
      </c>
      <c r="K6" s="11">
        <v>13.4</v>
      </c>
      <c r="L6" s="16">
        <f t="shared" si="0"/>
        <v>34.1</v>
      </c>
      <c r="M6" s="16">
        <f t="shared" si="1"/>
        <v>37.6</v>
      </c>
      <c r="N6" s="17">
        <f t="shared" si="2"/>
        <v>58.300000000000004</v>
      </c>
      <c r="O6" s="25" t="s">
        <v>108</v>
      </c>
      <c r="P6" s="26" t="s">
        <v>123</v>
      </c>
      <c r="Q6" s="14" t="s">
        <v>217</v>
      </c>
      <c r="R6" s="14" t="s">
        <v>247</v>
      </c>
      <c r="S6" s="14" t="s">
        <v>198</v>
      </c>
      <c r="T6" s="13">
        <v>6.3</v>
      </c>
      <c r="U6" s="13">
        <v>6</v>
      </c>
      <c r="V6" s="12" t="s">
        <v>106</v>
      </c>
      <c r="W6" s="13">
        <v>-0.2</v>
      </c>
      <c r="X6" s="13" t="s">
        <v>386</v>
      </c>
      <c r="Y6" s="13">
        <v>0.5</v>
      </c>
      <c r="Z6" s="9">
        <v>-0.7</v>
      </c>
      <c r="AA6" s="9"/>
      <c r="AB6" s="12" t="s">
        <v>388</v>
      </c>
      <c r="AC6" s="12" t="s">
        <v>387</v>
      </c>
      <c r="AD6" s="12" t="s">
        <v>106</v>
      </c>
      <c r="AE6" s="9"/>
      <c r="AF6" s="9" t="s">
        <v>274</v>
      </c>
      <c r="AG6" s="21" t="s">
        <v>275</v>
      </c>
    </row>
    <row r="7" spans="1:33" s="6" customFormat="1">
      <c r="A7" s="7">
        <v>44569</v>
      </c>
      <c r="B7" s="15" t="s">
        <v>113</v>
      </c>
      <c r="C7" s="9" t="s">
        <v>138</v>
      </c>
      <c r="D7" s="10">
        <v>4.868055555555556E-2</v>
      </c>
      <c r="E7" s="9" t="s">
        <v>284</v>
      </c>
      <c r="F7" s="11">
        <v>11.7</v>
      </c>
      <c r="G7" s="11">
        <v>10.199999999999999</v>
      </c>
      <c r="H7" s="11">
        <v>11.3</v>
      </c>
      <c r="I7" s="11">
        <v>12.3</v>
      </c>
      <c r="J7" s="11">
        <v>12.2</v>
      </c>
      <c r="K7" s="11">
        <v>12.9</v>
      </c>
      <c r="L7" s="16">
        <f t="shared" si="0"/>
        <v>33.200000000000003</v>
      </c>
      <c r="M7" s="16">
        <f t="shared" si="1"/>
        <v>37.4</v>
      </c>
      <c r="N7" s="17">
        <f t="shared" si="2"/>
        <v>57.7</v>
      </c>
      <c r="O7" s="25" t="s">
        <v>225</v>
      </c>
      <c r="P7" s="26" t="s">
        <v>123</v>
      </c>
      <c r="Q7" s="14" t="s">
        <v>291</v>
      </c>
      <c r="R7" s="14" t="s">
        <v>292</v>
      </c>
      <c r="S7" s="14" t="s">
        <v>276</v>
      </c>
      <c r="T7" s="13">
        <v>6.3</v>
      </c>
      <c r="U7" s="13">
        <v>6</v>
      </c>
      <c r="V7" s="12" t="s">
        <v>106</v>
      </c>
      <c r="W7" s="13">
        <v>-0.1</v>
      </c>
      <c r="X7" s="13" t="s">
        <v>386</v>
      </c>
      <c r="Y7" s="13">
        <v>0.6</v>
      </c>
      <c r="Z7" s="9">
        <v>-0.7</v>
      </c>
      <c r="AA7" s="9"/>
      <c r="AB7" s="12" t="s">
        <v>388</v>
      </c>
      <c r="AC7" s="12" t="s">
        <v>387</v>
      </c>
      <c r="AD7" s="12" t="s">
        <v>106</v>
      </c>
      <c r="AE7" s="9"/>
      <c r="AF7" s="9" t="s">
        <v>283</v>
      </c>
      <c r="AG7" s="21" t="s">
        <v>285</v>
      </c>
    </row>
    <row r="8" spans="1:33" s="6" customFormat="1">
      <c r="A8" s="7">
        <v>44570</v>
      </c>
      <c r="B8" s="27" t="s">
        <v>112</v>
      </c>
      <c r="C8" s="9" t="s">
        <v>115</v>
      </c>
      <c r="D8" s="10">
        <v>5.0092592592592598E-2</v>
      </c>
      <c r="E8" s="9" t="s">
        <v>297</v>
      </c>
      <c r="F8" s="11">
        <v>11.7</v>
      </c>
      <c r="G8" s="11">
        <v>10.6</v>
      </c>
      <c r="H8" s="11">
        <v>11.5</v>
      </c>
      <c r="I8" s="11">
        <v>12.5</v>
      </c>
      <c r="J8" s="11">
        <v>13.2</v>
      </c>
      <c r="K8" s="11">
        <v>13.3</v>
      </c>
      <c r="L8" s="16">
        <f t="shared" si="0"/>
        <v>33.799999999999997</v>
      </c>
      <c r="M8" s="16">
        <f t="shared" si="1"/>
        <v>39</v>
      </c>
      <c r="N8" s="17">
        <f t="shared" si="2"/>
        <v>59.5</v>
      </c>
      <c r="O8" s="25" t="s">
        <v>225</v>
      </c>
      <c r="P8" s="26" t="s">
        <v>116</v>
      </c>
      <c r="Q8" s="14" t="s">
        <v>298</v>
      </c>
      <c r="R8" s="14" t="s">
        <v>220</v>
      </c>
      <c r="S8" s="14" t="s">
        <v>299</v>
      </c>
      <c r="T8" s="13">
        <v>5.3</v>
      </c>
      <c r="U8" s="13">
        <v>4.2</v>
      </c>
      <c r="V8" s="12" t="s">
        <v>106</v>
      </c>
      <c r="W8" s="13" t="s">
        <v>390</v>
      </c>
      <c r="X8" s="13" t="s">
        <v>386</v>
      </c>
      <c r="Y8" s="13">
        <v>0.6</v>
      </c>
      <c r="Z8" s="9">
        <v>-0.6</v>
      </c>
      <c r="AA8" s="9"/>
      <c r="AB8" s="12" t="s">
        <v>388</v>
      </c>
      <c r="AC8" s="12" t="s">
        <v>387</v>
      </c>
      <c r="AD8" s="12" t="s">
        <v>120</v>
      </c>
      <c r="AE8" s="9"/>
      <c r="AF8" s="9" t="s">
        <v>296</v>
      </c>
      <c r="AG8" s="21" t="s">
        <v>302</v>
      </c>
    </row>
    <row r="9" spans="1:33" s="6" customFormat="1">
      <c r="A9" s="7">
        <v>44570</v>
      </c>
      <c r="B9" s="15" t="s">
        <v>112</v>
      </c>
      <c r="C9" s="9" t="s">
        <v>115</v>
      </c>
      <c r="D9" s="10">
        <v>5.0069444444444444E-2</v>
      </c>
      <c r="E9" s="9" t="s">
        <v>305</v>
      </c>
      <c r="F9" s="11">
        <v>12</v>
      </c>
      <c r="G9" s="11">
        <v>11.2</v>
      </c>
      <c r="H9" s="11">
        <v>12</v>
      </c>
      <c r="I9" s="11">
        <v>12.4</v>
      </c>
      <c r="J9" s="11">
        <v>12.1</v>
      </c>
      <c r="K9" s="11">
        <v>12.9</v>
      </c>
      <c r="L9" s="16">
        <f t="shared" si="0"/>
        <v>35.200000000000003</v>
      </c>
      <c r="M9" s="16">
        <f t="shared" si="1"/>
        <v>37.4</v>
      </c>
      <c r="N9" s="17">
        <f t="shared" si="2"/>
        <v>59.7</v>
      </c>
      <c r="O9" s="25" t="s">
        <v>122</v>
      </c>
      <c r="P9" s="26" t="s">
        <v>123</v>
      </c>
      <c r="Q9" s="14" t="s">
        <v>191</v>
      </c>
      <c r="R9" s="14" t="s">
        <v>306</v>
      </c>
      <c r="S9" s="14" t="s">
        <v>197</v>
      </c>
      <c r="T9" s="13">
        <v>5.3</v>
      </c>
      <c r="U9" s="13">
        <v>4.2</v>
      </c>
      <c r="V9" s="12" t="s">
        <v>106</v>
      </c>
      <c r="W9" s="13">
        <v>-0.2</v>
      </c>
      <c r="X9" s="13" t="s">
        <v>386</v>
      </c>
      <c r="Y9" s="13">
        <v>0.4</v>
      </c>
      <c r="Z9" s="9">
        <v>-0.6</v>
      </c>
      <c r="AA9" s="9"/>
      <c r="AB9" s="12" t="s">
        <v>388</v>
      </c>
      <c r="AC9" s="12" t="s">
        <v>388</v>
      </c>
      <c r="AD9" s="12" t="s">
        <v>120</v>
      </c>
      <c r="AE9" s="9"/>
      <c r="AF9" s="9" t="s">
        <v>307</v>
      </c>
      <c r="AG9" s="21" t="s">
        <v>308</v>
      </c>
    </row>
    <row r="10" spans="1:33" s="6" customFormat="1">
      <c r="A10" s="7">
        <v>44570</v>
      </c>
      <c r="B10" s="15" t="s">
        <v>114</v>
      </c>
      <c r="C10" s="9" t="s">
        <v>115</v>
      </c>
      <c r="D10" s="10">
        <v>4.9409722222222223E-2</v>
      </c>
      <c r="E10" s="9" t="s">
        <v>391</v>
      </c>
      <c r="F10" s="11">
        <v>11.9</v>
      </c>
      <c r="G10" s="11">
        <v>10.9</v>
      </c>
      <c r="H10" s="11">
        <v>11.7</v>
      </c>
      <c r="I10" s="11">
        <v>11.9</v>
      </c>
      <c r="J10" s="11">
        <v>12.2</v>
      </c>
      <c r="K10" s="11">
        <v>13.3</v>
      </c>
      <c r="L10" s="16">
        <f t="shared" si="0"/>
        <v>34.5</v>
      </c>
      <c r="M10" s="16">
        <f t="shared" si="1"/>
        <v>37.400000000000006</v>
      </c>
      <c r="N10" s="17">
        <f t="shared" si="2"/>
        <v>58.599999999999994</v>
      </c>
      <c r="O10" s="25" t="s">
        <v>108</v>
      </c>
      <c r="P10" s="26" t="s">
        <v>123</v>
      </c>
      <c r="Q10" s="14" t="s">
        <v>241</v>
      </c>
      <c r="R10" s="14" t="s">
        <v>253</v>
      </c>
      <c r="S10" s="14" t="s">
        <v>320</v>
      </c>
      <c r="T10" s="13">
        <v>5.3</v>
      </c>
      <c r="U10" s="13">
        <v>4.2</v>
      </c>
      <c r="V10" s="12" t="s">
        <v>106</v>
      </c>
      <c r="W10" s="13" t="s">
        <v>390</v>
      </c>
      <c r="X10" s="13" t="s">
        <v>386</v>
      </c>
      <c r="Y10" s="13">
        <v>0.6</v>
      </c>
      <c r="Z10" s="9">
        <v>-0.6</v>
      </c>
      <c r="AA10" s="9"/>
      <c r="AB10" s="12" t="s">
        <v>388</v>
      </c>
      <c r="AC10" s="12" t="s">
        <v>388</v>
      </c>
      <c r="AD10" s="12" t="s">
        <v>120</v>
      </c>
      <c r="AE10" s="9"/>
      <c r="AF10" s="9" t="s">
        <v>318</v>
      </c>
      <c r="AG10" s="21" t="s">
        <v>319</v>
      </c>
    </row>
    <row r="11" spans="1:33" s="6" customFormat="1">
      <c r="A11" s="7">
        <v>44571</v>
      </c>
      <c r="B11" s="15" t="s">
        <v>112</v>
      </c>
      <c r="C11" s="9" t="s">
        <v>115</v>
      </c>
      <c r="D11" s="10">
        <v>5.002314814814815E-2</v>
      </c>
      <c r="E11" s="9" t="s">
        <v>339</v>
      </c>
      <c r="F11" s="11">
        <v>11.8</v>
      </c>
      <c r="G11" s="11">
        <v>10.5</v>
      </c>
      <c r="H11" s="11">
        <v>11.6</v>
      </c>
      <c r="I11" s="11">
        <v>12.2</v>
      </c>
      <c r="J11" s="11">
        <v>12.5</v>
      </c>
      <c r="K11" s="11">
        <v>13.6</v>
      </c>
      <c r="L11" s="16">
        <f t="shared" si="0"/>
        <v>33.9</v>
      </c>
      <c r="M11" s="16">
        <f t="shared" si="1"/>
        <v>38.299999999999997</v>
      </c>
      <c r="N11" s="17">
        <f t="shared" si="2"/>
        <v>58.599999999999994</v>
      </c>
      <c r="O11" s="25" t="s">
        <v>225</v>
      </c>
      <c r="P11" s="26" t="s">
        <v>116</v>
      </c>
      <c r="Q11" s="14" t="s">
        <v>212</v>
      </c>
      <c r="R11" s="14" t="s">
        <v>320</v>
      </c>
      <c r="S11" s="14" t="s">
        <v>356</v>
      </c>
      <c r="T11" s="13">
        <v>4.9000000000000004</v>
      </c>
      <c r="U11" s="13">
        <v>3.7</v>
      </c>
      <c r="V11" s="12" t="s">
        <v>106</v>
      </c>
      <c r="W11" s="13">
        <v>-0.6</v>
      </c>
      <c r="X11" s="13" t="s">
        <v>386</v>
      </c>
      <c r="Y11" s="13" t="s">
        <v>390</v>
      </c>
      <c r="Z11" s="9">
        <v>-0.6</v>
      </c>
      <c r="AA11" s="9"/>
      <c r="AB11" s="12" t="s">
        <v>387</v>
      </c>
      <c r="AC11" s="12" t="s">
        <v>387</v>
      </c>
      <c r="AD11" s="12" t="s">
        <v>106</v>
      </c>
      <c r="AE11" s="9"/>
      <c r="AF11" s="9" t="s">
        <v>338</v>
      </c>
      <c r="AG11" s="21" t="s">
        <v>374</v>
      </c>
    </row>
    <row r="12" spans="1:33" s="6" customFormat="1">
      <c r="A12" s="7">
        <v>44571</v>
      </c>
      <c r="B12" s="27" t="s">
        <v>245</v>
      </c>
      <c r="C12" s="9" t="s">
        <v>115</v>
      </c>
      <c r="D12" s="10">
        <v>5.002314814814815E-2</v>
      </c>
      <c r="E12" s="9" t="s">
        <v>345</v>
      </c>
      <c r="F12" s="11">
        <v>11.9</v>
      </c>
      <c r="G12" s="11">
        <v>10.8</v>
      </c>
      <c r="H12" s="11">
        <v>11.5</v>
      </c>
      <c r="I12" s="11">
        <v>12</v>
      </c>
      <c r="J12" s="11">
        <v>12.5</v>
      </c>
      <c r="K12" s="11">
        <v>13.5</v>
      </c>
      <c r="L12" s="16">
        <f t="shared" si="0"/>
        <v>34.200000000000003</v>
      </c>
      <c r="M12" s="16">
        <f t="shared" si="1"/>
        <v>38</v>
      </c>
      <c r="N12" s="17">
        <f t="shared" si="2"/>
        <v>58.7</v>
      </c>
      <c r="O12" s="25" t="s">
        <v>225</v>
      </c>
      <c r="P12" s="26" t="s">
        <v>130</v>
      </c>
      <c r="Q12" s="14" t="s">
        <v>277</v>
      </c>
      <c r="R12" s="14" t="s">
        <v>299</v>
      </c>
      <c r="S12" s="14" t="s">
        <v>360</v>
      </c>
      <c r="T12" s="13">
        <v>4.9000000000000004</v>
      </c>
      <c r="U12" s="13">
        <v>3.7</v>
      </c>
      <c r="V12" s="12" t="s">
        <v>106</v>
      </c>
      <c r="W12" s="13">
        <v>-0.8</v>
      </c>
      <c r="X12" s="13" t="s">
        <v>386</v>
      </c>
      <c r="Y12" s="13">
        <v>-0.2</v>
      </c>
      <c r="Z12" s="9">
        <v>-0.6</v>
      </c>
      <c r="AA12" s="9"/>
      <c r="AB12" s="12" t="s">
        <v>387</v>
      </c>
      <c r="AC12" s="12" t="s">
        <v>388</v>
      </c>
      <c r="AD12" s="12" t="s">
        <v>120</v>
      </c>
      <c r="AE12" s="9"/>
      <c r="AF12" s="9" t="s">
        <v>344</v>
      </c>
      <c r="AG12" s="21" t="s">
        <v>377</v>
      </c>
    </row>
    <row r="13" spans="1:33" s="6" customFormat="1">
      <c r="A13" s="7">
        <v>44571</v>
      </c>
      <c r="B13" s="15" t="s">
        <v>111</v>
      </c>
      <c r="C13" s="9" t="s">
        <v>115</v>
      </c>
      <c r="D13" s="10">
        <v>4.9351851851851848E-2</v>
      </c>
      <c r="E13" s="9" t="s">
        <v>349</v>
      </c>
      <c r="F13" s="11">
        <v>11.8</v>
      </c>
      <c r="G13" s="11">
        <v>10.8</v>
      </c>
      <c r="H13" s="11">
        <v>11.6</v>
      </c>
      <c r="I13" s="11">
        <v>12.1</v>
      </c>
      <c r="J13" s="11">
        <v>11.9</v>
      </c>
      <c r="K13" s="11">
        <v>13.2</v>
      </c>
      <c r="L13" s="16">
        <f t="shared" si="0"/>
        <v>34.200000000000003</v>
      </c>
      <c r="M13" s="16">
        <f t="shared" si="1"/>
        <v>37.200000000000003</v>
      </c>
      <c r="N13" s="17">
        <f t="shared" si="2"/>
        <v>58.2</v>
      </c>
      <c r="O13" s="25" t="s">
        <v>108</v>
      </c>
      <c r="P13" s="26" t="s">
        <v>123</v>
      </c>
      <c r="Q13" s="14" t="s">
        <v>198</v>
      </c>
      <c r="R13" s="14" t="s">
        <v>128</v>
      </c>
      <c r="S13" s="14" t="s">
        <v>192</v>
      </c>
      <c r="T13" s="13">
        <v>4.9000000000000004</v>
      </c>
      <c r="U13" s="13">
        <v>3.7</v>
      </c>
      <c r="V13" s="12" t="s">
        <v>106</v>
      </c>
      <c r="W13" s="13">
        <v>0.1</v>
      </c>
      <c r="X13" s="13" t="s">
        <v>386</v>
      </c>
      <c r="Y13" s="13">
        <v>0.7</v>
      </c>
      <c r="Z13" s="9">
        <v>-0.6</v>
      </c>
      <c r="AA13" s="9"/>
      <c r="AB13" s="12" t="s">
        <v>388</v>
      </c>
      <c r="AC13" s="12" t="s">
        <v>388</v>
      </c>
      <c r="AD13" s="12" t="s">
        <v>106</v>
      </c>
      <c r="AE13" s="9"/>
      <c r="AF13" s="9" t="s">
        <v>348</v>
      </c>
      <c r="AG13" s="21" t="s">
        <v>381</v>
      </c>
    </row>
    <row r="14" spans="1:33" s="6" customFormat="1">
      <c r="A14" s="7">
        <v>44576</v>
      </c>
      <c r="B14" s="27" t="s">
        <v>112</v>
      </c>
      <c r="C14" s="9" t="s">
        <v>138</v>
      </c>
      <c r="D14" s="10">
        <v>5.0092592592592598E-2</v>
      </c>
      <c r="E14" s="9" t="s">
        <v>398</v>
      </c>
      <c r="F14" s="11">
        <v>12</v>
      </c>
      <c r="G14" s="11">
        <v>10.6</v>
      </c>
      <c r="H14" s="11">
        <v>11.8</v>
      </c>
      <c r="I14" s="11">
        <v>12.5</v>
      </c>
      <c r="J14" s="11">
        <v>12.6</v>
      </c>
      <c r="K14" s="11">
        <v>13.3</v>
      </c>
      <c r="L14" s="16">
        <f t="shared" ref="L14:L19" si="3">SUM(F14:H14)</f>
        <v>34.400000000000006</v>
      </c>
      <c r="M14" s="16">
        <f t="shared" ref="M14:M19" si="4">SUM(I14:K14)</f>
        <v>38.400000000000006</v>
      </c>
      <c r="N14" s="17">
        <f t="shared" ref="N14:N19" si="5">SUM(F14:J14)</f>
        <v>59.500000000000007</v>
      </c>
      <c r="O14" s="25" t="s">
        <v>108</v>
      </c>
      <c r="P14" s="26" t="s">
        <v>116</v>
      </c>
      <c r="Q14" s="14" t="s">
        <v>360</v>
      </c>
      <c r="R14" s="14" t="s">
        <v>255</v>
      </c>
      <c r="S14" s="14" t="s">
        <v>192</v>
      </c>
      <c r="T14" s="13">
        <v>8.4</v>
      </c>
      <c r="U14" s="13">
        <v>7.6</v>
      </c>
      <c r="V14" s="12" t="s">
        <v>106</v>
      </c>
      <c r="W14" s="13" t="s">
        <v>390</v>
      </c>
      <c r="X14" s="13" t="s">
        <v>386</v>
      </c>
      <c r="Y14" s="13">
        <v>0.2</v>
      </c>
      <c r="Z14" s="9">
        <v>-0.2</v>
      </c>
      <c r="AA14" s="9"/>
      <c r="AB14" s="12" t="s">
        <v>387</v>
      </c>
      <c r="AC14" s="12" t="s">
        <v>387</v>
      </c>
      <c r="AD14" s="12" t="s">
        <v>106</v>
      </c>
      <c r="AE14" s="9" t="s">
        <v>396</v>
      </c>
      <c r="AF14" s="9" t="s">
        <v>397</v>
      </c>
      <c r="AG14" s="21" t="s">
        <v>453</v>
      </c>
    </row>
    <row r="15" spans="1:33" s="6" customFormat="1">
      <c r="A15" s="7">
        <v>44576</v>
      </c>
      <c r="B15" s="15" t="s">
        <v>112</v>
      </c>
      <c r="C15" s="9" t="s">
        <v>138</v>
      </c>
      <c r="D15" s="10">
        <v>5.0717592592592592E-2</v>
      </c>
      <c r="E15" s="9" t="s">
        <v>402</v>
      </c>
      <c r="F15" s="11">
        <v>11.8</v>
      </c>
      <c r="G15" s="11">
        <v>10.6</v>
      </c>
      <c r="H15" s="11">
        <v>11.7</v>
      </c>
      <c r="I15" s="11">
        <v>12.5</v>
      </c>
      <c r="J15" s="11">
        <v>12.8</v>
      </c>
      <c r="K15" s="11">
        <v>13.8</v>
      </c>
      <c r="L15" s="16">
        <f t="shared" si="3"/>
        <v>34.099999999999994</v>
      </c>
      <c r="M15" s="16">
        <f t="shared" si="4"/>
        <v>39.1</v>
      </c>
      <c r="N15" s="17">
        <f t="shared" si="5"/>
        <v>59.399999999999991</v>
      </c>
      <c r="O15" s="25" t="s">
        <v>225</v>
      </c>
      <c r="P15" s="26" t="s">
        <v>116</v>
      </c>
      <c r="Q15" s="14" t="s">
        <v>406</v>
      </c>
      <c r="R15" s="14" t="s">
        <v>407</v>
      </c>
      <c r="S15" s="14" t="s">
        <v>357</v>
      </c>
      <c r="T15" s="13">
        <v>8.4</v>
      </c>
      <c r="U15" s="13">
        <v>7.6</v>
      </c>
      <c r="V15" s="12" t="s">
        <v>106</v>
      </c>
      <c r="W15" s="13">
        <v>0.4</v>
      </c>
      <c r="X15" s="13" t="s">
        <v>386</v>
      </c>
      <c r="Y15" s="13">
        <v>0.6</v>
      </c>
      <c r="Z15" s="9">
        <v>-0.2</v>
      </c>
      <c r="AA15" s="9"/>
      <c r="AB15" s="12" t="s">
        <v>388</v>
      </c>
      <c r="AC15" s="12" t="s">
        <v>388</v>
      </c>
      <c r="AD15" s="12" t="s">
        <v>120</v>
      </c>
      <c r="AE15" s="9" t="s">
        <v>396</v>
      </c>
      <c r="AF15" s="9" t="s">
        <v>401</v>
      </c>
      <c r="AG15" s="21" t="s">
        <v>455</v>
      </c>
    </row>
    <row r="16" spans="1:33" s="6" customFormat="1">
      <c r="A16" s="7">
        <v>44576</v>
      </c>
      <c r="B16" s="27" t="s">
        <v>114</v>
      </c>
      <c r="C16" s="9" t="s">
        <v>115</v>
      </c>
      <c r="D16" s="10">
        <v>4.9375000000000002E-2</v>
      </c>
      <c r="E16" s="9" t="s">
        <v>412</v>
      </c>
      <c r="F16" s="11">
        <v>11.8</v>
      </c>
      <c r="G16" s="11">
        <v>10.7</v>
      </c>
      <c r="H16" s="11">
        <v>11.5</v>
      </c>
      <c r="I16" s="11">
        <v>12</v>
      </c>
      <c r="J16" s="11">
        <v>12.2</v>
      </c>
      <c r="K16" s="11">
        <v>13.4</v>
      </c>
      <c r="L16" s="16">
        <f t="shared" si="3"/>
        <v>34</v>
      </c>
      <c r="M16" s="16">
        <f t="shared" si="4"/>
        <v>37.6</v>
      </c>
      <c r="N16" s="17">
        <f t="shared" si="5"/>
        <v>58.2</v>
      </c>
      <c r="O16" s="25" t="s">
        <v>108</v>
      </c>
      <c r="P16" s="26" t="s">
        <v>123</v>
      </c>
      <c r="Q16" s="14" t="s">
        <v>212</v>
      </c>
      <c r="R16" s="14" t="s">
        <v>331</v>
      </c>
      <c r="S16" s="14" t="s">
        <v>193</v>
      </c>
      <c r="T16" s="13">
        <v>8.4</v>
      </c>
      <c r="U16" s="13">
        <v>7.6</v>
      </c>
      <c r="V16" s="12" t="s">
        <v>106</v>
      </c>
      <c r="W16" s="13">
        <v>-0.3</v>
      </c>
      <c r="X16" s="13" t="s">
        <v>386</v>
      </c>
      <c r="Y16" s="13">
        <v>-0.1</v>
      </c>
      <c r="Z16" s="9">
        <v>-0.2</v>
      </c>
      <c r="AA16" s="9" t="s">
        <v>393</v>
      </c>
      <c r="AB16" s="12" t="s">
        <v>387</v>
      </c>
      <c r="AC16" s="12" t="s">
        <v>387</v>
      </c>
      <c r="AD16" s="12" t="s">
        <v>120</v>
      </c>
      <c r="AE16" s="9" t="s">
        <v>396</v>
      </c>
      <c r="AF16" s="9" t="s">
        <v>411</v>
      </c>
      <c r="AG16" s="21" t="s">
        <v>460</v>
      </c>
    </row>
    <row r="17" spans="1:33" s="6" customFormat="1">
      <c r="A17" s="7">
        <v>44577</v>
      </c>
      <c r="B17" s="15" t="s">
        <v>112</v>
      </c>
      <c r="C17" s="9" t="s">
        <v>115</v>
      </c>
      <c r="D17" s="10">
        <v>5.0694444444444452E-2</v>
      </c>
      <c r="E17" s="9" t="s">
        <v>432</v>
      </c>
      <c r="F17" s="11">
        <v>11.9</v>
      </c>
      <c r="G17" s="11">
        <v>10.6</v>
      </c>
      <c r="H17" s="11">
        <v>11.6</v>
      </c>
      <c r="I17" s="11">
        <v>12.3</v>
      </c>
      <c r="J17" s="11">
        <v>12.6</v>
      </c>
      <c r="K17" s="11">
        <v>14</v>
      </c>
      <c r="L17" s="16">
        <f t="shared" si="3"/>
        <v>34.1</v>
      </c>
      <c r="M17" s="16">
        <f t="shared" si="4"/>
        <v>38.9</v>
      </c>
      <c r="N17" s="17">
        <f t="shared" si="5"/>
        <v>59.000000000000007</v>
      </c>
      <c r="O17" s="25" t="s">
        <v>225</v>
      </c>
      <c r="P17" s="26" t="s">
        <v>116</v>
      </c>
      <c r="Q17" s="14" t="s">
        <v>433</v>
      </c>
      <c r="R17" s="14" t="s">
        <v>434</v>
      </c>
      <c r="S17" s="14" t="s">
        <v>212</v>
      </c>
      <c r="T17" s="13">
        <v>6.5</v>
      </c>
      <c r="U17" s="13">
        <v>5</v>
      </c>
      <c r="V17" s="12" t="s">
        <v>106</v>
      </c>
      <c r="W17" s="13">
        <v>0.2</v>
      </c>
      <c r="X17" s="13" t="s">
        <v>386</v>
      </c>
      <c r="Y17" s="13">
        <v>0.3</v>
      </c>
      <c r="Z17" s="9">
        <v>-0.1</v>
      </c>
      <c r="AA17" s="9"/>
      <c r="AB17" s="12" t="s">
        <v>388</v>
      </c>
      <c r="AC17" s="12" t="s">
        <v>388</v>
      </c>
      <c r="AD17" s="12" t="s">
        <v>120</v>
      </c>
      <c r="AE17" s="9" t="s">
        <v>396</v>
      </c>
      <c r="AF17" s="9" t="s">
        <v>467</v>
      </c>
      <c r="AG17" s="21" t="s">
        <v>468</v>
      </c>
    </row>
    <row r="18" spans="1:33" s="6" customFormat="1">
      <c r="A18" s="7">
        <v>44577</v>
      </c>
      <c r="B18" s="15" t="s">
        <v>114</v>
      </c>
      <c r="C18" s="9" t="s">
        <v>115</v>
      </c>
      <c r="D18" s="10">
        <v>5.004629629629629E-2</v>
      </c>
      <c r="E18" s="9" t="s">
        <v>443</v>
      </c>
      <c r="F18" s="11">
        <v>12.1</v>
      </c>
      <c r="G18" s="11">
        <v>11</v>
      </c>
      <c r="H18" s="11">
        <v>11.7</v>
      </c>
      <c r="I18" s="11">
        <v>12.2</v>
      </c>
      <c r="J18" s="11">
        <v>12.4</v>
      </c>
      <c r="K18" s="11">
        <v>13</v>
      </c>
      <c r="L18" s="16">
        <f t="shared" si="3"/>
        <v>34.799999999999997</v>
      </c>
      <c r="M18" s="16">
        <f t="shared" si="4"/>
        <v>37.6</v>
      </c>
      <c r="N18" s="17">
        <f t="shared" si="5"/>
        <v>59.4</v>
      </c>
      <c r="O18" s="25" t="s">
        <v>122</v>
      </c>
      <c r="P18" s="26" t="s">
        <v>123</v>
      </c>
      <c r="Q18" s="14" t="s">
        <v>420</v>
      </c>
      <c r="R18" s="14" t="s">
        <v>358</v>
      </c>
      <c r="S18" s="14" t="s">
        <v>444</v>
      </c>
      <c r="T18" s="13">
        <v>6.5</v>
      </c>
      <c r="U18" s="13">
        <v>5</v>
      </c>
      <c r="V18" s="12" t="s">
        <v>106</v>
      </c>
      <c r="W18" s="13">
        <v>0.5</v>
      </c>
      <c r="X18" s="13" t="s">
        <v>386</v>
      </c>
      <c r="Y18" s="13">
        <v>0.6</v>
      </c>
      <c r="Z18" s="9">
        <v>-0.1</v>
      </c>
      <c r="AA18" s="9"/>
      <c r="AB18" s="12" t="s">
        <v>388</v>
      </c>
      <c r="AC18" s="12" t="s">
        <v>388</v>
      </c>
      <c r="AD18" s="12" t="s">
        <v>120</v>
      </c>
      <c r="AE18" s="9" t="s">
        <v>396</v>
      </c>
      <c r="AF18" s="9" t="s">
        <v>479</v>
      </c>
      <c r="AG18" s="21" t="s">
        <v>480</v>
      </c>
    </row>
    <row r="19" spans="1:33" s="6" customFormat="1">
      <c r="A19" s="7">
        <v>44577</v>
      </c>
      <c r="B19" s="15" t="s">
        <v>105</v>
      </c>
      <c r="C19" s="9" t="s">
        <v>115</v>
      </c>
      <c r="D19" s="10">
        <v>4.8715277777777781E-2</v>
      </c>
      <c r="E19" s="9" t="s">
        <v>459</v>
      </c>
      <c r="F19" s="11">
        <v>11.8</v>
      </c>
      <c r="G19" s="11">
        <v>10.7</v>
      </c>
      <c r="H19" s="11">
        <v>11.4</v>
      </c>
      <c r="I19" s="11">
        <v>12</v>
      </c>
      <c r="J19" s="11">
        <v>12</v>
      </c>
      <c r="K19" s="11">
        <v>13</v>
      </c>
      <c r="L19" s="16">
        <f t="shared" si="3"/>
        <v>33.9</v>
      </c>
      <c r="M19" s="16">
        <f t="shared" si="4"/>
        <v>37</v>
      </c>
      <c r="N19" s="17">
        <f t="shared" si="5"/>
        <v>57.9</v>
      </c>
      <c r="O19" s="25" t="s">
        <v>108</v>
      </c>
      <c r="P19" s="26" t="s">
        <v>123</v>
      </c>
      <c r="Q19" s="14" t="s">
        <v>406</v>
      </c>
      <c r="R19" s="14" t="s">
        <v>264</v>
      </c>
      <c r="S19" s="14" t="s">
        <v>188</v>
      </c>
      <c r="T19" s="13">
        <v>6.5</v>
      </c>
      <c r="U19" s="13">
        <v>5</v>
      </c>
      <c r="V19" s="12" t="s">
        <v>106</v>
      </c>
      <c r="W19" s="13">
        <v>0.7</v>
      </c>
      <c r="X19" s="13" t="s">
        <v>386</v>
      </c>
      <c r="Y19" s="13">
        <v>0.8</v>
      </c>
      <c r="Z19" s="9">
        <v>-0.1</v>
      </c>
      <c r="AA19" s="9"/>
      <c r="AB19" s="12" t="s">
        <v>392</v>
      </c>
      <c r="AC19" s="12" t="s">
        <v>388</v>
      </c>
      <c r="AD19" s="12" t="s">
        <v>120</v>
      </c>
      <c r="AE19" s="9" t="s">
        <v>396</v>
      </c>
      <c r="AF19" s="9" t="s">
        <v>485</v>
      </c>
      <c r="AG19" s="21" t="s">
        <v>486</v>
      </c>
    </row>
    <row r="20" spans="1:33" s="6" customFormat="1">
      <c r="A20" s="7">
        <v>44583</v>
      </c>
      <c r="B20" s="15" t="s">
        <v>112</v>
      </c>
      <c r="C20" s="9" t="s">
        <v>115</v>
      </c>
      <c r="D20" s="10">
        <v>4.9999999999999996E-2</v>
      </c>
      <c r="E20" s="9" t="s">
        <v>491</v>
      </c>
      <c r="F20" s="11">
        <v>12</v>
      </c>
      <c r="G20" s="11">
        <v>10.7</v>
      </c>
      <c r="H20" s="11">
        <v>11.5</v>
      </c>
      <c r="I20" s="11">
        <v>12.4</v>
      </c>
      <c r="J20" s="11">
        <v>12.4</v>
      </c>
      <c r="K20" s="11">
        <v>13</v>
      </c>
      <c r="L20" s="16">
        <f t="shared" ref="L20:L26" si="6">SUM(F20:H20)</f>
        <v>34.200000000000003</v>
      </c>
      <c r="M20" s="16">
        <f t="shared" ref="M20:M26" si="7">SUM(I20:K20)</f>
        <v>37.799999999999997</v>
      </c>
      <c r="N20" s="17">
        <f t="shared" ref="N20:N26" si="8">SUM(F20:J20)</f>
        <v>59</v>
      </c>
      <c r="O20" s="25" t="s">
        <v>225</v>
      </c>
      <c r="P20" s="26" t="s">
        <v>123</v>
      </c>
      <c r="Q20" s="14" t="s">
        <v>247</v>
      </c>
      <c r="R20" s="14" t="s">
        <v>420</v>
      </c>
      <c r="S20" s="14" t="s">
        <v>254</v>
      </c>
      <c r="T20" s="13">
        <v>3.3</v>
      </c>
      <c r="U20" s="13">
        <v>1.6</v>
      </c>
      <c r="V20" s="12" t="s">
        <v>106</v>
      </c>
      <c r="W20" s="13">
        <v>-0.8</v>
      </c>
      <c r="X20" s="13" t="s">
        <v>386</v>
      </c>
      <c r="Y20" s="13">
        <v>-0.4</v>
      </c>
      <c r="Z20" s="9">
        <v>-0.4</v>
      </c>
      <c r="AA20" s="9"/>
      <c r="AB20" s="12" t="s">
        <v>389</v>
      </c>
      <c r="AC20" s="12" t="s">
        <v>387</v>
      </c>
      <c r="AD20" s="12" t="s">
        <v>106</v>
      </c>
      <c r="AE20" s="9"/>
      <c r="AF20" s="9" t="s">
        <v>490</v>
      </c>
      <c r="AG20" s="21" t="s">
        <v>544</v>
      </c>
    </row>
    <row r="21" spans="1:33" s="6" customFormat="1">
      <c r="A21" s="7">
        <v>44583</v>
      </c>
      <c r="B21" s="15" t="s">
        <v>117</v>
      </c>
      <c r="C21" s="9" t="s">
        <v>115</v>
      </c>
      <c r="D21" s="10">
        <v>5.0034722222222223E-2</v>
      </c>
      <c r="E21" s="9" t="s">
        <v>495</v>
      </c>
      <c r="F21" s="11">
        <v>11.9</v>
      </c>
      <c r="G21" s="11">
        <v>10.6</v>
      </c>
      <c r="H21" s="11">
        <v>12.1</v>
      </c>
      <c r="I21" s="11">
        <v>12.6</v>
      </c>
      <c r="J21" s="11">
        <v>12.6</v>
      </c>
      <c r="K21" s="11">
        <v>12.5</v>
      </c>
      <c r="L21" s="16">
        <f t="shared" si="6"/>
        <v>34.6</v>
      </c>
      <c r="M21" s="16">
        <f t="shared" si="7"/>
        <v>37.700000000000003</v>
      </c>
      <c r="N21" s="17">
        <f t="shared" si="8"/>
        <v>59.800000000000004</v>
      </c>
      <c r="O21" s="25" t="s">
        <v>108</v>
      </c>
      <c r="P21" s="26" t="s">
        <v>123</v>
      </c>
      <c r="Q21" s="14" t="s">
        <v>444</v>
      </c>
      <c r="R21" s="14" t="s">
        <v>499</v>
      </c>
      <c r="S21" s="14" t="s">
        <v>277</v>
      </c>
      <c r="T21" s="13">
        <v>3.3</v>
      </c>
      <c r="U21" s="13">
        <v>1.6</v>
      </c>
      <c r="V21" s="12" t="s">
        <v>106</v>
      </c>
      <c r="W21" s="13">
        <v>-0.7</v>
      </c>
      <c r="X21" s="13" t="s">
        <v>386</v>
      </c>
      <c r="Y21" s="13">
        <v>-0.3</v>
      </c>
      <c r="Z21" s="9">
        <v>-0.4</v>
      </c>
      <c r="AA21" s="9"/>
      <c r="AB21" s="12" t="s">
        <v>389</v>
      </c>
      <c r="AC21" s="12" t="s">
        <v>387</v>
      </c>
      <c r="AD21" s="12" t="s">
        <v>120</v>
      </c>
      <c r="AE21" s="9"/>
      <c r="AF21" s="9" t="s">
        <v>494</v>
      </c>
      <c r="AG21" s="21" t="s">
        <v>546</v>
      </c>
    </row>
    <row r="22" spans="1:33" s="6" customFormat="1">
      <c r="A22" s="7">
        <v>44583</v>
      </c>
      <c r="B22" s="15" t="s">
        <v>133</v>
      </c>
      <c r="C22" s="9" t="s">
        <v>115</v>
      </c>
      <c r="D22" s="10">
        <v>4.9409722222222223E-2</v>
      </c>
      <c r="E22" s="9" t="s">
        <v>506</v>
      </c>
      <c r="F22" s="11">
        <v>11.7</v>
      </c>
      <c r="G22" s="11">
        <v>10.5</v>
      </c>
      <c r="H22" s="11">
        <v>11.7</v>
      </c>
      <c r="I22" s="11">
        <v>12.5</v>
      </c>
      <c r="J22" s="11">
        <v>12.4</v>
      </c>
      <c r="K22" s="11">
        <v>13.1</v>
      </c>
      <c r="L22" s="16">
        <f t="shared" si="6"/>
        <v>33.9</v>
      </c>
      <c r="M22" s="16">
        <f t="shared" si="7"/>
        <v>38</v>
      </c>
      <c r="N22" s="17">
        <f t="shared" si="8"/>
        <v>58.8</v>
      </c>
      <c r="O22" s="25" t="s">
        <v>225</v>
      </c>
      <c r="P22" s="26" t="s">
        <v>116</v>
      </c>
      <c r="Q22" s="14" t="s">
        <v>362</v>
      </c>
      <c r="R22" s="14" t="s">
        <v>212</v>
      </c>
      <c r="S22" s="14" t="s">
        <v>276</v>
      </c>
      <c r="T22" s="13">
        <v>3.3</v>
      </c>
      <c r="U22" s="13">
        <v>1.6</v>
      </c>
      <c r="V22" s="12" t="s">
        <v>106</v>
      </c>
      <c r="W22" s="13">
        <v>-0.2</v>
      </c>
      <c r="X22" s="13" t="s">
        <v>386</v>
      </c>
      <c r="Y22" s="13">
        <v>0.2</v>
      </c>
      <c r="Z22" s="9">
        <v>-0.4</v>
      </c>
      <c r="AA22" s="9"/>
      <c r="AB22" s="12" t="s">
        <v>387</v>
      </c>
      <c r="AC22" s="12" t="s">
        <v>387</v>
      </c>
      <c r="AD22" s="12" t="s">
        <v>121</v>
      </c>
      <c r="AE22" s="9"/>
      <c r="AF22" s="9" t="s">
        <v>505</v>
      </c>
      <c r="AG22" s="21" t="s">
        <v>550</v>
      </c>
    </row>
    <row r="23" spans="1:33" s="6" customFormat="1">
      <c r="A23" s="7">
        <v>44584</v>
      </c>
      <c r="B23" s="15" t="s">
        <v>112</v>
      </c>
      <c r="C23" s="9" t="s">
        <v>115</v>
      </c>
      <c r="D23" s="10">
        <v>5.0069444444444444E-2</v>
      </c>
      <c r="E23" s="9" t="s">
        <v>519</v>
      </c>
      <c r="F23" s="11">
        <v>11.7</v>
      </c>
      <c r="G23" s="11">
        <v>10.6</v>
      </c>
      <c r="H23" s="11">
        <v>11.5</v>
      </c>
      <c r="I23" s="11">
        <v>12.4</v>
      </c>
      <c r="J23" s="11">
        <v>12.6</v>
      </c>
      <c r="K23" s="11">
        <v>13.8</v>
      </c>
      <c r="L23" s="16">
        <f t="shared" si="6"/>
        <v>33.799999999999997</v>
      </c>
      <c r="M23" s="16">
        <f t="shared" si="7"/>
        <v>38.799999999999997</v>
      </c>
      <c r="N23" s="17">
        <f t="shared" si="8"/>
        <v>58.8</v>
      </c>
      <c r="O23" s="25" t="s">
        <v>225</v>
      </c>
      <c r="P23" s="26" t="s">
        <v>116</v>
      </c>
      <c r="Q23" s="14" t="s">
        <v>299</v>
      </c>
      <c r="R23" s="14" t="s">
        <v>255</v>
      </c>
      <c r="S23" s="14" t="s">
        <v>220</v>
      </c>
      <c r="T23" s="13">
        <v>1.5</v>
      </c>
      <c r="U23" s="13">
        <v>2.1</v>
      </c>
      <c r="V23" s="12" t="s">
        <v>106</v>
      </c>
      <c r="W23" s="13">
        <v>-0.2</v>
      </c>
      <c r="X23" s="13" t="s">
        <v>386</v>
      </c>
      <c r="Y23" s="13">
        <v>0.1</v>
      </c>
      <c r="Z23" s="9">
        <v>-0.3</v>
      </c>
      <c r="AA23" s="9"/>
      <c r="AB23" s="12" t="s">
        <v>387</v>
      </c>
      <c r="AC23" s="12" t="s">
        <v>387</v>
      </c>
      <c r="AD23" s="12" t="s">
        <v>106</v>
      </c>
      <c r="AE23" s="9"/>
      <c r="AF23" s="9" t="s">
        <v>518</v>
      </c>
      <c r="AG23" s="21" t="s">
        <v>556</v>
      </c>
    </row>
    <row r="24" spans="1:33" s="6" customFormat="1">
      <c r="A24" s="7">
        <v>44584</v>
      </c>
      <c r="B24" s="15" t="s">
        <v>114</v>
      </c>
      <c r="C24" s="9" t="s">
        <v>115</v>
      </c>
      <c r="D24" s="10">
        <v>4.9409722222222223E-2</v>
      </c>
      <c r="E24" s="9" t="s">
        <v>525</v>
      </c>
      <c r="F24" s="11">
        <v>12</v>
      </c>
      <c r="G24" s="11">
        <v>10.8</v>
      </c>
      <c r="H24" s="11">
        <v>11.7</v>
      </c>
      <c r="I24" s="11">
        <v>12.3</v>
      </c>
      <c r="J24" s="11">
        <v>12.1</v>
      </c>
      <c r="K24" s="11">
        <v>13</v>
      </c>
      <c r="L24" s="16">
        <f t="shared" si="6"/>
        <v>34.5</v>
      </c>
      <c r="M24" s="16">
        <f t="shared" si="7"/>
        <v>37.4</v>
      </c>
      <c r="N24" s="17">
        <f t="shared" si="8"/>
        <v>58.9</v>
      </c>
      <c r="O24" s="25" t="s">
        <v>108</v>
      </c>
      <c r="P24" s="26" t="s">
        <v>123</v>
      </c>
      <c r="Q24" s="14" t="s">
        <v>212</v>
      </c>
      <c r="R24" s="14" t="s">
        <v>198</v>
      </c>
      <c r="S24" s="14" t="s">
        <v>193</v>
      </c>
      <c r="T24" s="13">
        <v>1.5</v>
      </c>
      <c r="U24" s="13">
        <v>2.1</v>
      </c>
      <c r="V24" s="12" t="s">
        <v>106</v>
      </c>
      <c r="W24" s="13" t="s">
        <v>390</v>
      </c>
      <c r="X24" s="13" t="s">
        <v>386</v>
      </c>
      <c r="Y24" s="13">
        <v>0.3</v>
      </c>
      <c r="Z24" s="9">
        <v>-0.3</v>
      </c>
      <c r="AA24" s="9"/>
      <c r="AB24" s="12" t="s">
        <v>388</v>
      </c>
      <c r="AC24" s="12" t="s">
        <v>388</v>
      </c>
      <c r="AD24" s="12" t="s">
        <v>120</v>
      </c>
      <c r="AE24" s="9"/>
      <c r="AF24" s="9" t="s">
        <v>524</v>
      </c>
      <c r="AG24" s="21" t="s">
        <v>559</v>
      </c>
    </row>
    <row r="25" spans="1:33" s="6" customFormat="1">
      <c r="A25" s="7">
        <v>44584</v>
      </c>
      <c r="B25" s="15" t="s">
        <v>111</v>
      </c>
      <c r="C25" s="9" t="s">
        <v>115</v>
      </c>
      <c r="D25" s="10">
        <v>4.9351851851851848E-2</v>
      </c>
      <c r="E25" s="9" t="s">
        <v>532</v>
      </c>
      <c r="F25" s="11">
        <v>12</v>
      </c>
      <c r="G25" s="11">
        <v>10.4</v>
      </c>
      <c r="H25" s="11">
        <v>11.7</v>
      </c>
      <c r="I25" s="11">
        <v>12.2</v>
      </c>
      <c r="J25" s="11">
        <v>12.1</v>
      </c>
      <c r="K25" s="11">
        <v>13</v>
      </c>
      <c r="L25" s="16">
        <f t="shared" si="6"/>
        <v>34.099999999999994</v>
      </c>
      <c r="M25" s="16">
        <f t="shared" si="7"/>
        <v>37.299999999999997</v>
      </c>
      <c r="N25" s="17">
        <f t="shared" si="8"/>
        <v>58.4</v>
      </c>
      <c r="O25" s="25" t="s">
        <v>108</v>
      </c>
      <c r="P25" s="26" t="s">
        <v>123</v>
      </c>
      <c r="Q25" s="14" t="s">
        <v>198</v>
      </c>
      <c r="R25" s="14" t="s">
        <v>433</v>
      </c>
      <c r="S25" s="14" t="s">
        <v>535</v>
      </c>
      <c r="T25" s="13">
        <v>1.5</v>
      </c>
      <c r="U25" s="13">
        <v>2.1</v>
      </c>
      <c r="V25" s="12" t="s">
        <v>106</v>
      </c>
      <c r="W25" s="13">
        <v>0.1</v>
      </c>
      <c r="X25" s="13" t="s">
        <v>386</v>
      </c>
      <c r="Y25" s="13">
        <v>0.4</v>
      </c>
      <c r="Z25" s="9">
        <v>-0.3</v>
      </c>
      <c r="AA25" s="9"/>
      <c r="AB25" s="12" t="s">
        <v>388</v>
      </c>
      <c r="AC25" s="12" t="s">
        <v>388</v>
      </c>
      <c r="AD25" s="12" t="s">
        <v>120</v>
      </c>
      <c r="AE25" s="9"/>
      <c r="AF25" s="9" t="s">
        <v>531</v>
      </c>
      <c r="AG25" s="21" t="s">
        <v>563</v>
      </c>
    </row>
    <row r="26" spans="1:33" s="6" customFormat="1">
      <c r="A26" s="7">
        <v>44584</v>
      </c>
      <c r="B26" s="15" t="s">
        <v>113</v>
      </c>
      <c r="C26" s="9" t="s">
        <v>115</v>
      </c>
      <c r="D26" s="10">
        <v>4.9317129629629634E-2</v>
      </c>
      <c r="E26" s="9" t="s">
        <v>539</v>
      </c>
      <c r="F26" s="11">
        <v>11.8</v>
      </c>
      <c r="G26" s="11">
        <v>10.6</v>
      </c>
      <c r="H26" s="11">
        <v>11.5</v>
      </c>
      <c r="I26" s="11">
        <v>12.3</v>
      </c>
      <c r="J26" s="11">
        <v>11.9</v>
      </c>
      <c r="K26" s="11">
        <v>13</v>
      </c>
      <c r="L26" s="16">
        <f t="shared" si="6"/>
        <v>33.9</v>
      </c>
      <c r="M26" s="16">
        <f t="shared" si="7"/>
        <v>37.200000000000003</v>
      </c>
      <c r="N26" s="17">
        <f t="shared" si="8"/>
        <v>58.1</v>
      </c>
      <c r="O26" s="25" t="s">
        <v>108</v>
      </c>
      <c r="P26" s="26" t="s">
        <v>123</v>
      </c>
      <c r="Q26" s="14" t="s">
        <v>192</v>
      </c>
      <c r="R26" s="14" t="s">
        <v>333</v>
      </c>
      <c r="S26" s="14" t="s">
        <v>292</v>
      </c>
      <c r="T26" s="13">
        <v>1.5</v>
      </c>
      <c r="U26" s="13">
        <v>2.1</v>
      </c>
      <c r="V26" s="12" t="s">
        <v>106</v>
      </c>
      <c r="W26" s="13">
        <v>0.4</v>
      </c>
      <c r="X26" s="13" t="s">
        <v>386</v>
      </c>
      <c r="Y26" s="13">
        <v>0.7</v>
      </c>
      <c r="Z26" s="9">
        <v>-0.3</v>
      </c>
      <c r="AA26" s="9"/>
      <c r="AB26" s="12" t="s">
        <v>388</v>
      </c>
      <c r="AC26" s="12" t="s">
        <v>388</v>
      </c>
      <c r="AD26" s="12" t="s">
        <v>120</v>
      </c>
      <c r="AE26" s="9"/>
      <c r="AF26" s="9" t="s">
        <v>538</v>
      </c>
      <c r="AG26" s="21" t="s">
        <v>565</v>
      </c>
    </row>
    <row r="27" spans="1:33" s="6" customFormat="1">
      <c r="A27" s="7">
        <v>44618</v>
      </c>
      <c r="B27" s="15" t="s">
        <v>112</v>
      </c>
      <c r="C27" s="9" t="s">
        <v>115</v>
      </c>
      <c r="D27" s="10">
        <v>5.0092592592592598E-2</v>
      </c>
      <c r="E27" s="9" t="s">
        <v>574</v>
      </c>
      <c r="F27" s="11">
        <v>12</v>
      </c>
      <c r="G27" s="11">
        <v>11.1</v>
      </c>
      <c r="H27" s="11">
        <v>11.5</v>
      </c>
      <c r="I27" s="11">
        <v>12.4</v>
      </c>
      <c r="J27" s="11">
        <v>12.4</v>
      </c>
      <c r="K27" s="11">
        <v>13.4</v>
      </c>
      <c r="L27" s="16">
        <f t="shared" ref="L27:L33" si="9">SUM(F27:H27)</f>
        <v>34.6</v>
      </c>
      <c r="M27" s="16">
        <f t="shared" ref="M27:M33" si="10">SUM(I27:K27)</f>
        <v>38.200000000000003</v>
      </c>
      <c r="N27" s="17">
        <f t="shared" ref="N27:N33" si="11">SUM(F27:J27)</f>
        <v>59.4</v>
      </c>
      <c r="O27" s="25" t="s">
        <v>108</v>
      </c>
      <c r="P27" s="26" t="s">
        <v>116</v>
      </c>
      <c r="Q27" s="14" t="s">
        <v>192</v>
      </c>
      <c r="R27" s="14" t="s">
        <v>255</v>
      </c>
      <c r="S27" s="14" t="s">
        <v>197</v>
      </c>
      <c r="T27" s="13">
        <v>7.3</v>
      </c>
      <c r="U27" s="13">
        <v>6.5</v>
      </c>
      <c r="V27" s="12" t="s">
        <v>106</v>
      </c>
      <c r="W27" s="13">
        <v>0.1</v>
      </c>
      <c r="X27" s="13" t="s">
        <v>386</v>
      </c>
      <c r="Y27" s="13">
        <v>0.5</v>
      </c>
      <c r="Z27" s="9">
        <v>-0.4</v>
      </c>
      <c r="AA27" s="9"/>
      <c r="AB27" s="12" t="s">
        <v>388</v>
      </c>
      <c r="AC27" s="12" t="s">
        <v>388</v>
      </c>
      <c r="AD27" s="12" t="s">
        <v>120</v>
      </c>
      <c r="AE27" s="9"/>
      <c r="AF27" s="9" t="s">
        <v>573</v>
      </c>
      <c r="AG27" s="21" t="s">
        <v>613</v>
      </c>
    </row>
    <row r="28" spans="1:33" s="6" customFormat="1">
      <c r="A28" s="7">
        <v>44618</v>
      </c>
      <c r="B28" s="15" t="s">
        <v>112</v>
      </c>
      <c r="C28" s="9" t="s">
        <v>115</v>
      </c>
      <c r="D28" s="10">
        <v>5.0034722222222223E-2</v>
      </c>
      <c r="E28" s="9" t="s">
        <v>578</v>
      </c>
      <c r="F28" s="11">
        <v>12.3</v>
      </c>
      <c r="G28" s="11">
        <v>10.8</v>
      </c>
      <c r="H28" s="11">
        <v>11.8</v>
      </c>
      <c r="I28" s="11">
        <v>12.3</v>
      </c>
      <c r="J28" s="11">
        <v>12</v>
      </c>
      <c r="K28" s="11">
        <v>13.1</v>
      </c>
      <c r="L28" s="16">
        <f t="shared" si="9"/>
        <v>34.900000000000006</v>
      </c>
      <c r="M28" s="16">
        <f t="shared" si="10"/>
        <v>37.4</v>
      </c>
      <c r="N28" s="17">
        <f t="shared" si="11"/>
        <v>59.2</v>
      </c>
      <c r="O28" s="25" t="s">
        <v>108</v>
      </c>
      <c r="P28" s="26" t="s">
        <v>123</v>
      </c>
      <c r="Q28" s="14" t="s">
        <v>212</v>
      </c>
      <c r="R28" s="14" t="s">
        <v>356</v>
      </c>
      <c r="S28" s="14" t="s">
        <v>362</v>
      </c>
      <c r="T28" s="13">
        <v>7.3</v>
      </c>
      <c r="U28" s="13">
        <v>6.5</v>
      </c>
      <c r="V28" s="12" t="s">
        <v>106</v>
      </c>
      <c r="W28" s="13">
        <v>-0.4</v>
      </c>
      <c r="X28" s="13" t="s">
        <v>386</v>
      </c>
      <c r="Y28" s="13" t="s">
        <v>390</v>
      </c>
      <c r="Z28" s="9">
        <v>-0.4</v>
      </c>
      <c r="AA28" s="9"/>
      <c r="AB28" s="12" t="s">
        <v>387</v>
      </c>
      <c r="AC28" s="12" t="s">
        <v>388</v>
      </c>
      <c r="AD28" s="12" t="s">
        <v>120</v>
      </c>
      <c r="AE28" s="9"/>
      <c r="AF28" s="9" t="s">
        <v>577</v>
      </c>
      <c r="AG28" s="21" t="s">
        <v>615</v>
      </c>
    </row>
    <row r="29" spans="1:33" s="6" customFormat="1">
      <c r="A29" s="7">
        <v>44618</v>
      </c>
      <c r="B29" s="15" t="s">
        <v>111</v>
      </c>
      <c r="C29" s="9" t="s">
        <v>115</v>
      </c>
      <c r="D29" s="10">
        <v>4.9386574074074076E-2</v>
      </c>
      <c r="E29" s="9" t="s">
        <v>593</v>
      </c>
      <c r="F29" s="11">
        <v>12</v>
      </c>
      <c r="G29" s="11">
        <v>10.7</v>
      </c>
      <c r="H29" s="11">
        <v>11.6</v>
      </c>
      <c r="I29" s="11">
        <v>12.3</v>
      </c>
      <c r="J29" s="11">
        <v>12.3</v>
      </c>
      <c r="K29" s="11">
        <v>12.8</v>
      </c>
      <c r="L29" s="16">
        <f t="shared" si="9"/>
        <v>34.299999999999997</v>
      </c>
      <c r="M29" s="16">
        <f t="shared" si="10"/>
        <v>37.400000000000006</v>
      </c>
      <c r="N29" s="17">
        <f t="shared" si="11"/>
        <v>58.899999999999991</v>
      </c>
      <c r="O29" s="25" t="s">
        <v>108</v>
      </c>
      <c r="P29" s="26" t="s">
        <v>123</v>
      </c>
      <c r="Q29" s="14" t="s">
        <v>192</v>
      </c>
      <c r="R29" s="14" t="s">
        <v>192</v>
      </c>
      <c r="S29" s="14" t="s">
        <v>247</v>
      </c>
      <c r="T29" s="13">
        <v>7.3</v>
      </c>
      <c r="U29" s="13">
        <v>6.5</v>
      </c>
      <c r="V29" s="12" t="s">
        <v>106</v>
      </c>
      <c r="W29" s="13">
        <v>0.4</v>
      </c>
      <c r="X29" s="13" t="s">
        <v>386</v>
      </c>
      <c r="Y29" s="13">
        <v>0.8</v>
      </c>
      <c r="Z29" s="9">
        <v>-0.4</v>
      </c>
      <c r="AA29" s="9"/>
      <c r="AB29" s="12" t="s">
        <v>392</v>
      </c>
      <c r="AC29" s="12" t="s">
        <v>388</v>
      </c>
      <c r="AD29" s="12" t="s">
        <v>120</v>
      </c>
      <c r="AE29" s="9"/>
      <c r="AF29" s="9" t="s">
        <v>594</v>
      </c>
      <c r="AG29" s="21" t="s">
        <v>623</v>
      </c>
    </row>
    <row r="30" spans="1:33" s="6" customFormat="1">
      <c r="A30" s="7">
        <v>44619</v>
      </c>
      <c r="B30" s="27" t="s">
        <v>112</v>
      </c>
      <c r="C30" s="9" t="s">
        <v>115</v>
      </c>
      <c r="D30" s="10">
        <v>5.0740740740740746E-2</v>
      </c>
      <c r="E30" s="9" t="s">
        <v>595</v>
      </c>
      <c r="F30" s="11">
        <v>12.1</v>
      </c>
      <c r="G30" s="11">
        <v>11.1</v>
      </c>
      <c r="H30" s="11">
        <v>11.9</v>
      </c>
      <c r="I30" s="11">
        <v>12.8</v>
      </c>
      <c r="J30" s="11">
        <v>12.4</v>
      </c>
      <c r="K30" s="11">
        <v>13.1</v>
      </c>
      <c r="L30" s="16">
        <f t="shared" si="9"/>
        <v>35.1</v>
      </c>
      <c r="M30" s="16">
        <f t="shared" si="10"/>
        <v>38.300000000000004</v>
      </c>
      <c r="N30" s="17">
        <f t="shared" si="11"/>
        <v>60.300000000000004</v>
      </c>
      <c r="O30" s="25" t="s">
        <v>108</v>
      </c>
      <c r="P30" s="26" t="s">
        <v>116</v>
      </c>
      <c r="Q30" s="14" t="s">
        <v>255</v>
      </c>
      <c r="R30" s="14" t="s">
        <v>596</v>
      </c>
      <c r="S30" s="14" t="s">
        <v>198</v>
      </c>
      <c r="T30" s="13">
        <v>5</v>
      </c>
      <c r="U30" s="13">
        <v>3.5</v>
      </c>
      <c r="V30" s="12" t="s">
        <v>120</v>
      </c>
      <c r="W30" s="13">
        <v>0.7</v>
      </c>
      <c r="X30" s="13" t="s">
        <v>386</v>
      </c>
      <c r="Y30" s="13">
        <v>0.9</v>
      </c>
      <c r="Z30" s="9">
        <v>-0.2</v>
      </c>
      <c r="AA30" s="9"/>
      <c r="AB30" s="12" t="s">
        <v>392</v>
      </c>
      <c r="AC30" s="12" t="s">
        <v>388</v>
      </c>
      <c r="AD30" s="12" t="s">
        <v>120</v>
      </c>
      <c r="AE30" s="9"/>
      <c r="AF30" s="9" t="s">
        <v>624</v>
      </c>
      <c r="AG30" s="21" t="s">
        <v>625</v>
      </c>
    </row>
    <row r="31" spans="1:33" s="6" customFormat="1">
      <c r="A31" s="7">
        <v>44619</v>
      </c>
      <c r="B31" s="15" t="s">
        <v>112</v>
      </c>
      <c r="C31" s="9" t="s">
        <v>115</v>
      </c>
      <c r="D31" s="10">
        <v>5.0717592592592592E-2</v>
      </c>
      <c r="E31" s="9" t="s">
        <v>598</v>
      </c>
      <c r="F31" s="11">
        <v>12.2</v>
      </c>
      <c r="G31" s="11">
        <v>11.1</v>
      </c>
      <c r="H31" s="11">
        <v>12.1</v>
      </c>
      <c r="I31" s="11">
        <v>12.5</v>
      </c>
      <c r="J31" s="11">
        <v>12.4</v>
      </c>
      <c r="K31" s="11">
        <v>12.9</v>
      </c>
      <c r="L31" s="16">
        <f t="shared" si="9"/>
        <v>35.4</v>
      </c>
      <c r="M31" s="16">
        <f t="shared" si="10"/>
        <v>37.799999999999997</v>
      </c>
      <c r="N31" s="17">
        <f t="shared" si="11"/>
        <v>60.3</v>
      </c>
      <c r="O31" s="25" t="s">
        <v>122</v>
      </c>
      <c r="P31" s="26" t="s">
        <v>123</v>
      </c>
      <c r="Q31" s="14" t="s">
        <v>211</v>
      </c>
      <c r="R31" s="14" t="s">
        <v>272</v>
      </c>
      <c r="S31" s="14" t="s">
        <v>596</v>
      </c>
      <c r="T31" s="13">
        <v>5</v>
      </c>
      <c r="U31" s="13">
        <v>3.5</v>
      </c>
      <c r="V31" s="12" t="s">
        <v>120</v>
      </c>
      <c r="W31" s="13">
        <v>0.5</v>
      </c>
      <c r="X31" s="13" t="s">
        <v>386</v>
      </c>
      <c r="Y31" s="13">
        <v>0.7</v>
      </c>
      <c r="Z31" s="9">
        <v>-0.2</v>
      </c>
      <c r="AA31" s="9"/>
      <c r="AB31" s="12" t="s">
        <v>388</v>
      </c>
      <c r="AC31" s="12" t="s">
        <v>388</v>
      </c>
      <c r="AD31" s="12" t="s">
        <v>120</v>
      </c>
      <c r="AE31" s="9"/>
      <c r="AF31" s="9" t="s">
        <v>628</v>
      </c>
      <c r="AG31" s="21" t="s">
        <v>629</v>
      </c>
    </row>
    <row r="32" spans="1:33" s="6" customFormat="1">
      <c r="A32" s="7">
        <v>44619</v>
      </c>
      <c r="B32" s="15" t="s">
        <v>114</v>
      </c>
      <c r="C32" s="9" t="s">
        <v>115</v>
      </c>
      <c r="D32" s="10">
        <v>5.0081018518518518E-2</v>
      </c>
      <c r="E32" s="9" t="s">
        <v>604</v>
      </c>
      <c r="F32" s="11">
        <v>12.1</v>
      </c>
      <c r="G32" s="11">
        <v>10.7</v>
      </c>
      <c r="H32" s="11">
        <v>11.3</v>
      </c>
      <c r="I32" s="11">
        <v>12.5</v>
      </c>
      <c r="J32" s="11">
        <v>12.3</v>
      </c>
      <c r="K32" s="11">
        <v>13.8</v>
      </c>
      <c r="L32" s="16">
        <f t="shared" si="9"/>
        <v>34.099999999999994</v>
      </c>
      <c r="M32" s="16">
        <f t="shared" si="10"/>
        <v>38.6</v>
      </c>
      <c r="N32" s="17">
        <f t="shared" si="11"/>
        <v>58.899999999999991</v>
      </c>
      <c r="O32" s="25" t="s">
        <v>108</v>
      </c>
      <c r="P32" s="26" t="s">
        <v>116</v>
      </c>
      <c r="Q32" s="14" t="s">
        <v>333</v>
      </c>
      <c r="R32" s="14" t="s">
        <v>320</v>
      </c>
      <c r="S32" s="14" t="s">
        <v>359</v>
      </c>
      <c r="T32" s="13">
        <v>5</v>
      </c>
      <c r="U32" s="13">
        <v>3.5</v>
      </c>
      <c r="V32" s="12" t="s">
        <v>120</v>
      </c>
      <c r="W32" s="13">
        <v>0.8</v>
      </c>
      <c r="X32" s="13" t="s">
        <v>386</v>
      </c>
      <c r="Y32" s="13">
        <v>1</v>
      </c>
      <c r="Z32" s="9">
        <v>-0.2</v>
      </c>
      <c r="AA32" s="9"/>
      <c r="AB32" s="12" t="s">
        <v>392</v>
      </c>
      <c r="AC32" s="12" t="s">
        <v>388</v>
      </c>
      <c r="AD32" s="12" t="s">
        <v>120</v>
      </c>
      <c r="AE32" s="9"/>
      <c r="AF32" s="9" t="s">
        <v>638</v>
      </c>
      <c r="AG32" s="21" t="s">
        <v>639</v>
      </c>
    </row>
    <row r="33" spans="1:33" s="6" customFormat="1">
      <c r="A33" s="7">
        <v>44619</v>
      </c>
      <c r="B33" s="15" t="s">
        <v>113</v>
      </c>
      <c r="C33" s="9" t="s">
        <v>115</v>
      </c>
      <c r="D33" s="10">
        <v>4.9317129629629634E-2</v>
      </c>
      <c r="E33" s="9" t="s">
        <v>187</v>
      </c>
      <c r="F33" s="11">
        <v>11.5</v>
      </c>
      <c r="G33" s="11">
        <v>10.199999999999999</v>
      </c>
      <c r="H33" s="11">
        <v>11.3</v>
      </c>
      <c r="I33" s="11">
        <v>11.8</v>
      </c>
      <c r="J33" s="11">
        <v>12.4</v>
      </c>
      <c r="K33" s="11">
        <v>13.9</v>
      </c>
      <c r="L33" s="16">
        <f t="shared" si="9"/>
        <v>33</v>
      </c>
      <c r="M33" s="16">
        <f t="shared" si="10"/>
        <v>38.1</v>
      </c>
      <c r="N33" s="17">
        <f t="shared" si="11"/>
        <v>57.199999999999996</v>
      </c>
      <c r="O33" s="25" t="s">
        <v>225</v>
      </c>
      <c r="P33" s="26" t="s">
        <v>116</v>
      </c>
      <c r="Q33" s="14" t="s">
        <v>217</v>
      </c>
      <c r="R33" s="14" t="s">
        <v>220</v>
      </c>
      <c r="S33" s="14" t="s">
        <v>607</v>
      </c>
      <c r="T33" s="13">
        <v>5</v>
      </c>
      <c r="U33" s="13">
        <v>3.5</v>
      </c>
      <c r="V33" s="12" t="s">
        <v>120</v>
      </c>
      <c r="W33" s="13">
        <v>0.4</v>
      </c>
      <c r="X33" s="13" t="s">
        <v>386</v>
      </c>
      <c r="Y33" s="13">
        <v>0.6</v>
      </c>
      <c r="Z33" s="9">
        <v>-0.2</v>
      </c>
      <c r="AA33" s="9"/>
      <c r="AB33" s="12" t="s">
        <v>388</v>
      </c>
      <c r="AC33" s="12" t="s">
        <v>387</v>
      </c>
      <c r="AD33" s="12" t="s">
        <v>106</v>
      </c>
      <c r="AE33" s="9"/>
      <c r="AF33" s="9" t="s">
        <v>642</v>
      </c>
      <c r="AG33" s="21" t="s">
        <v>643</v>
      </c>
    </row>
    <row r="34" spans="1:33" s="6" customFormat="1">
      <c r="A34" s="7">
        <v>44625</v>
      </c>
      <c r="B34" s="15" t="s">
        <v>112</v>
      </c>
      <c r="C34" s="9" t="s">
        <v>115</v>
      </c>
      <c r="D34" s="10">
        <v>5.002314814814815E-2</v>
      </c>
      <c r="E34" s="9" t="s">
        <v>648</v>
      </c>
      <c r="F34" s="11">
        <v>12.2</v>
      </c>
      <c r="G34" s="11">
        <v>10.8</v>
      </c>
      <c r="H34" s="11">
        <v>11.6</v>
      </c>
      <c r="I34" s="11">
        <v>12.3</v>
      </c>
      <c r="J34" s="11">
        <v>12.3</v>
      </c>
      <c r="K34" s="11">
        <v>13</v>
      </c>
      <c r="L34" s="16">
        <f t="shared" ref="L34:L38" si="12">SUM(F34:H34)</f>
        <v>34.6</v>
      </c>
      <c r="M34" s="16">
        <f t="shared" ref="M34:M38" si="13">SUM(I34:K34)</f>
        <v>37.6</v>
      </c>
      <c r="N34" s="17">
        <f t="shared" ref="N34:N38" si="14">SUM(F34:J34)</f>
        <v>59.2</v>
      </c>
      <c r="O34" s="25" t="s">
        <v>108</v>
      </c>
      <c r="P34" s="26" t="s">
        <v>123</v>
      </c>
      <c r="Q34" s="14" t="s">
        <v>277</v>
      </c>
      <c r="R34" s="14" t="s">
        <v>407</v>
      </c>
      <c r="S34" s="14" t="s">
        <v>253</v>
      </c>
      <c r="T34" s="13">
        <v>2.2999999999999998</v>
      </c>
      <c r="U34" s="13">
        <v>2</v>
      </c>
      <c r="V34" s="12" t="s">
        <v>120</v>
      </c>
      <c r="W34" s="13">
        <v>-0.5</v>
      </c>
      <c r="X34" s="13" t="s">
        <v>386</v>
      </c>
      <c r="Y34" s="13">
        <v>-0.4</v>
      </c>
      <c r="Z34" s="9">
        <v>-0.1</v>
      </c>
      <c r="AA34" s="9"/>
      <c r="AB34" s="12" t="s">
        <v>389</v>
      </c>
      <c r="AC34" s="12" t="s">
        <v>388</v>
      </c>
      <c r="AD34" s="12" t="s">
        <v>120</v>
      </c>
      <c r="AE34" s="9"/>
      <c r="AF34" s="9" t="s">
        <v>649</v>
      </c>
      <c r="AG34" s="21" t="s">
        <v>693</v>
      </c>
    </row>
    <row r="35" spans="1:33" s="6" customFormat="1">
      <c r="A35" s="7">
        <v>44625</v>
      </c>
      <c r="B35" s="15" t="s">
        <v>133</v>
      </c>
      <c r="C35" s="9" t="s">
        <v>115</v>
      </c>
      <c r="D35" s="10">
        <v>5.1388888888888894E-2</v>
      </c>
      <c r="E35" s="9" t="s">
        <v>657</v>
      </c>
      <c r="F35" s="11">
        <v>12.4</v>
      </c>
      <c r="G35" s="11">
        <v>11</v>
      </c>
      <c r="H35" s="11">
        <v>12.1</v>
      </c>
      <c r="I35" s="11">
        <v>12.8</v>
      </c>
      <c r="J35" s="11">
        <v>12.6</v>
      </c>
      <c r="K35" s="11">
        <v>13.1</v>
      </c>
      <c r="L35" s="16">
        <f t="shared" si="12"/>
        <v>35.5</v>
      </c>
      <c r="M35" s="16">
        <f t="shared" si="13"/>
        <v>38.5</v>
      </c>
      <c r="N35" s="17">
        <f t="shared" si="14"/>
        <v>60.9</v>
      </c>
      <c r="O35" s="25" t="s">
        <v>108</v>
      </c>
      <c r="P35" s="26" t="s">
        <v>116</v>
      </c>
      <c r="Q35" s="14" t="s">
        <v>276</v>
      </c>
      <c r="R35" s="14" t="s">
        <v>277</v>
      </c>
      <c r="S35" s="14" t="s">
        <v>361</v>
      </c>
      <c r="T35" s="13">
        <v>2.2999999999999998</v>
      </c>
      <c r="U35" s="13">
        <v>2</v>
      </c>
      <c r="V35" s="12" t="s">
        <v>395</v>
      </c>
      <c r="W35" s="13">
        <v>2</v>
      </c>
      <c r="X35" s="13" t="s">
        <v>386</v>
      </c>
      <c r="Y35" s="13">
        <v>2.1</v>
      </c>
      <c r="Z35" s="9">
        <v>-0.1</v>
      </c>
      <c r="AA35" s="9"/>
      <c r="AB35" s="12" t="s">
        <v>392</v>
      </c>
      <c r="AC35" s="12" t="s">
        <v>387</v>
      </c>
      <c r="AD35" s="12" t="s">
        <v>106</v>
      </c>
      <c r="AE35" s="9" t="s">
        <v>665</v>
      </c>
      <c r="AF35" s="9" t="s">
        <v>666</v>
      </c>
      <c r="AG35" s="21" t="s">
        <v>697</v>
      </c>
    </row>
    <row r="36" spans="1:33" s="6" customFormat="1">
      <c r="A36" s="7">
        <v>44626</v>
      </c>
      <c r="B36" s="15" t="s">
        <v>112</v>
      </c>
      <c r="C36" s="9" t="s">
        <v>115</v>
      </c>
      <c r="D36" s="10">
        <v>5.0717592592592592E-2</v>
      </c>
      <c r="E36" s="9" t="s">
        <v>675</v>
      </c>
      <c r="F36" s="11">
        <v>12</v>
      </c>
      <c r="G36" s="11">
        <v>10.7</v>
      </c>
      <c r="H36" s="11">
        <v>11.7</v>
      </c>
      <c r="I36" s="11">
        <v>12.7</v>
      </c>
      <c r="J36" s="11">
        <v>12.6</v>
      </c>
      <c r="K36" s="11">
        <v>13.5</v>
      </c>
      <c r="L36" s="16">
        <f t="shared" si="12"/>
        <v>34.4</v>
      </c>
      <c r="M36" s="16">
        <f t="shared" si="13"/>
        <v>38.799999999999997</v>
      </c>
      <c r="N36" s="17">
        <f t="shared" si="14"/>
        <v>59.699999999999996</v>
      </c>
      <c r="O36" s="25" t="s">
        <v>225</v>
      </c>
      <c r="P36" s="26" t="s">
        <v>116</v>
      </c>
      <c r="Q36" s="14" t="s">
        <v>211</v>
      </c>
      <c r="R36" s="14" t="s">
        <v>444</v>
      </c>
      <c r="S36" s="14" t="s">
        <v>277</v>
      </c>
      <c r="T36" s="13">
        <v>2.5</v>
      </c>
      <c r="U36" s="13">
        <v>2</v>
      </c>
      <c r="V36" s="12" t="s">
        <v>120</v>
      </c>
      <c r="W36" s="13">
        <v>0.5</v>
      </c>
      <c r="X36" s="13" t="s">
        <v>386</v>
      </c>
      <c r="Y36" s="13">
        <v>0.6</v>
      </c>
      <c r="Z36" s="9">
        <v>-0.1</v>
      </c>
      <c r="AA36" s="9"/>
      <c r="AB36" s="12" t="s">
        <v>388</v>
      </c>
      <c r="AC36" s="12" t="s">
        <v>388</v>
      </c>
      <c r="AD36" s="12" t="s">
        <v>120</v>
      </c>
      <c r="AE36" s="9"/>
      <c r="AF36" s="9" t="s">
        <v>674</v>
      </c>
      <c r="AG36" s="21" t="s">
        <v>703</v>
      </c>
    </row>
    <row r="37" spans="1:33" s="6" customFormat="1">
      <c r="A37" s="7">
        <v>44626</v>
      </c>
      <c r="B37" s="15" t="s">
        <v>114</v>
      </c>
      <c r="C37" s="9" t="s">
        <v>115</v>
      </c>
      <c r="D37" s="10">
        <v>5.0694444444444452E-2</v>
      </c>
      <c r="E37" s="9" t="s">
        <v>679</v>
      </c>
      <c r="F37" s="11">
        <v>11.7</v>
      </c>
      <c r="G37" s="11">
        <v>10.3</v>
      </c>
      <c r="H37" s="11">
        <v>11</v>
      </c>
      <c r="I37" s="11">
        <v>12.2</v>
      </c>
      <c r="J37" s="11">
        <v>13</v>
      </c>
      <c r="K37" s="11">
        <v>14.8</v>
      </c>
      <c r="L37" s="16">
        <f t="shared" si="12"/>
        <v>33</v>
      </c>
      <c r="M37" s="16">
        <f t="shared" si="13"/>
        <v>40</v>
      </c>
      <c r="N37" s="17">
        <f t="shared" si="14"/>
        <v>58.2</v>
      </c>
      <c r="O37" s="25" t="s">
        <v>225</v>
      </c>
      <c r="P37" s="26" t="s">
        <v>116</v>
      </c>
      <c r="Q37" s="14" t="s">
        <v>276</v>
      </c>
      <c r="R37" s="14" t="s">
        <v>683</v>
      </c>
      <c r="S37" s="14" t="s">
        <v>211</v>
      </c>
      <c r="T37" s="13">
        <v>2.5</v>
      </c>
      <c r="U37" s="13">
        <v>2</v>
      </c>
      <c r="V37" s="12" t="s">
        <v>120</v>
      </c>
      <c r="W37" s="13">
        <v>1.1000000000000001</v>
      </c>
      <c r="X37" s="13" t="s">
        <v>386</v>
      </c>
      <c r="Y37" s="13">
        <v>1.2</v>
      </c>
      <c r="Z37" s="9">
        <v>-0.1</v>
      </c>
      <c r="AA37" s="9"/>
      <c r="AB37" s="12" t="s">
        <v>392</v>
      </c>
      <c r="AC37" s="12" t="s">
        <v>388</v>
      </c>
      <c r="AD37" s="12" t="s">
        <v>106</v>
      </c>
      <c r="AE37" s="9"/>
      <c r="AF37" s="9" t="s">
        <v>678</v>
      </c>
      <c r="AG37" s="21" t="s">
        <v>705</v>
      </c>
    </row>
    <row r="38" spans="1:33" s="6" customFormat="1">
      <c r="A38" s="7">
        <v>44626</v>
      </c>
      <c r="B38" s="15" t="s">
        <v>111</v>
      </c>
      <c r="C38" s="9" t="s">
        <v>115</v>
      </c>
      <c r="D38" s="10">
        <v>4.9999999999999996E-2</v>
      </c>
      <c r="E38" s="9" t="s">
        <v>671</v>
      </c>
      <c r="F38" s="11">
        <v>11.9</v>
      </c>
      <c r="G38" s="11">
        <v>10.4</v>
      </c>
      <c r="H38" s="11">
        <v>11.2</v>
      </c>
      <c r="I38" s="11">
        <v>12.5</v>
      </c>
      <c r="J38" s="11">
        <v>12.8</v>
      </c>
      <c r="K38" s="11">
        <v>13.2</v>
      </c>
      <c r="L38" s="16">
        <f t="shared" si="12"/>
        <v>33.5</v>
      </c>
      <c r="M38" s="16">
        <f t="shared" si="13"/>
        <v>38.5</v>
      </c>
      <c r="N38" s="17">
        <f t="shared" si="14"/>
        <v>58.8</v>
      </c>
      <c r="O38" s="25" t="s">
        <v>225</v>
      </c>
      <c r="P38" s="26" t="s">
        <v>116</v>
      </c>
      <c r="Q38" s="14" t="s">
        <v>192</v>
      </c>
      <c r="R38" s="14" t="s">
        <v>241</v>
      </c>
      <c r="S38" s="14" t="s">
        <v>197</v>
      </c>
      <c r="T38" s="13">
        <v>2.5</v>
      </c>
      <c r="U38" s="13">
        <v>2</v>
      </c>
      <c r="V38" s="12" t="s">
        <v>120</v>
      </c>
      <c r="W38" s="13">
        <v>0.7</v>
      </c>
      <c r="X38" s="13" t="s">
        <v>386</v>
      </c>
      <c r="Y38" s="13">
        <v>0.8</v>
      </c>
      <c r="Z38" s="9">
        <v>-0.1</v>
      </c>
      <c r="AA38" s="9"/>
      <c r="AB38" s="12" t="s">
        <v>392</v>
      </c>
      <c r="AC38" s="12" t="s">
        <v>387</v>
      </c>
      <c r="AD38" s="12" t="s">
        <v>106</v>
      </c>
      <c r="AE38" s="9"/>
      <c r="AF38" s="9" t="s">
        <v>717</v>
      </c>
      <c r="AG38" s="21" t="s">
        <v>718</v>
      </c>
    </row>
    <row r="39" spans="1:33" s="6" customFormat="1">
      <c r="A39" s="7">
        <v>44632</v>
      </c>
      <c r="B39" s="15" t="s">
        <v>112</v>
      </c>
      <c r="C39" s="9" t="s">
        <v>115</v>
      </c>
      <c r="D39" s="10">
        <v>4.9409722222222223E-2</v>
      </c>
      <c r="E39" s="9" t="s">
        <v>719</v>
      </c>
      <c r="F39" s="11">
        <v>11.9</v>
      </c>
      <c r="G39" s="11">
        <v>10.9</v>
      </c>
      <c r="H39" s="11">
        <v>11.6</v>
      </c>
      <c r="I39" s="11">
        <v>12.2</v>
      </c>
      <c r="J39" s="11">
        <v>12.3</v>
      </c>
      <c r="K39" s="11">
        <v>13</v>
      </c>
      <c r="L39" s="16">
        <f t="shared" ref="L39:L43" si="15">SUM(F39:H39)</f>
        <v>34.4</v>
      </c>
      <c r="M39" s="16">
        <f t="shared" ref="M39:M43" si="16">SUM(I39:K39)</f>
        <v>37.5</v>
      </c>
      <c r="N39" s="17">
        <f t="shared" ref="N39:N43" si="17">SUM(F39:J39)</f>
        <v>58.899999999999991</v>
      </c>
      <c r="O39" s="25" t="s">
        <v>225</v>
      </c>
      <c r="P39" s="26" t="s">
        <v>123</v>
      </c>
      <c r="Q39" s="14" t="s">
        <v>192</v>
      </c>
      <c r="R39" s="14" t="s">
        <v>445</v>
      </c>
      <c r="S39" s="14" t="s">
        <v>198</v>
      </c>
      <c r="T39" s="13">
        <v>2.2999999999999998</v>
      </c>
      <c r="U39" s="13">
        <v>2.4</v>
      </c>
      <c r="V39" s="12" t="s">
        <v>106</v>
      </c>
      <c r="W39" s="13">
        <v>-0.8</v>
      </c>
      <c r="X39" s="13" t="s">
        <v>386</v>
      </c>
      <c r="Y39" s="13">
        <v>-0.5</v>
      </c>
      <c r="Z39" s="9">
        <v>-0.3</v>
      </c>
      <c r="AA39" s="9"/>
      <c r="AB39" s="12" t="s">
        <v>389</v>
      </c>
      <c r="AC39" s="12" t="s">
        <v>388</v>
      </c>
      <c r="AD39" s="12" t="s">
        <v>120</v>
      </c>
      <c r="AE39" s="9"/>
      <c r="AF39" s="9" t="s">
        <v>725</v>
      </c>
      <c r="AG39" s="21" t="s">
        <v>756</v>
      </c>
    </row>
    <row r="40" spans="1:33" s="6" customFormat="1">
      <c r="A40" s="7">
        <v>44632</v>
      </c>
      <c r="B40" s="27" t="s">
        <v>112</v>
      </c>
      <c r="C40" s="9" t="s">
        <v>115</v>
      </c>
      <c r="D40" s="10">
        <v>5.0069444444444444E-2</v>
      </c>
      <c r="E40" s="9" t="s">
        <v>729</v>
      </c>
      <c r="F40" s="11">
        <v>12</v>
      </c>
      <c r="G40" s="11">
        <v>10.6</v>
      </c>
      <c r="H40" s="11">
        <v>11.3</v>
      </c>
      <c r="I40" s="11">
        <v>12.1</v>
      </c>
      <c r="J40" s="11">
        <v>12.6</v>
      </c>
      <c r="K40" s="11">
        <v>14</v>
      </c>
      <c r="L40" s="16">
        <f t="shared" si="15"/>
        <v>33.900000000000006</v>
      </c>
      <c r="M40" s="16">
        <f t="shared" si="16"/>
        <v>38.700000000000003</v>
      </c>
      <c r="N40" s="17">
        <f t="shared" si="17"/>
        <v>58.600000000000009</v>
      </c>
      <c r="O40" s="25" t="s">
        <v>225</v>
      </c>
      <c r="P40" s="26" t="s">
        <v>116</v>
      </c>
      <c r="Q40" s="14" t="s">
        <v>733</v>
      </c>
      <c r="R40" s="14" t="s">
        <v>326</v>
      </c>
      <c r="S40" s="14" t="s">
        <v>734</v>
      </c>
      <c r="T40" s="13">
        <v>2.2999999999999998</v>
      </c>
      <c r="U40" s="13">
        <v>2.4</v>
      </c>
      <c r="V40" s="12" t="s">
        <v>106</v>
      </c>
      <c r="W40" s="13">
        <v>-0.1</v>
      </c>
      <c r="X40" s="13" t="s">
        <v>386</v>
      </c>
      <c r="Y40" s="13">
        <v>0.2</v>
      </c>
      <c r="Z40" s="9">
        <v>-0.3</v>
      </c>
      <c r="AA40" s="9"/>
      <c r="AB40" s="12" t="s">
        <v>387</v>
      </c>
      <c r="AC40" s="12" t="s">
        <v>388</v>
      </c>
      <c r="AD40" s="12" t="s">
        <v>120</v>
      </c>
      <c r="AE40" s="9"/>
      <c r="AF40" s="9" t="s">
        <v>728</v>
      </c>
      <c r="AG40" s="21" t="s">
        <v>758</v>
      </c>
    </row>
    <row r="41" spans="1:33" s="6" customFormat="1">
      <c r="A41" s="7">
        <v>44632</v>
      </c>
      <c r="B41" s="27" t="s">
        <v>114</v>
      </c>
      <c r="C41" s="9" t="s">
        <v>115</v>
      </c>
      <c r="D41" s="10">
        <v>5.0069444444444444E-2</v>
      </c>
      <c r="E41" s="9" t="s">
        <v>735</v>
      </c>
      <c r="F41" s="11">
        <v>12.2</v>
      </c>
      <c r="G41" s="11">
        <v>11</v>
      </c>
      <c r="H41" s="11">
        <v>11.8</v>
      </c>
      <c r="I41" s="11">
        <v>12.6</v>
      </c>
      <c r="J41" s="11">
        <v>12.1</v>
      </c>
      <c r="K41" s="11">
        <v>12.9</v>
      </c>
      <c r="L41" s="16">
        <f t="shared" si="15"/>
        <v>35</v>
      </c>
      <c r="M41" s="16">
        <f t="shared" si="16"/>
        <v>37.6</v>
      </c>
      <c r="N41" s="17">
        <f t="shared" si="17"/>
        <v>59.7</v>
      </c>
      <c r="O41" s="25" t="s">
        <v>122</v>
      </c>
      <c r="P41" s="26" t="s">
        <v>123</v>
      </c>
      <c r="Q41" s="14" t="s">
        <v>736</v>
      </c>
      <c r="R41" s="14" t="s">
        <v>188</v>
      </c>
      <c r="S41" s="14" t="s">
        <v>253</v>
      </c>
      <c r="T41" s="13">
        <v>2.2999999999999998</v>
      </c>
      <c r="U41" s="13">
        <v>2.4</v>
      </c>
      <c r="V41" s="12" t="s">
        <v>106</v>
      </c>
      <c r="W41" s="13">
        <v>0.7</v>
      </c>
      <c r="X41" s="13" t="s">
        <v>386</v>
      </c>
      <c r="Y41" s="13">
        <v>1</v>
      </c>
      <c r="Z41" s="9">
        <v>-0.3</v>
      </c>
      <c r="AA41" s="9"/>
      <c r="AB41" s="12" t="s">
        <v>392</v>
      </c>
      <c r="AC41" s="12" t="s">
        <v>388</v>
      </c>
      <c r="AD41" s="12" t="s">
        <v>120</v>
      </c>
      <c r="AE41" s="9"/>
      <c r="AF41" s="9" t="s">
        <v>765</v>
      </c>
      <c r="AG41" s="21" t="s">
        <v>766</v>
      </c>
    </row>
    <row r="42" spans="1:33" s="6" customFormat="1">
      <c r="A42" s="7">
        <v>44633</v>
      </c>
      <c r="B42" s="15" t="s">
        <v>112</v>
      </c>
      <c r="C42" s="9" t="s">
        <v>115</v>
      </c>
      <c r="D42" s="10">
        <v>5.0081018518518518E-2</v>
      </c>
      <c r="E42" s="9" t="s">
        <v>746</v>
      </c>
      <c r="F42" s="11">
        <v>12.1</v>
      </c>
      <c r="G42" s="11">
        <v>11</v>
      </c>
      <c r="H42" s="11">
        <v>12</v>
      </c>
      <c r="I42" s="11">
        <v>12.5</v>
      </c>
      <c r="J42" s="11">
        <v>12.4</v>
      </c>
      <c r="K42" s="11">
        <v>12.7</v>
      </c>
      <c r="L42" s="16">
        <f t="shared" si="15"/>
        <v>35.1</v>
      </c>
      <c r="M42" s="16">
        <f t="shared" si="16"/>
        <v>37.599999999999994</v>
      </c>
      <c r="N42" s="17">
        <f t="shared" si="17"/>
        <v>60</v>
      </c>
      <c r="O42" s="25" t="s">
        <v>108</v>
      </c>
      <c r="P42" s="26" t="s">
        <v>123</v>
      </c>
      <c r="Q42" s="14" t="s">
        <v>433</v>
      </c>
      <c r="R42" s="14" t="s">
        <v>747</v>
      </c>
      <c r="S42" s="14" t="s">
        <v>303</v>
      </c>
      <c r="T42" s="13">
        <v>2</v>
      </c>
      <c r="U42" s="13">
        <v>3</v>
      </c>
      <c r="V42" s="12" t="s">
        <v>106</v>
      </c>
      <c r="W42" s="13" t="s">
        <v>390</v>
      </c>
      <c r="X42" s="13" t="s">
        <v>386</v>
      </c>
      <c r="Y42" s="13">
        <v>0.3</v>
      </c>
      <c r="Z42" s="9">
        <v>-0.3</v>
      </c>
      <c r="AA42" s="9"/>
      <c r="AB42" s="12" t="s">
        <v>388</v>
      </c>
      <c r="AC42" s="12" t="s">
        <v>388</v>
      </c>
      <c r="AD42" s="12" t="s">
        <v>106</v>
      </c>
      <c r="AE42" s="9"/>
      <c r="AF42" s="9" t="s">
        <v>773</v>
      </c>
      <c r="AG42" s="21" t="s">
        <v>774</v>
      </c>
    </row>
    <row r="43" spans="1:33" s="6" customFormat="1">
      <c r="A43" s="7">
        <v>44633</v>
      </c>
      <c r="B43" s="15" t="s">
        <v>114</v>
      </c>
      <c r="C43" s="9" t="s">
        <v>115</v>
      </c>
      <c r="D43" s="10">
        <v>5.0069444444444444E-2</v>
      </c>
      <c r="E43" s="9" t="s">
        <v>761</v>
      </c>
      <c r="F43" s="11">
        <v>12</v>
      </c>
      <c r="G43" s="11">
        <v>10.5</v>
      </c>
      <c r="H43" s="11">
        <v>11.6</v>
      </c>
      <c r="I43" s="11">
        <v>12.7</v>
      </c>
      <c r="J43" s="11">
        <v>12.8</v>
      </c>
      <c r="K43" s="11">
        <v>13</v>
      </c>
      <c r="L43" s="16">
        <f t="shared" si="15"/>
        <v>34.1</v>
      </c>
      <c r="M43" s="16">
        <f t="shared" si="16"/>
        <v>38.5</v>
      </c>
      <c r="N43" s="17">
        <f t="shared" si="17"/>
        <v>59.599999999999994</v>
      </c>
      <c r="O43" s="25" t="s">
        <v>108</v>
      </c>
      <c r="P43" s="26" t="s">
        <v>116</v>
      </c>
      <c r="Q43" s="14" t="s">
        <v>762</v>
      </c>
      <c r="R43" s="14" t="s">
        <v>193</v>
      </c>
      <c r="S43" s="14" t="s">
        <v>763</v>
      </c>
      <c r="T43" s="13">
        <v>2</v>
      </c>
      <c r="U43" s="13">
        <v>3</v>
      </c>
      <c r="V43" s="12" t="s">
        <v>106</v>
      </c>
      <c r="W43" s="13">
        <v>0.7</v>
      </c>
      <c r="X43" s="13" t="s">
        <v>386</v>
      </c>
      <c r="Y43" s="13">
        <v>1</v>
      </c>
      <c r="Z43" s="9">
        <v>-0.3</v>
      </c>
      <c r="AA43" s="9"/>
      <c r="AB43" s="12" t="s">
        <v>392</v>
      </c>
      <c r="AC43" s="12" t="s">
        <v>387</v>
      </c>
      <c r="AD43" s="12" t="s">
        <v>106</v>
      </c>
      <c r="AE43" s="9"/>
      <c r="AF43" s="9" t="s">
        <v>792</v>
      </c>
      <c r="AG43" s="21" t="s">
        <v>791</v>
      </c>
    </row>
    <row r="44" spans="1:33" s="6" customFormat="1">
      <c r="A44" s="7">
        <v>44640</v>
      </c>
      <c r="B44" s="15" t="s">
        <v>112</v>
      </c>
      <c r="C44" s="9" t="s">
        <v>798</v>
      </c>
      <c r="D44" s="10">
        <v>5.002314814814815E-2</v>
      </c>
      <c r="E44" s="9" t="s">
        <v>794</v>
      </c>
      <c r="F44" s="11">
        <v>12.1</v>
      </c>
      <c r="G44" s="11">
        <v>10.9</v>
      </c>
      <c r="H44" s="11">
        <v>11.6</v>
      </c>
      <c r="I44" s="11">
        <v>12.2</v>
      </c>
      <c r="J44" s="11">
        <v>12.3</v>
      </c>
      <c r="K44" s="11">
        <v>13.1</v>
      </c>
      <c r="L44" s="16">
        <f>SUM(F44:H44)</f>
        <v>34.6</v>
      </c>
      <c r="M44" s="16">
        <f t="shared" ref="M44:M50" si="18">SUM(I44:K44)</f>
        <v>37.6</v>
      </c>
      <c r="N44" s="17">
        <f t="shared" ref="N44:N50" si="19">SUM(F44:J44)</f>
        <v>59.099999999999994</v>
      </c>
      <c r="O44" s="25" t="s">
        <v>108</v>
      </c>
      <c r="P44" s="26" t="s">
        <v>123</v>
      </c>
      <c r="Q44" s="14" t="s">
        <v>212</v>
      </c>
      <c r="R44" s="14" t="s">
        <v>306</v>
      </c>
      <c r="S44" s="14" t="s">
        <v>292</v>
      </c>
      <c r="T44" s="13">
        <v>15.8</v>
      </c>
      <c r="U44" s="13">
        <v>14.2</v>
      </c>
      <c r="V44" s="12" t="s">
        <v>569</v>
      </c>
      <c r="W44" s="13">
        <v>-0.5</v>
      </c>
      <c r="X44" s="13" t="s">
        <v>386</v>
      </c>
      <c r="Y44" s="13">
        <v>0.5</v>
      </c>
      <c r="Z44" s="9">
        <v>-1</v>
      </c>
      <c r="AA44" s="9"/>
      <c r="AB44" s="12" t="s">
        <v>388</v>
      </c>
      <c r="AC44" s="12" t="s">
        <v>388</v>
      </c>
      <c r="AD44" s="12" t="s">
        <v>120</v>
      </c>
      <c r="AE44" s="9"/>
      <c r="AF44" s="9" t="s">
        <v>801</v>
      </c>
      <c r="AG44" s="21" t="s">
        <v>802</v>
      </c>
    </row>
    <row r="45" spans="1:33" s="6" customFormat="1">
      <c r="A45" s="7">
        <v>44640</v>
      </c>
      <c r="B45" s="15" t="s">
        <v>133</v>
      </c>
      <c r="C45" s="9" t="s">
        <v>808</v>
      </c>
      <c r="D45" s="10">
        <v>4.8645833333333333E-2</v>
      </c>
      <c r="E45" s="9" t="s">
        <v>815</v>
      </c>
      <c r="F45" s="11">
        <v>11.7</v>
      </c>
      <c r="G45" s="11">
        <v>10.3</v>
      </c>
      <c r="H45" s="11">
        <v>11.1</v>
      </c>
      <c r="I45" s="11">
        <v>12.2</v>
      </c>
      <c r="J45" s="11">
        <v>12.2</v>
      </c>
      <c r="K45" s="11">
        <v>12.8</v>
      </c>
      <c r="L45" s="16">
        <f t="shared" ref="L45:L50" si="20">SUM(F45:H45)</f>
        <v>33.1</v>
      </c>
      <c r="M45" s="16">
        <f t="shared" si="18"/>
        <v>37.200000000000003</v>
      </c>
      <c r="N45" s="17">
        <f t="shared" si="19"/>
        <v>57.5</v>
      </c>
      <c r="O45" s="25" t="s">
        <v>225</v>
      </c>
      <c r="P45" s="26" t="s">
        <v>123</v>
      </c>
      <c r="Q45" s="14" t="s">
        <v>217</v>
      </c>
      <c r="R45" s="14" t="s">
        <v>444</v>
      </c>
      <c r="S45" s="14" t="s">
        <v>534</v>
      </c>
      <c r="T45" s="13">
        <v>15.8</v>
      </c>
      <c r="U45" s="13">
        <v>14.2</v>
      </c>
      <c r="V45" s="12" t="s">
        <v>569</v>
      </c>
      <c r="W45" s="13">
        <v>-1.7</v>
      </c>
      <c r="X45" s="13" t="s">
        <v>386</v>
      </c>
      <c r="Y45" s="13">
        <v>-0.7</v>
      </c>
      <c r="Z45" s="9">
        <v>-1</v>
      </c>
      <c r="AA45" s="9" t="s">
        <v>393</v>
      </c>
      <c r="AB45" s="12" t="s">
        <v>389</v>
      </c>
      <c r="AC45" s="12" t="s">
        <v>387</v>
      </c>
      <c r="AD45" s="12" t="s">
        <v>106</v>
      </c>
      <c r="AE45" s="9"/>
      <c r="AF45" s="9" t="s">
        <v>814</v>
      </c>
      <c r="AG45" s="21" t="s">
        <v>816</v>
      </c>
    </row>
    <row r="46" spans="1:33" s="6" customFormat="1">
      <c r="A46" s="7">
        <v>44640</v>
      </c>
      <c r="B46" s="15" t="s">
        <v>105</v>
      </c>
      <c r="C46" s="9" t="s">
        <v>808</v>
      </c>
      <c r="D46" s="10">
        <v>4.8611111111111112E-2</v>
      </c>
      <c r="E46" s="9" t="s">
        <v>826</v>
      </c>
      <c r="F46" s="11">
        <v>11.9</v>
      </c>
      <c r="G46" s="11">
        <v>10.7</v>
      </c>
      <c r="H46" s="11">
        <v>11.1</v>
      </c>
      <c r="I46" s="11">
        <v>12</v>
      </c>
      <c r="J46" s="11">
        <v>12</v>
      </c>
      <c r="K46" s="11">
        <v>12.3</v>
      </c>
      <c r="L46" s="16">
        <f t="shared" si="20"/>
        <v>33.700000000000003</v>
      </c>
      <c r="M46" s="16">
        <f t="shared" si="18"/>
        <v>36.299999999999997</v>
      </c>
      <c r="N46" s="17">
        <f t="shared" si="19"/>
        <v>57.7</v>
      </c>
      <c r="O46" s="25" t="s">
        <v>108</v>
      </c>
      <c r="P46" s="26" t="s">
        <v>123</v>
      </c>
      <c r="Q46" s="14" t="s">
        <v>291</v>
      </c>
      <c r="R46" s="14" t="s">
        <v>229</v>
      </c>
      <c r="S46" s="14" t="s">
        <v>197</v>
      </c>
      <c r="T46" s="13">
        <v>15.8</v>
      </c>
      <c r="U46" s="13">
        <v>14.2</v>
      </c>
      <c r="V46" s="12" t="s">
        <v>569</v>
      </c>
      <c r="W46" s="13">
        <v>-0.2</v>
      </c>
      <c r="X46" s="13" t="s">
        <v>386</v>
      </c>
      <c r="Y46" s="13">
        <v>0.8</v>
      </c>
      <c r="Z46" s="9">
        <v>-1</v>
      </c>
      <c r="AA46" s="9"/>
      <c r="AB46" s="12" t="s">
        <v>392</v>
      </c>
      <c r="AC46" s="12" t="s">
        <v>388</v>
      </c>
      <c r="AD46" s="12" t="s">
        <v>106</v>
      </c>
      <c r="AE46" s="9"/>
      <c r="AF46" s="9" t="s">
        <v>827</v>
      </c>
      <c r="AG46" s="21" t="s">
        <v>825</v>
      </c>
    </row>
    <row r="47" spans="1:33" s="6" customFormat="1">
      <c r="A47" s="7">
        <v>44640</v>
      </c>
      <c r="B47" s="15" t="s">
        <v>111</v>
      </c>
      <c r="C47" s="9" t="s">
        <v>808</v>
      </c>
      <c r="D47" s="10">
        <v>4.8715277777777781E-2</v>
      </c>
      <c r="E47" s="9" t="s">
        <v>828</v>
      </c>
      <c r="F47" s="11">
        <v>12.2</v>
      </c>
      <c r="G47" s="11">
        <v>10.5</v>
      </c>
      <c r="H47" s="11">
        <v>11.2</v>
      </c>
      <c r="I47" s="11">
        <v>12.2</v>
      </c>
      <c r="J47" s="11">
        <v>12</v>
      </c>
      <c r="K47" s="11">
        <v>12.8</v>
      </c>
      <c r="L47" s="16">
        <f t="shared" si="20"/>
        <v>33.9</v>
      </c>
      <c r="M47" s="16">
        <f t="shared" si="18"/>
        <v>37</v>
      </c>
      <c r="N47" s="17">
        <f t="shared" si="19"/>
        <v>58.099999999999994</v>
      </c>
      <c r="O47" s="25" t="s">
        <v>108</v>
      </c>
      <c r="P47" s="26" t="s">
        <v>123</v>
      </c>
      <c r="Q47" s="14" t="s">
        <v>829</v>
      </c>
      <c r="R47" s="14" t="s">
        <v>124</v>
      </c>
      <c r="S47" s="14" t="s">
        <v>830</v>
      </c>
      <c r="T47" s="13">
        <v>15.8</v>
      </c>
      <c r="U47" s="13">
        <v>14.2</v>
      </c>
      <c r="V47" s="12" t="s">
        <v>569</v>
      </c>
      <c r="W47" s="13">
        <v>-0.4</v>
      </c>
      <c r="X47" s="13" t="s">
        <v>386</v>
      </c>
      <c r="Y47" s="13">
        <v>0.6</v>
      </c>
      <c r="Z47" s="9">
        <v>-1</v>
      </c>
      <c r="AA47" s="9"/>
      <c r="AB47" s="12" t="s">
        <v>388</v>
      </c>
      <c r="AC47" s="12" t="s">
        <v>388</v>
      </c>
      <c r="AD47" s="12" t="s">
        <v>120</v>
      </c>
      <c r="AE47" s="9"/>
      <c r="AF47" s="9" t="s">
        <v>831</v>
      </c>
      <c r="AG47" s="21" t="s">
        <v>832</v>
      </c>
    </row>
    <row r="48" spans="1:33" s="6" customFormat="1">
      <c r="A48" s="7">
        <v>44641</v>
      </c>
      <c r="B48" s="27" t="s">
        <v>112</v>
      </c>
      <c r="C48" s="9" t="s">
        <v>808</v>
      </c>
      <c r="D48" s="10">
        <v>4.9409722222222223E-2</v>
      </c>
      <c r="E48" s="9" t="s">
        <v>834</v>
      </c>
      <c r="F48" s="11">
        <v>11.9</v>
      </c>
      <c r="G48" s="11">
        <v>10.7</v>
      </c>
      <c r="H48" s="11">
        <v>11.5</v>
      </c>
      <c r="I48" s="11">
        <v>12.5</v>
      </c>
      <c r="J48" s="11">
        <v>12.4</v>
      </c>
      <c r="K48" s="11">
        <v>12.9</v>
      </c>
      <c r="L48" s="16">
        <f t="shared" si="20"/>
        <v>34.1</v>
      </c>
      <c r="M48" s="16">
        <f t="shared" si="18"/>
        <v>37.799999999999997</v>
      </c>
      <c r="N48" s="17">
        <f t="shared" si="19"/>
        <v>59</v>
      </c>
      <c r="O48" s="25" t="s">
        <v>225</v>
      </c>
      <c r="P48" s="26" t="s">
        <v>123</v>
      </c>
      <c r="Q48" s="14" t="s">
        <v>596</v>
      </c>
      <c r="R48" s="14" t="s">
        <v>255</v>
      </c>
      <c r="S48" s="14" t="s">
        <v>596</v>
      </c>
      <c r="T48" s="13">
        <v>10.9</v>
      </c>
      <c r="U48" s="13">
        <v>8.6999999999999993</v>
      </c>
      <c r="V48" s="12" t="s">
        <v>121</v>
      </c>
      <c r="W48" s="13">
        <v>-0.8</v>
      </c>
      <c r="X48" s="13" t="s">
        <v>386</v>
      </c>
      <c r="Y48" s="13">
        <v>-0.1</v>
      </c>
      <c r="Z48" s="9">
        <v>-0.7</v>
      </c>
      <c r="AA48" s="9"/>
      <c r="AB48" s="12" t="s">
        <v>387</v>
      </c>
      <c r="AC48" s="12" t="s">
        <v>387</v>
      </c>
      <c r="AD48" s="12" t="s">
        <v>106</v>
      </c>
      <c r="AE48" s="9"/>
      <c r="AF48" s="9" t="s">
        <v>846</v>
      </c>
      <c r="AG48" s="21" t="s">
        <v>847</v>
      </c>
    </row>
    <row r="49" spans="1:33" s="6" customFormat="1">
      <c r="A49" s="7">
        <v>44641</v>
      </c>
      <c r="B49" s="15" t="s">
        <v>112</v>
      </c>
      <c r="C49" s="9" t="s">
        <v>808</v>
      </c>
      <c r="D49" s="10">
        <v>4.9409722222222223E-2</v>
      </c>
      <c r="E49" s="9" t="s">
        <v>836</v>
      </c>
      <c r="F49" s="11">
        <v>12.1</v>
      </c>
      <c r="G49" s="11">
        <v>10.8</v>
      </c>
      <c r="H49" s="11">
        <v>11.6</v>
      </c>
      <c r="I49" s="11">
        <v>12.1</v>
      </c>
      <c r="J49" s="11">
        <v>12.2</v>
      </c>
      <c r="K49" s="11">
        <v>13.1</v>
      </c>
      <c r="L49" s="16">
        <f t="shared" si="20"/>
        <v>34.5</v>
      </c>
      <c r="M49" s="16">
        <f t="shared" si="18"/>
        <v>37.4</v>
      </c>
      <c r="N49" s="17">
        <f t="shared" si="19"/>
        <v>58.8</v>
      </c>
      <c r="O49" s="25" t="s">
        <v>108</v>
      </c>
      <c r="P49" s="26" t="s">
        <v>123</v>
      </c>
      <c r="Q49" s="14" t="s">
        <v>356</v>
      </c>
      <c r="R49" s="14" t="s">
        <v>407</v>
      </c>
      <c r="S49" s="14" t="s">
        <v>362</v>
      </c>
      <c r="T49" s="13">
        <v>10.9</v>
      </c>
      <c r="U49" s="13">
        <v>8.6999999999999993</v>
      </c>
      <c r="V49" s="12" t="s">
        <v>121</v>
      </c>
      <c r="W49" s="13">
        <v>-0.8</v>
      </c>
      <c r="X49" s="13" t="s">
        <v>386</v>
      </c>
      <c r="Y49" s="13">
        <v>-0.1</v>
      </c>
      <c r="Z49" s="9">
        <v>-0.7</v>
      </c>
      <c r="AA49" s="9"/>
      <c r="AB49" s="12" t="s">
        <v>387</v>
      </c>
      <c r="AC49" s="12" t="s">
        <v>387</v>
      </c>
      <c r="AD49" s="12" t="s">
        <v>106</v>
      </c>
      <c r="AE49" s="9"/>
      <c r="AF49" s="9" t="s">
        <v>850</v>
      </c>
      <c r="AG49" s="21" t="s">
        <v>851</v>
      </c>
    </row>
    <row r="50" spans="1:33" s="6" customFormat="1">
      <c r="A50" s="7">
        <v>44641</v>
      </c>
      <c r="B50" s="15" t="s">
        <v>114</v>
      </c>
      <c r="C50" s="9" t="s">
        <v>138</v>
      </c>
      <c r="D50" s="10">
        <v>4.9340277777777775E-2</v>
      </c>
      <c r="E50" s="9" t="s">
        <v>833</v>
      </c>
      <c r="F50" s="11">
        <v>12</v>
      </c>
      <c r="G50" s="11">
        <v>10.8</v>
      </c>
      <c r="H50" s="11">
        <v>11.4</v>
      </c>
      <c r="I50" s="11">
        <v>11.9</v>
      </c>
      <c r="J50" s="11">
        <v>12.1</v>
      </c>
      <c r="K50" s="11">
        <v>13.1</v>
      </c>
      <c r="L50" s="16">
        <f t="shared" si="20"/>
        <v>34.200000000000003</v>
      </c>
      <c r="M50" s="16">
        <f t="shared" si="18"/>
        <v>37.1</v>
      </c>
      <c r="N50" s="17">
        <f t="shared" si="19"/>
        <v>58.2</v>
      </c>
      <c r="O50" s="25" t="s">
        <v>108</v>
      </c>
      <c r="P50" s="26" t="s">
        <v>123</v>
      </c>
      <c r="Q50" s="14" t="s">
        <v>683</v>
      </c>
      <c r="R50" s="14" t="s">
        <v>840</v>
      </c>
      <c r="S50" s="14" t="s">
        <v>841</v>
      </c>
      <c r="T50" s="13">
        <v>10.9</v>
      </c>
      <c r="U50" s="13">
        <v>8.6999999999999993</v>
      </c>
      <c r="V50" s="12" t="s">
        <v>121</v>
      </c>
      <c r="W50" s="13">
        <v>-0.6</v>
      </c>
      <c r="X50" s="13" t="s">
        <v>386</v>
      </c>
      <c r="Y50" s="13">
        <v>-0.1</v>
      </c>
      <c r="Z50" s="9">
        <v>-0.5</v>
      </c>
      <c r="AA50" s="9"/>
      <c r="AB50" s="12" t="s">
        <v>387</v>
      </c>
      <c r="AC50" s="12" t="s">
        <v>388</v>
      </c>
      <c r="AD50" s="12" t="s">
        <v>120</v>
      </c>
      <c r="AE50" s="9"/>
      <c r="AF50" s="9" t="s">
        <v>858</v>
      </c>
      <c r="AG50" s="21" t="s">
        <v>859</v>
      </c>
    </row>
    <row r="51" spans="1:33" s="6" customFormat="1">
      <c r="A51" s="7">
        <v>44646</v>
      </c>
      <c r="B51" s="27" t="s">
        <v>112</v>
      </c>
      <c r="C51" s="9" t="s">
        <v>138</v>
      </c>
      <c r="D51" s="10">
        <v>5.004629629629629E-2</v>
      </c>
      <c r="E51" s="9" t="s">
        <v>871</v>
      </c>
      <c r="F51" s="11">
        <v>12.1</v>
      </c>
      <c r="G51" s="11">
        <v>10.7</v>
      </c>
      <c r="H51" s="11">
        <v>12.1</v>
      </c>
      <c r="I51" s="11">
        <v>12.8</v>
      </c>
      <c r="J51" s="11">
        <v>12.1</v>
      </c>
      <c r="K51" s="11">
        <v>12.6</v>
      </c>
      <c r="L51" s="16">
        <f t="shared" ref="L51:L56" si="21">SUM(F51:H51)</f>
        <v>34.9</v>
      </c>
      <c r="M51" s="16">
        <f t="shared" ref="M51:M56" si="22">SUM(I51:K51)</f>
        <v>37.5</v>
      </c>
      <c r="N51" s="17">
        <f t="shared" ref="N51:N56" si="23">SUM(F51:J51)</f>
        <v>59.800000000000004</v>
      </c>
      <c r="O51" s="25" t="s">
        <v>108</v>
      </c>
      <c r="P51" s="26" t="s">
        <v>123</v>
      </c>
      <c r="Q51" s="14" t="s">
        <v>217</v>
      </c>
      <c r="R51" s="14" t="s">
        <v>596</v>
      </c>
      <c r="S51" s="14" t="s">
        <v>734</v>
      </c>
      <c r="T51" s="13">
        <v>8.6</v>
      </c>
      <c r="U51" s="13">
        <v>8.1999999999999993</v>
      </c>
      <c r="V51" s="12" t="s">
        <v>120</v>
      </c>
      <c r="W51" s="13">
        <v>-0.3</v>
      </c>
      <c r="X51" s="13" t="s">
        <v>386</v>
      </c>
      <c r="Y51" s="13">
        <v>-0.3</v>
      </c>
      <c r="Z51" s="9" t="s">
        <v>390</v>
      </c>
      <c r="AA51" s="9"/>
      <c r="AB51" s="12" t="s">
        <v>389</v>
      </c>
      <c r="AC51" s="12" t="s">
        <v>388</v>
      </c>
      <c r="AD51" s="12" t="s">
        <v>120</v>
      </c>
      <c r="AE51" s="9" t="s">
        <v>665</v>
      </c>
      <c r="AF51" s="9" t="s">
        <v>870</v>
      </c>
      <c r="AG51" s="21" t="s">
        <v>907</v>
      </c>
    </row>
    <row r="52" spans="1:33" s="6" customFormat="1">
      <c r="A52" s="7">
        <v>44646</v>
      </c>
      <c r="B52" s="15" t="s">
        <v>112</v>
      </c>
      <c r="C52" s="9" t="s">
        <v>138</v>
      </c>
      <c r="D52" s="10">
        <v>5.0729166666666665E-2</v>
      </c>
      <c r="E52" s="9" t="s">
        <v>867</v>
      </c>
      <c r="F52" s="11">
        <v>12.2</v>
      </c>
      <c r="G52" s="11">
        <v>11.1</v>
      </c>
      <c r="H52" s="11">
        <v>12.1</v>
      </c>
      <c r="I52" s="11">
        <v>12.7</v>
      </c>
      <c r="J52" s="11">
        <v>12</v>
      </c>
      <c r="K52" s="11">
        <v>13.2</v>
      </c>
      <c r="L52" s="16">
        <f t="shared" si="21"/>
        <v>35.4</v>
      </c>
      <c r="M52" s="16">
        <f t="shared" si="22"/>
        <v>37.9</v>
      </c>
      <c r="N52" s="17">
        <f t="shared" si="23"/>
        <v>60.099999999999994</v>
      </c>
      <c r="O52" s="25" t="s">
        <v>122</v>
      </c>
      <c r="P52" s="26" t="s">
        <v>123</v>
      </c>
      <c r="Q52" s="14" t="s">
        <v>320</v>
      </c>
      <c r="R52" s="14" t="s">
        <v>192</v>
      </c>
      <c r="S52" s="14" t="s">
        <v>277</v>
      </c>
      <c r="T52" s="13">
        <v>8.6</v>
      </c>
      <c r="U52" s="13">
        <v>8.1999999999999993</v>
      </c>
      <c r="V52" s="12" t="s">
        <v>120</v>
      </c>
      <c r="W52" s="13">
        <v>0.6</v>
      </c>
      <c r="X52" s="13" t="s">
        <v>386</v>
      </c>
      <c r="Y52" s="13">
        <v>0.6</v>
      </c>
      <c r="Z52" s="9" t="s">
        <v>390</v>
      </c>
      <c r="AA52" s="9"/>
      <c r="AB52" s="12" t="s">
        <v>388</v>
      </c>
      <c r="AC52" s="12" t="s">
        <v>387</v>
      </c>
      <c r="AD52" s="12" t="s">
        <v>106</v>
      </c>
      <c r="AE52" s="9" t="s">
        <v>665</v>
      </c>
      <c r="AF52" s="9" t="s">
        <v>874</v>
      </c>
      <c r="AG52" s="21" t="s">
        <v>909</v>
      </c>
    </row>
    <row r="53" spans="1:33" s="6" customFormat="1">
      <c r="A53" s="7">
        <v>44646</v>
      </c>
      <c r="B53" s="15" t="s">
        <v>113</v>
      </c>
      <c r="C53" s="9" t="s">
        <v>138</v>
      </c>
      <c r="D53" s="10">
        <v>4.9375000000000002E-2</v>
      </c>
      <c r="E53" s="9" t="s">
        <v>886</v>
      </c>
      <c r="F53" s="11">
        <v>12.1</v>
      </c>
      <c r="G53" s="11">
        <v>10.8</v>
      </c>
      <c r="H53" s="11">
        <v>11.4</v>
      </c>
      <c r="I53" s="11">
        <v>12.1</v>
      </c>
      <c r="J53" s="11">
        <v>12.3</v>
      </c>
      <c r="K53" s="11">
        <v>12.9</v>
      </c>
      <c r="L53" s="16">
        <f t="shared" si="21"/>
        <v>34.299999999999997</v>
      </c>
      <c r="M53" s="16">
        <f t="shared" si="22"/>
        <v>37.299999999999997</v>
      </c>
      <c r="N53" s="17">
        <f t="shared" si="23"/>
        <v>58.7</v>
      </c>
      <c r="O53" s="25" t="s">
        <v>108</v>
      </c>
      <c r="P53" s="26" t="s">
        <v>123</v>
      </c>
      <c r="Q53" s="14" t="s">
        <v>406</v>
      </c>
      <c r="R53" s="14" t="s">
        <v>253</v>
      </c>
      <c r="S53" s="14" t="s">
        <v>253</v>
      </c>
      <c r="T53" s="13">
        <v>8.6</v>
      </c>
      <c r="U53" s="13">
        <v>8.1999999999999993</v>
      </c>
      <c r="V53" s="12" t="s">
        <v>106</v>
      </c>
      <c r="W53" s="13">
        <v>0.9</v>
      </c>
      <c r="X53" s="13" t="s">
        <v>386</v>
      </c>
      <c r="Y53" s="13">
        <v>1.1000000000000001</v>
      </c>
      <c r="Z53" s="9">
        <v>-0.2</v>
      </c>
      <c r="AA53" s="9"/>
      <c r="AB53" s="12" t="s">
        <v>392</v>
      </c>
      <c r="AC53" s="12" t="s">
        <v>388</v>
      </c>
      <c r="AD53" s="12" t="s">
        <v>120</v>
      </c>
      <c r="AE53" s="9" t="s">
        <v>665</v>
      </c>
      <c r="AF53" s="9" t="s">
        <v>885</v>
      </c>
      <c r="AG53" s="21" t="s">
        <v>914</v>
      </c>
    </row>
    <row r="54" spans="1:33" s="6" customFormat="1">
      <c r="A54" s="7">
        <v>44647</v>
      </c>
      <c r="B54" s="15" t="s">
        <v>112</v>
      </c>
      <c r="C54" s="9" t="s">
        <v>803</v>
      </c>
      <c r="D54" s="10">
        <v>4.9317129629629634E-2</v>
      </c>
      <c r="E54" s="9" t="s">
        <v>887</v>
      </c>
      <c r="F54" s="11">
        <v>12</v>
      </c>
      <c r="G54" s="11">
        <v>10.9</v>
      </c>
      <c r="H54" s="11">
        <v>11.7</v>
      </c>
      <c r="I54" s="11">
        <v>12</v>
      </c>
      <c r="J54" s="11">
        <v>11.8</v>
      </c>
      <c r="K54" s="11">
        <v>12.7</v>
      </c>
      <c r="L54" s="16">
        <f t="shared" si="21"/>
        <v>34.599999999999994</v>
      </c>
      <c r="M54" s="16">
        <f t="shared" si="22"/>
        <v>36.5</v>
      </c>
      <c r="N54" s="17">
        <f t="shared" si="23"/>
        <v>58.399999999999991</v>
      </c>
      <c r="O54" s="25" t="s">
        <v>108</v>
      </c>
      <c r="P54" s="26" t="s">
        <v>123</v>
      </c>
      <c r="Q54" s="14" t="s">
        <v>747</v>
      </c>
      <c r="R54" s="14" t="s">
        <v>134</v>
      </c>
      <c r="S54" s="14" t="s">
        <v>253</v>
      </c>
      <c r="T54" s="13">
        <v>12.4</v>
      </c>
      <c r="U54" s="13">
        <v>13</v>
      </c>
      <c r="V54" s="12" t="s">
        <v>569</v>
      </c>
      <c r="W54" s="13">
        <v>-1.6</v>
      </c>
      <c r="X54" s="13" t="s">
        <v>386</v>
      </c>
      <c r="Y54" s="13">
        <v>-0.1</v>
      </c>
      <c r="Z54" s="9">
        <v>-1.5</v>
      </c>
      <c r="AA54" s="9"/>
      <c r="AB54" s="12" t="s">
        <v>387</v>
      </c>
      <c r="AC54" s="12" t="s">
        <v>387</v>
      </c>
      <c r="AD54" s="12" t="s">
        <v>106</v>
      </c>
      <c r="AE54" s="9"/>
      <c r="AF54" s="9" t="s">
        <v>919</v>
      </c>
      <c r="AG54" s="21" t="s">
        <v>920</v>
      </c>
    </row>
    <row r="55" spans="1:33" s="6" customFormat="1">
      <c r="A55" s="7">
        <v>44647</v>
      </c>
      <c r="B55" s="15" t="s">
        <v>133</v>
      </c>
      <c r="C55" s="9" t="s">
        <v>798</v>
      </c>
      <c r="D55" s="10">
        <v>4.8692129629629627E-2</v>
      </c>
      <c r="E55" s="9" t="s">
        <v>900</v>
      </c>
      <c r="F55" s="11">
        <v>11.8</v>
      </c>
      <c r="G55" s="11">
        <v>10.4</v>
      </c>
      <c r="H55" s="11">
        <v>11.1</v>
      </c>
      <c r="I55" s="11">
        <v>12.6</v>
      </c>
      <c r="J55" s="11">
        <v>12.1</v>
      </c>
      <c r="K55" s="11">
        <v>12.7</v>
      </c>
      <c r="L55" s="16">
        <f t="shared" si="21"/>
        <v>33.300000000000004</v>
      </c>
      <c r="M55" s="16">
        <f t="shared" si="22"/>
        <v>37.4</v>
      </c>
      <c r="N55" s="17">
        <f t="shared" si="23"/>
        <v>58.000000000000007</v>
      </c>
      <c r="O55" s="25" t="s">
        <v>225</v>
      </c>
      <c r="P55" s="26" t="s">
        <v>123</v>
      </c>
      <c r="Q55" s="14" t="s">
        <v>294</v>
      </c>
      <c r="R55" s="14" t="s">
        <v>433</v>
      </c>
      <c r="S55" s="14" t="s">
        <v>371</v>
      </c>
      <c r="T55" s="13">
        <v>12.4</v>
      </c>
      <c r="U55" s="13">
        <v>13</v>
      </c>
      <c r="V55" s="12" t="s">
        <v>569</v>
      </c>
      <c r="W55" s="13">
        <v>-1.3</v>
      </c>
      <c r="X55" s="13" t="s">
        <v>386</v>
      </c>
      <c r="Y55" s="13">
        <v>0.1</v>
      </c>
      <c r="Z55" s="9">
        <v>-1.4</v>
      </c>
      <c r="AA55" s="9"/>
      <c r="AB55" s="12" t="s">
        <v>387</v>
      </c>
      <c r="AC55" s="12" t="s">
        <v>387</v>
      </c>
      <c r="AD55" s="12" t="s">
        <v>106</v>
      </c>
      <c r="AE55" s="9"/>
      <c r="AF55" s="9" t="s">
        <v>925</v>
      </c>
      <c r="AG55" s="21" t="s">
        <v>926</v>
      </c>
    </row>
    <row r="56" spans="1:33" s="6" customFormat="1">
      <c r="A56" s="7">
        <v>44647</v>
      </c>
      <c r="B56" s="15" t="s">
        <v>114</v>
      </c>
      <c r="C56" s="9" t="s">
        <v>808</v>
      </c>
      <c r="D56" s="10">
        <v>4.9386574074074076E-2</v>
      </c>
      <c r="E56" s="9" t="s">
        <v>884</v>
      </c>
      <c r="F56" s="11">
        <v>12.2</v>
      </c>
      <c r="G56" s="11">
        <v>10.8</v>
      </c>
      <c r="H56" s="11">
        <v>11.6</v>
      </c>
      <c r="I56" s="11">
        <v>12.4</v>
      </c>
      <c r="J56" s="11">
        <v>12</v>
      </c>
      <c r="K56" s="11">
        <v>12.7</v>
      </c>
      <c r="L56" s="16">
        <f t="shared" si="21"/>
        <v>34.6</v>
      </c>
      <c r="M56" s="16">
        <f t="shared" si="22"/>
        <v>37.099999999999994</v>
      </c>
      <c r="N56" s="17">
        <f t="shared" si="23"/>
        <v>59</v>
      </c>
      <c r="O56" s="25" t="s">
        <v>108</v>
      </c>
      <c r="P56" s="26" t="s">
        <v>123</v>
      </c>
      <c r="Q56" s="14" t="s">
        <v>320</v>
      </c>
      <c r="R56" s="14" t="s">
        <v>762</v>
      </c>
      <c r="S56" s="14" t="s">
        <v>689</v>
      </c>
      <c r="T56" s="13">
        <v>12.4</v>
      </c>
      <c r="U56" s="13">
        <v>13</v>
      </c>
      <c r="V56" s="12" t="s">
        <v>569</v>
      </c>
      <c r="W56" s="13">
        <v>-0.2</v>
      </c>
      <c r="X56" s="13" t="s">
        <v>386</v>
      </c>
      <c r="Y56" s="13">
        <v>1.1000000000000001</v>
      </c>
      <c r="Z56" s="9">
        <v>-1.3</v>
      </c>
      <c r="AA56" s="9"/>
      <c r="AB56" s="12" t="s">
        <v>392</v>
      </c>
      <c r="AC56" s="12" t="s">
        <v>388</v>
      </c>
      <c r="AD56" s="12" t="s">
        <v>395</v>
      </c>
      <c r="AE56" s="9"/>
      <c r="AF56" s="9" t="s">
        <v>929</v>
      </c>
      <c r="AG56" s="21" t="s">
        <v>930</v>
      </c>
    </row>
    <row r="57" spans="1:33" s="6" customFormat="1">
      <c r="A57" s="7">
        <v>44653</v>
      </c>
      <c r="B57" s="15" t="s">
        <v>112</v>
      </c>
      <c r="C57" s="9" t="s">
        <v>808</v>
      </c>
      <c r="D57" s="10">
        <v>5.0057870370370371E-2</v>
      </c>
      <c r="E57" s="9" t="s">
        <v>940</v>
      </c>
      <c r="F57" s="11">
        <v>11.9</v>
      </c>
      <c r="G57" s="11">
        <v>11.1</v>
      </c>
      <c r="H57" s="11">
        <v>11.7</v>
      </c>
      <c r="I57" s="11">
        <v>12.5</v>
      </c>
      <c r="J57" s="11">
        <v>12.1</v>
      </c>
      <c r="K57" s="11">
        <v>13.2</v>
      </c>
      <c r="L57" s="16">
        <f t="shared" ref="L57:L61" si="24">SUM(F57:H57)</f>
        <v>34.700000000000003</v>
      </c>
      <c r="M57" s="16">
        <f t="shared" ref="M57:M61" si="25">SUM(I57:K57)</f>
        <v>37.799999999999997</v>
      </c>
      <c r="N57" s="17">
        <f t="shared" ref="N57:N61" si="26">SUM(F57:J57)</f>
        <v>59.300000000000004</v>
      </c>
      <c r="O57" s="25" t="s">
        <v>108</v>
      </c>
      <c r="P57" s="26" t="s">
        <v>123</v>
      </c>
      <c r="Q57" s="14" t="s">
        <v>212</v>
      </c>
      <c r="R57" s="14" t="s">
        <v>421</v>
      </c>
      <c r="S57" s="14" t="s">
        <v>747</v>
      </c>
      <c r="T57" s="13">
        <v>12.7</v>
      </c>
      <c r="U57" s="13">
        <v>13.5</v>
      </c>
      <c r="V57" s="12" t="s">
        <v>569</v>
      </c>
      <c r="W57" s="13">
        <v>-0.2</v>
      </c>
      <c r="X57" s="13" t="s">
        <v>386</v>
      </c>
      <c r="Y57" s="13">
        <v>0.9</v>
      </c>
      <c r="Z57" s="9">
        <v>-1.1000000000000001</v>
      </c>
      <c r="AA57" s="9"/>
      <c r="AB57" s="12" t="s">
        <v>392</v>
      </c>
      <c r="AC57" s="12" t="s">
        <v>388</v>
      </c>
      <c r="AD57" s="12" t="s">
        <v>120</v>
      </c>
      <c r="AE57" s="9"/>
      <c r="AF57" s="9" t="s">
        <v>943</v>
      </c>
      <c r="AG57" s="21" t="s">
        <v>973</v>
      </c>
    </row>
    <row r="58" spans="1:33" s="6" customFormat="1">
      <c r="A58" s="7">
        <v>44653</v>
      </c>
      <c r="B58" s="27" t="s">
        <v>112</v>
      </c>
      <c r="C58" s="9" t="s">
        <v>808</v>
      </c>
      <c r="D58" s="10">
        <v>4.9398148148148142E-2</v>
      </c>
      <c r="E58" s="9" t="s">
        <v>945</v>
      </c>
      <c r="F58" s="11">
        <v>12.2</v>
      </c>
      <c r="G58" s="11">
        <v>10.8</v>
      </c>
      <c r="H58" s="11">
        <v>11.7</v>
      </c>
      <c r="I58" s="11">
        <v>12.3</v>
      </c>
      <c r="J58" s="11">
        <v>12.1</v>
      </c>
      <c r="K58" s="11">
        <v>12.7</v>
      </c>
      <c r="L58" s="16">
        <f t="shared" si="24"/>
        <v>34.700000000000003</v>
      </c>
      <c r="M58" s="16">
        <f t="shared" si="25"/>
        <v>37.099999999999994</v>
      </c>
      <c r="N58" s="17">
        <f t="shared" si="26"/>
        <v>59.1</v>
      </c>
      <c r="O58" s="25" t="s">
        <v>108</v>
      </c>
      <c r="P58" s="26" t="s">
        <v>123</v>
      </c>
      <c r="Q58" s="14" t="s">
        <v>326</v>
      </c>
      <c r="R58" s="14" t="s">
        <v>281</v>
      </c>
      <c r="S58" s="14" t="s">
        <v>255</v>
      </c>
      <c r="T58" s="13">
        <v>12.7</v>
      </c>
      <c r="U58" s="13">
        <v>13.5</v>
      </c>
      <c r="V58" s="12" t="s">
        <v>569</v>
      </c>
      <c r="W58" s="13">
        <v>-0.9</v>
      </c>
      <c r="X58" s="13" t="s">
        <v>386</v>
      </c>
      <c r="Y58" s="13">
        <v>0.1</v>
      </c>
      <c r="Z58" s="9">
        <v>-1</v>
      </c>
      <c r="AA58" s="9"/>
      <c r="AB58" s="12" t="s">
        <v>387</v>
      </c>
      <c r="AC58" s="12" t="s">
        <v>387</v>
      </c>
      <c r="AD58" s="12" t="s">
        <v>106</v>
      </c>
      <c r="AE58" s="9"/>
      <c r="AF58" s="9" t="s">
        <v>946</v>
      </c>
      <c r="AG58" s="21" t="s">
        <v>975</v>
      </c>
    </row>
    <row r="59" spans="1:33" s="6" customFormat="1">
      <c r="A59" s="7">
        <v>44653</v>
      </c>
      <c r="B59" s="15" t="s">
        <v>114</v>
      </c>
      <c r="C59" s="9" t="s">
        <v>808</v>
      </c>
      <c r="D59" s="10">
        <v>4.9363425925925929E-2</v>
      </c>
      <c r="E59" s="9" t="s">
        <v>964</v>
      </c>
      <c r="F59" s="11">
        <v>12</v>
      </c>
      <c r="G59" s="11">
        <v>10.5</v>
      </c>
      <c r="H59" s="11">
        <v>11.7</v>
      </c>
      <c r="I59" s="11">
        <v>12.3</v>
      </c>
      <c r="J59" s="11">
        <v>12.1</v>
      </c>
      <c r="K59" s="11">
        <v>13.2</v>
      </c>
      <c r="L59" s="16">
        <f t="shared" si="24"/>
        <v>34.200000000000003</v>
      </c>
      <c r="M59" s="16">
        <f t="shared" si="25"/>
        <v>37.599999999999994</v>
      </c>
      <c r="N59" s="17">
        <f t="shared" si="26"/>
        <v>58.6</v>
      </c>
      <c r="O59" s="25" t="s">
        <v>108</v>
      </c>
      <c r="P59" s="26" t="s">
        <v>123</v>
      </c>
      <c r="Q59" s="14" t="s">
        <v>211</v>
      </c>
      <c r="R59" s="14" t="s">
        <v>763</v>
      </c>
      <c r="S59" s="14" t="s">
        <v>333</v>
      </c>
      <c r="T59" s="13">
        <v>12.7</v>
      </c>
      <c r="U59" s="13">
        <v>13.5</v>
      </c>
      <c r="V59" s="12" t="s">
        <v>121</v>
      </c>
      <c r="W59" s="13">
        <v>-0.4</v>
      </c>
      <c r="X59" s="13" t="s">
        <v>386</v>
      </c>
      <c r="Y59" s="13">
        <v>0.3</v>
      </c>
      <c r="Z59" s="9">
        <v>-0.7</v>
      </c>
      <c r="AA59" s="9"/>
      <c r="AB59" s="12" t="s">
        <v>388</v>
      </c>
      <c r="AC59" s="12" t="s">
        <v>387</v>
      </c>
      <c r="AD59" s="12" t="s">
        <v>106</v>
      </c>
      <c r="AE59" s="9"/>
      <c r="AF59" s="9" t="s">
        <v>982</v>
      </c>
      <c r="AG59" s="21" t="s">
        <v>983</v>
      </c>
    </row>
    <row r="60" spans="1:33" s="6" customFormat="1">
      <c r="A60" s="7">
        <v>44654</v>
      </c>
      <c r="B60" s="15" t="s">
        <v>112</v>
      </c>
      <c r="C60" s="9" t="s">
        <v>138</v>
      </c>
      <c r="D60" s="10">
        <v>4.9398148148148142E-2</v>
      </c>
      <c r="E60" s="9" t="s">
        <v>962</v>
      </c>
      <c r="F60" s="11">
        <v>12</v>
      </c>
      <c r="G60" s="11">
        <v>10.5</v>
      </c>
      <c r="H60" s="11">
        <v>11.7</v>
      </c>
      <c r="I60" s="11">
        <v>12.3</v>
      </c>
      <c r="J60" s="11">
        <v>12.1</v>
      </c>
      <c r="K60" s="11">
        <v>13.2</v>
      </c>
      <c r="L60" s="16">
        <f t="shared" si="24"/>
        <v>34.200000000000003</v>
      </c>
      <c r="M60" s="16">
        <f t="shared" si="25"/>
        <v>37.599999999999994</v>
      </c>
      <c r="N60" s="17">
        <f t="shared" si="26"/>
        <v>58.6</v>
      </c>
      <c r="O60" s="25" t="s">
        <v>108</v>
      </c>
      <c r="P60" s="26" t="s">
        <v>123</v>
      </c>
      <c r="Q60" s="14" t="s">
        <v>220</v>
      </c>
      <c r="R60" s="14" t="s">
        <v>198</v>
      </c>
      <c r="S60" s="14" t="s">
        <v>445</v>
      </c>
      <c r="T60" s="13">
        <v>9.4</v>
      </c>
      <c r="U60" s="13">
        <v>10.4</v>
      </c>
      <c r="V60" s="12" t="s">
        <v>121</v>
      </c>
      <c r="W60" s="13">
        <v>-0.9</v>
      </c>
      <c r="X60" s="13" t="s">
        <v>386</v>
      </c>
      <c r="Y60" s="13">
        <v>-0.2</v>
      </c>
      <c r="Z60" s="9">
        <v>-0.7</v>
      </c>
      <c r="AA60" s="9"/>
      <c r="AB60" s="12" t="s">
        <v>387</v>
      </c>
      <c r="AC60" s="12" t="s">
        <v>388</v>
      </c>
      <c r="AD60" s="12" t="s">
        <v>106</v>
      </c>
      <c r="AE60" s="9"/>
      <c r="AF60" s="9" t="s">
        <v>986</v>
      </c>
      <c r="AG60" s="21" t="s">
        <v>987</v>
      </c>
    </row>
    <row r="61" spans="1:33" s="6" customFormat="1">
      <c r="A61" s="7">
        <v>44654</v>
      </c>
      <c r="B61" s="15" t="s">
        <v>111</v>
      </c>
      <c r="C61" s="9" t="s">
        <v>138</v>
      </c>
      <c r="D61" s="10">
        <v>4.9328703703703701E-2</v>
      </c>
      <c r="E61" s="9" t="s">
        <v>971</v>
      </c>
      <c r="F61" s="11">
        <v>12</v>
      </c>
      <c r="G61" s="11">
        <v>10.5</v>
      </c>
      <c r="H61" s="11">
        <v>11.6</v>
      </c>
      <c r="I61" s="11">
        <v>12.5</v>
      </c>
      <c r="J61" s="11">
        <v>12</v>
      </c>
      <c r="K61" s="11">
        <v>12.6</v>
      </c>
      <c r="L61" s="16">
        <f t="shared" si="24"/>
        <v>34.1</v>
      </c>
      <c r="M61" s="16">
        <f t="shared" si="25"/>
        <v>37.1</v>
      </c>
      <c r="N61" s="17">
        <f t="shared" si="26"/>
        <v>58.6</v>
      </c>
      <c r="O61" s="25" t="s">
        <v>108</v>
      </c>
      <c r="P61" s="26" t="s">
        <v>123</v>
      </c>
      <c r="Q61" s="14" t="s">
        <v>241</v>
      </c>
      <c r="R61" s="14" t="s">
        <v>229</v>
      </c>
      <c r="S61" s="14" t="s">
        <v>264</v>
      </c>
      <c r="T61" s="13">
        <v>9.4</v>
      </c>
      <c r="U61" s="13">
        <v>10.4</v>
      </c>
      <c r="V61" s="12" t="s">
        <v>121</v>
      </c>
      <c r="W61" s="13">
        <v>-0.1</v>
      </c>
      <c r="X61" s="13" t="s">
        <v>386</v>
      </c>
      <c r="Y61" s="13">
        <v>0.6</v>
      </c>
      <c r="Z61" s="9">
        <v>-0.7</v>
      </c>
      <c r="AA61" s="9"/>
      <c r="AB61" s="12" t="s">
        <v>388</v>
      </c>
      <c r="AC61" s="12" t="s">
        <v>387</v>
      </c>
      <c r="AD61" s="12" t="s">
        <v>106</v>
      </c>
      <c r="AE61" s="9"/>
      <c r="AF61" s="9" t="s">
        <v>1004</v>
      </c>
      <c r="AG61" s="21" t="s">
        <v>1005</v>
      </c>
    </row>
    <row r="62" spans="1:33" s="6" customFormat="1">
      <c r="A62" s="7">
        <v>44660</v>
      </c>
      <c r="B62" s="27" t="s">
        <v>112</v>
      </c>
      <c r="C62" s="9" t="s">
        <v>115</v>
      </c>
      <c r="D62" s="10">
        <v>5.0081018518518518E-2</v>
      </c>
      <c r="E62" s="9" t="s">
        <v>1008</v>
      </c>
      <c r="F62" s="11">
        <v>12.2</v>
      </c>
      <c r="G62" s="11">
        <v>10.8</v>
      </c>
      <c r="H62" s="11">
        <v>12.2</v>
      </c>
      <c r="I62" s="11">
        <v>12.4</v>
      </c>
      <c r="J62" s="11">
        <v>12</v>
      </c>
      <c r="K62" s="11">
        <v>13.1</v>
      </c>
      <c r="L62" s="16">
        <f t="shared" ref="L62:L68" si="27">SUM(F62:H62)</f>
        <v>35.200000000000003</v>
      </c>
      <c r="M62" s="16">
        <f t="shared" ref="M62:M68" si="28">SUM(I62:K62)</f>
        <v>37.5</v>
      </c>
      <c r="N62" s="17">
        <f t="shared" ref="N62:N68" si="29">SUM(F62:J62)</f>
        <v>59.6</v>
      </c>
      <c r="O62" s="25" t="s">
        <v>108</v>
      </c>
      <c r="P62" s="26" t="s">
        <v>123</v>
      </c>
      <c r="Q62" s="14" t="s">
        <v>192</v>
      </c>
      <c r="R62" s="14" t="s">
        <v>363</v>
      </c>
      <c r="S62" s="14" t="s">
        <v>596</v>
      </c>
      <c r="T62" s="13">
        <v>6.8</v>
      </c>
      <c r="U62" s="13">
        <v>5.5</v>
      </c>
      <c r="V62" s="12" t="s">
        <v>106</v>
      </c>
      <c r="W62" s="13" t="s">
        <v>390</v>
      </c>
      <c r="X62" s="13" t="s">
        <v>386</v>
      </c>
      <c r="Y62" s="13">
        <v>0.5</v>
      </c>
      <c r="Z62" s="9">
        <v>-0.5</v>
      </c>
      <c r="AA62" s="9"/>
      <c r="AB62" s="12" t="s">
        <v>388</v>
      </c>
      <c r="AC62" s="12" t="s">
        <v>387</v>
      </c>
      <c r="AD62" s="12" t="s">
        <v>106</v>
      </c>
      <c r="AE62" s="9" t="s">
        <v>665</v>
      </c>
      <c r="AF62" s="9" t="s">
        <v>1025</v>
      </c>
      <c r="AG62" s="21" t="s">
        <v>1009</v>
      </c>
    </row>
    <row r="63" spans="1:33" s="6" customFormat="1">
      <c r="A63" s="7">
        <v>44660</v>
      </c>
      <c r="B63" s="15" t="s">
        <v>112</v>
      </c>
      <c r="C63" s="9" t="s">
        <v>115</v>
      </c>
      <c r="D63" s="10">
        <v>5.0069444444444444E-2</v>
      </c>
      <c r="E63" s="9" t="s">
        <v>1007</v>
      </c>
      <c r="F63" s="11">
        <v>12.6</v>
      </c>
      <c r="G63" s="11">
        <v>10.9</v>
      </c>
      <c r="H63" s="11">
        <v>12.1</v>
      </c>
      <c r="I63" s="11">
        <v>12.7</v>
      </c>
      <c r="J63" s="11">
        <v>11.9</v>
      </c>
      <c r="K63" s="11">
        <v>12.4</v>
      </c>
      <c r="L63" s="16">
        <f t="shared" si="27"/>
        <v>35.6</v>
      </c>
      <c r="M63" s="16">
        <f t="shared" si="28"/>
        <v>37</v>
      </c>
      <c r="N63" s="17">
        <f t="shared" si="29"/>
        <v>60.199999999999996</v>
      </c>
      <c r="O63" s="25" t="s">
        <v>122</v>
      </c>
      <c r="P63" s="26" t="s">
        <v>123</v>
      </c>
      <c r="Q63" s="14" t="s">
        <v>134</v>
      </c>
      <c r="R63" s="14" t="s">
        <v>1022</v>
      </c>
      <c r="S63" s="14" t="s">
        <v>277</v>
      </c>
      <c r="T63" s="13">
        <v>6.8</v>
      </c>
      <c r="U63" s="13">
        <v>5.5</v>
      </c>
      <c r="V63" s="12" t="s">
        <v>106</v>
      </c>
      <c r="W63" s="13">
        <v>-0.1</v>
      </c>
      <c r="X63" s="13" t="s">
        <v>386</v>
      </c>
      <c r="Y63" s="13">
        <v>0.4</v>
      </c>
      <c r="Z63" s="9">
        <v>-0.5</v>
      </c>
      <c r="AA63" s="9"/>
      <c r="AB63" s="12" t="s">
        <v>388</v>
      </c>
      <c r="AC63" s="12" t="s">
        <v>388</v>
      </c>
      <c r="AD63" s="12" t="s">
        <v>120</v>
      </c>
      <c r="AE63" s="9" t="s">
        <v>665</v>
      </c>
      <c r="AF63" s="9" t="s">
        <v>1013</v>
      </c>
      <c r="AG63" s="21" t="s">
        <v>1014</v>
      </c>
    </row>
    <row r="64" spans="1:33" s="6" customFormat="1">
      <c r="A64" s="7">
        <v>44660</v>
      </c>
      <c r="B64" s="15" t="s">
        <v>112</v>
      </c>
      <c r="C64" s="9" t="s">
        <v>115</v>
      </c>
      <c r="D64" s="10">
        <v>5.0717592592592592E-2</v>
      </c>
      <c r="E64" s="9" t="s">
        <v>1021</v>
      </c>
      <c r="F64" s="11">
        <v>12.3</v>
      </c>
      <c r="G64" s="11">
        <v>10.9</v>
      </c>
      <c r="H64" s="11">
        <v>12.1</v>
      </c>
      <c r="I64" s="11">
        <v>12.6</v>
      </c>
      <c r="J64" s="11">
        <v>12.2</v>
      </c>
      <c r="K64" s="11">
        <v>13.1</v>
      </c>
      <c r="L64" s="16">
        <f t="shared" si="27"/>
        <v>35.300000000000004</v>
      </c>
      <c r="M64" s="16">
        <f t="shared" si="28"/>
        <v>37.9</v>
      </c>
      <c r="N64" s="17">
        <f t="shared" si="29"/>
        <v>60.100000000000009</v>
      </c>
      <c r="O64" s="25" t="s">
        <v>108</v>
      </c>
      <c r="P64" s="26" t="s">
        <v>123</v>
      </c>
      <c r="Q64" s="14" t="s">
        <v>362</v>
      </c>
      <c r="R64" s="14" t="s">
        <v>407</v>
      </c>
      <c r="S64" s="14" t="s">
        <v>762</v>
      </c>
      <c r="T64" s="13">
        <v>6.8</v>
      </c>
      <c r="U64" s="13">
        <v>5.5</v>
      </c>
      <c r="V64" s="12" t="s">
        <v>106</v>
      </c>
      <c r="W64" s="13">
        <v>0.5</v>
      </c>
      <c r="X64" s="13" t="s">
        <v>386</v>
      </c>
      <c r="Y64" s="13">
        <v>1</v>
      </c>
      <c r="Z64" s="9">
        <v>-0.5</v>
      </c>
      <c r="AA64" s="9"/>
      <c r="AB64" s="12" t="s">
        <v>392</v>
      </c>
      <c r="AC64" s="12" t="s">
        <v>388</v>
      </c>
      <c r="AD64" s="12" t="s">
        <v>120</v>
      </c>
      <c r="AE64" s="9" t="s">
        <v>665</v>
      </c>
      <c r="AF64" s="9" t="s">
        <v>1023</v>
      </c>
      <c r="AG64" s="21" t="s">
        <v>1024</v>
      </c>
    </row>
    <row r="65" spans="1:33" s="6" customFormat="1">
      <c r="A65" s="7">
        <v>44661</v>
      </c>
      <c r="B65" s="15" t="s">
        <v>112</v>
      </c>
      <c r="C65" s="9" t="s">
        <v>115</v>
      </c>
      <c r="D65" s="10">
        <v>4.8692129629629627E-2</v>
      </c>
      <c r="E65" s="9" t="s">
        <v>1042</v>
      </c>
      <c r="F65" s="11">
        <v>12.1</v>
      </c>
      <c r="G65" s="11">
        <v>10.5</v>
      </c>
      <c r="H65" s="11">
        <v>11.3</v>
      </c>
      <c r="I65" s="11">
        <v>12.2</v>
      </c>
      <c r="J65" s="11">
        <v>12.2</v>
      </c>
      <c r="K65" s="11">
        <v>12.4</v>
      </c>
      <c r="L65" s="16">
        <f t="shared" si="27"/>
        <v>33.900000000000006</v>
      </c>
      <c r="M65" s="16">
        <f t="shared" si="28"/>
        <v>36.799999999999997</v>
      </c>
      <c r="N65" s="17">
        <f t="shared" si="29"/>
        <v>58.300000000000011</v>
      </c>
      <c r="O65" s="25" t="s">
        <v>225</v>
      </c>
      <c r="P65" s="26" t="s">
        <v>123</v>
      </c>
      <c r="Q65" s="14" t="s">
        <v>192</v>
      </c>
      <c r="R65" s="14" t="s">
        <v>272</v>
      </c>
      <c r="S65" s="14" t="s">
        <v>281</v>
      </c>
      <c r="T65" s="13">
        <v>5.0999999999999996</v>
      </c>
      <c r="U65" s="13">
        <v>4.3</v>
      </c>
      <c r="V65" s="12" t="s">
        <v>106</v>
      </c>
      <c r="W65" s="13">
        <v>-2</v>
      </c>
      <c r="X65" s="13" t="s">
        <v>386</v>
      </c>
      <c r="Y65" s="13">
        <v>-1.5</v>
      </c>
      <c r="Z65" s="9">
        <v>-0.5</v>
      </c>
      <c r="AA65" s="9" t="s">
        <v>393</v>
      </c>
      <c r="AB65" s="12" t="s">
        <v>543</v>
      </c>
      <c r="AC65" s="12" t="s">
        <v>388</v>
      </c>
      <c r="AD65" s="12" t="s">
        <v>120</v>
      </c>
      <c r="AE65" s="9"/>
      <c r="AF65" s="9" t="s">
        <v>1043</v>
      </c>
      <c r="AG65" s="21" t="s">
        <v>1064</v>
      </c>
    </row>
    <row r="66" spans="1:33" s="6" customFormat="1">
      <c r="A66" s="7">
        <v>44661</v>
      </c>
      <c r="B66" s="15" t="s">
        <v>133</v>
      </c>
      <c r="C66" s="9" t="s">
        <v>115</v>
      </c>
      <c r="D66" s="10">
        <v>4.9386574074074076E-2</v>
      </c>
      <c r="E66" s="9" t="s">
        <v>1047</v>
      </c>
      <c r="F66" s="11">
        <v>11.9</v>
      </c>
      <c r="G66" s="11">
        <v>10.5</v>
      </c>
      <c r="H66" s="11">
        <v>11.4</v>
      </c>
      <c r="I66" s="11">
        <v>12.5</v>
      </c>
      <c r="J66" s="11">
        <v>12.2</v>
      </c>
      <c r="K66" s="11">
        <v>13.2</v>
      </c>
      <c r="L66" s="16">
        <f t="shared" si="27"/>
        <v>33.799999999999997</v>
      </c>
      <c r="M66" s="16">
        <f t="shared" si="28"/>
        <v>37.9</v>
      </c>
      <c r="N66" s="17">
        <f t="shared" si="29"/>
        <v>58.5</v>
      </c>
      <c r="O66" s="25" t="s">
        <v>225</v>
      </c>
      <c r="P66" s="26" t="s">
        <v>123</v>
      </c>
      <c r="Q66" s="14" t="s">
        <v>192</v>
      </c>
      <c r="R66" s="14" t="s">
        <v>356</v>
      </c>
      <c r="S66" s="14" t="s">
        <v>747</v>
      </c>
      <c r="T66" s="13">
        <v>5.0999999999999996</v>
      </c>
      <c r="U66" s="13">
        <v>4.3</v>
      </c>
      <c r="V66" s="12" t="s">
        <v>106</v>
      </c>
      <c r="W66" s="13">
        <v>-0.3</v>
      </c>
      <c r="X66" s="13" t="s">
        <v>386</v>
      </c>
      <c r="Y66" s="13">
        <v>0.2</v>
      </c>
      <c r="Z66" s="9">
        <v>-0.5</v>
      </c>
      <c r="AA66" s="9"/>
      <c r="AB66" s="12" t="s">
        <v>387</v>
      </c>
      <c r="AC66" s="12" t="s">
        <v>388</v>
      </c>
      <c r="AD66" s="12" t="s">
        <v>106</v>
      </c>
      <c r="AE66" s="9"/>
      <c r="AF66" s="9" t="s">
        <v>1054</v>
      </c>
      <c r="AG66" s="21" t="s">
        <v>1068</v>
      </c>
    </row>
    <row r="67" spans="1:33" s="6" customFormat="1">
      <c r="A67" s="7">
        <v>44661</v>
      </c>
      <c r="B67" s="27" t="s">
        <v>114</v>
      </c>
      <c r="C67" s="9" t="s">
        <v>115</v>
      </c>
      <c r="D67" s="10">
        <v>4.9386574074074076E-2</v>
      </c>
      <c r="E67" s="9" t="s">
        <v>1058</v>
      </c>
      <c r="F67" s="11">
        <v>12.2</v>
      </c>
      <c r="G67" s="11">
        <v>10.7</v>
      </c>
      <c r="H67" s="11">
        <v>11.3</v>
      </c>
      <c r="I67" s="11">
        <v>12.4</v>
      </c>
      <c r="J67" s="11">
        <v>12.4</v>
      </c>
      <c r="K67" s="11">
        <v>12.7</v>
      </c>
      <c r="L67" s="16">
        <f t="shared" si="27"/>
        <v>34.200000000000003</v>
      </c>
      <c r="M67" s="16">
        <f t="shared" si="28"/>
        <v>37.5</v>
      </c>
      <c r="N67" s="17">
        <f t="shared" si="29"/>
        <v>59</v>
      </c>
      <c r="O67" s="25" t="s">
        <v>108</v>
      </c>
      <c r="P67" s="26" t="s">
        <v>123</v>
      </c>
      <c r="Q67" s="14" t="s">
        <v>331</v>
      </c>
      <c r="R67" s="14" t="s">
        <v>188</v>
      </c>
      <c r="S67" s="14" t="s">
        <v>253</v>
      </c>
      <c r="T67" s="13">
        <v>5.0999999999999996</v>
      </c>
      <c r="U67" s="13">
        <v>4.3</v>
      </c>
      <c r="V67" s="12" t="s">
        <v>106</v>
      </c>
      <c r="W67" s="13">
        <v>-0.2</v>
      </c>
      <c r="X67" s="13" t="s">
        <v>386</v>
      </c>
      <c r="Y67" s="13">
        <v>0.3</v>
      </c>
      <c r="Z67" s="9">
        <v>-0.5</v>
      </c>
      <c r="AA67" s="9"/>
      <c r="AB67" s="12" t="s">
        <v>388</v>
      </c>
      <c r="AC67" s="12" t="s">
        <v>388</v>
      </c>
      <c r="AD67" s="12" t="s">
        <v>120</v>
      </c>
      <c r="AE67" s="9"/>
      <c r="AF67" s="9" t="s">
        <v>1057</v>
      </c>
      <c r="AG67" s="21" t="s">
        <v>1071</v>
      </c>
    </row>
    <row r="68" spans="1:33" s="6" customFormat="1">
      <c r="A68" s="7">
        <v>44661</v>
      </c>
      <c r="B68" s="15" t="s">
        <v>111</v>
      </c>
      <c r="C68" s="9" t="s">
        <v>115</v>
      </c>
      <c r="D68" s="10">
        <v>4.9409722222222223E-2</v>
      </c>
      <c r="E68" s="9" t="s">
        <v>761</v>
      </c>
      <c r="F68" s="11">
        <v>12.2</v>
      </c>
      <c r="G68" s="11">
        <v>10.5</v>
      </c>
      <c r="H68" s="11">
        <v>11.5</v>
      </c>
      <c r="I68" s="11">
        <v>12.2</v>
      </c>
      <c r="J68" s="11">
        <v>12.5</v>
      </c>
      <c r="K68" s="11">
        <v>13</v>
      </c>
      <c r="L68" s="16">
        <f t="shared" si="27"/>
        <v>34.200000000000003</v>
      </c>
      <c r="M68" s="16">
        <f t="shared" si="28"/>
        <v>37.700000000000003</v>
      </c>
      <c r="N68" s="17">
        <f t="shared" si="29"/>
        <v>58.900000000000006</v>
      </c>
      <c r="O68" s="25" t="s">
        <v>108</v>
      </c>
      <c r="P68" s="26" t="s">
        <v>123</v>
      </c>
      <c r="Q68" s="14" t="s">
        <v>762</v>
      </c>
      <c r="R68" s="14" t="s">
        <v>420</v>
      </c>
      <c r="S68" s="14" t="s">
        <v>229</v>
      </c>
      <c r="T68" s="13">
        <v>5.0999999999999996</v>
      </c>
      <c r="U68" s="13">
        <v>4.3</v>
      </c>
      <c r="V68" s="12" t="s">
        <v>106</v>
      </c>
      <c r="W68" s="13">
        <v>0.6</v>
      </c>
      <c r="X68" s="13" t="s">
        <v>386</v>
      </c>
      <c r="Y68" s="13">
        <v>1.1000000000000001</v>
      </c>
      <c r="Z68" s="9">
        <v>-0.5</v>
      </c>
      <c r="AA68" s="9"/>
      <c r="AB68" s="12" t="s">
        <v>392</v>
      </c>
      <c r="AC68" s="12" t="s">
        <v>388</v>
      </c>
      <c r="AD68" s="12" t="s">
        <v>120</v>
      </c>
      <c r="AE68" s="9"/>
      <c r="AF68" s="9" t="s">
        <v>1076</v>
      </c>
      <c r="AG68" s="21" t="s">
        <v>1077</v>
      </c>
    </row>
    <row r="69" spans="1:33" s="6" customFormat="1">
      <c r="A69" s="7">
        <v>44667</v>
      </c>
      <c r="B69" s="27" t="s">
        <v>112</v>
      </c>
      <c r="C69" s="9" t="s">
        <v>808</v>
      </c>
      <c r="D69" s="10">
        <v>4.9351851851851848E-2</v>
      </c>
      <c r="E69" s="9" t="s">
        <v>1079</v>
      </c>
      <c r="F69" s="11">
        <v>12</v>
      </c>
      <c r="G69" s="11">
        <v>10.5</v>
      </c>
      <c r="H69" s="11">
        <v>11.4</v>
      </c>
      <c r="I69" s="11">
        <v>12.6</v>
      </c>
      <c r="J69" s="11">
        <v>12.2</v>
      </c>
      <c r="K69" s="11">
        <v>12.7</v>
      </c>
      <c r="L69" s="16">
        <f t="shared" ref="L69:L74" si="30">SUM(F69:H69)</f>
        <v>33.9</v>
      </c>
      <c r="M69" s="16">
        <f t="shared" ref="M69:M74" si="31">SUM(I69:K69)</f>
        <v>37.5</v>
      </c>
      <c r="N69" s="17">
        <f t="shared" ref="N69:N74" si="32">SUM(F69:J69)</f>
        <v>58.7</v>
      </c>
      <c r="O69" s="25" t="s">
        <v>225</v>
      </c>
      <c r="P69" s="26" t="s">
        <v>123</v>
      </c>
      <c r="Q69" s="14" t="s">
        <v>124</v>
      </c>
      <c r="R69" s="14" t="s">
        <v>362</v>
      </c>
      <c r="S69" s="14" t="s">
        <v>406</v>
      </c>
      <c r="T69" s="13">
        <v>12.3</v>
      </c>
      <c r="U69" s="13">
        <v>12.6</v>
      </c>
      <c r="V69" s="12" t="s">
        <v>569</v>
      </c>
      <c r="W69" s="13">
        <v>-1.3</v>
      </c>
      <c r="X69" s="13" t="s">
        <v>386</v>
      </c>
      <c r="Y69" s="13">
        <v>0.4</v>
      </c>
      <c r="Z69" s="9">
        <v>-1.7</v>
      </c>
      <c r="AA69" s="9"/>
      <c r="AB69" s="12" t="s">
        <v>388</v>
      </c>
      <c r="AC69" s="12" t="s">
        <v>388</v>
      </c>
      <c r="AD69" s="12" t="s">
        <v>106</v>
      </c>
      <c r="AE69" s="9"/>
      <c r="AF69" s="9" t="s">
        <v>1105</v>
      </c>
      <c r="AG69" s="21" t="s">
        <v>1106</v>
      </c>
    </row>
    <row r="70" spans="1:33" s="6" customFormat="1">
      <c r="A70" s="7">
        <v>44667</v>
      </c>
      <c r="B70" s="15" t="s">
        <v>112</v>
      </c>
      <c r="C70" s="9" t="s">
        <v>808</v>
      </c>
      <c r="D70" s="10">
        <v>4.9375000000000002E-2</v>
      </c>
      <c r="E70" s="9" t="s">
        <v>1083</v>
      </c>
      <c r="F70" s="11">
        <v>12.3</v>
      </c>
      <c r="G70" s="11">
        <v>10.5</v>
      </c>
      <c r="H70" s="11">
        <v>11.4</v>
      </c>
      <c r="I70" s="11">
        <v>12.1</v>
      </c>
      <c r="J70" s="11">
        <v>12.2</v>
      </c>
      <c r="K70" s="11">
        <v>13.1</v>
      </c>
      <c r="L70" s="16">
        <f t="shared" si="30"/>
        <v>34.200000000000003</v>
      </c>
      <c r="M70" s="16">
        <f t="shared" si="31"/>
        <v>37.4</v>
      </c>
      <c r="N70" s="17">
        <f t="shared" si="32"/>
        <v>58.5</v>
      </c>
      <c r="O70" s="25" t="s">
        <v>108</v>
      </c>
      <c r="P70" s="26" t="s">
        <v>123</v>
      </c>
      <c r="Q70" s="14" t="s">
        <v>253</v>
      </c>
      <c r="R70" s="14" t="s">
        <v>433</v>
      </c>
      <c r="S70" s="14" t="s">
        <v>192</v>
      </c>
      <c r="T70" s="13">
        <v>12.3</v>
      </c>
      <c r="U70" s="13">
        <v>12.6</v>
      </c>
      <c r="V70" s="12" t="s">
        <v>569</v>
      </c>
      <c r="W70" s="13">
        <v>-1.1000000000000001</v>
      </c>
      <c r="X70" s="13" t="s">
        <v>386</v>
      </c>
      <c r="Y70" s="13">
        <v>0.5</v>
      </c>
      <c r="Z70" s="9">
        <v>-1.6</v>
      </c>
      <c r="AA70" s="9"/>
      <c r="AB70" s="12" t="s">
        <v>388</v>
      </c>
      <c r="AC70" s="12" t="s">
        <v>388</v>
      </c>
      <c r="AD70" s="12" t="s">
        <v>120</v>
      </c>
      <c r="AE70" s="9"/>
      <c r="AF70" s="9" t="s">
        <v>1109</v>
      </c>
      <c r="AG70" s="21" t="s">
        <v>1110</v>
      </c>
    </row>
    <row r="71" spans="1:33" s="6" customFormat="1">
      <c r="A71" s="7">
        <v>44667</v>
      </c>
      <c r="B71" s="27" t="s">
        <v>111</v>
      </c>
      <c r="C71" s="9" t="s">
        <v>808</v>
      </c>
      <c r="D71" s="10">
        <v>4.8645833333333333E-2</v>
      </c>
      <c r="E71" s="9" t="s">
        <v>1078</v>
      </c>
      <c r="F71" s="11">
        <v>11.9</v>
      </c>
      <c r="G71" s="11">
        <v>10.1</v>
      </c>
      <c r="H71" s="11">
        <v>11.1</v>
      </c>
      <c r="I71" s="11">
        <v>12.1</v>
      </c>
      <c r="J71" s="11">
        <v>12.2</v>
      </c>
      <c r="K71" s="11">
        <v>12.9</v>
      </c>
      <c r="L71" s="16">
        <f t="shared" si="30"/>
        <v>33.1</v>
      </c>
      <c r="M71" s="16">
        <f t="shared" si="31"/>
        <v>37.199999999999996</v>
      </c>
      <c r="N71" s="17">
        <f t="shared" si="32"/>
        <v>57.400000000000006</v>
      </c>
      <c r="O71" s="25" t="s">
        <v>225</v>
      </c>
      <c r="P71" s="26" t="s">
        <v>123</v>
      </c>
      <c r="Q71" s="14" t="s">
        <v>136</v>
      </c>
      <c r="R71" s="14" t="s">
        <v>361</v>
      </c>
      <c r="S71" s="14" t="s">
        <v>371</v>
      </c>
      <c r="T71" s="13">
        <v>12.3</v>
      </c>
      <c r="U71" s="13">
        <v>12.6</v>
      </c>
      <c r="V71" s="12" t="s">
        <v>569</v>
      </c>
      <c r="W71" s="13">
        <v>-1</v>
      </c>
      <c r="X71" s="13" t="s">
        <v>386</v>
      </c>
      <c r="Y71" s="13">
        <v>0.3</v>
      </c>
      <c r="Z71" s="9">
        <v>-1.3</v>
      </c>
      <c r="AA71" s="9"/>
      <c r="AB71" s="12" t="s">
        <v>388</v>
      </c>
      <c r="AC71" s="12" t="s">
        <v>388</v>
      </c>
      <c r="AD71" s="12" t="s">
        <v>106</v>
      </c>
      <c r="AE71" s="9"/>
      <c r="AF71" s="9" t="s">
        <v>1119</v>
      </c>
      <c r="AG71" s="21" t="s">
        <v>1120</v>
      </c>
    </row>
    <row r="72" spans="1:33" s="6" customFormat="1">
      <c r="A72" s="7">
        <v>44668</v>
      </c>
      <c r="B72" s="15" t="s">
        <v>112</v>
      </c>
      <c r="C72" s="9" t="s">
        <v>138</v>
      </c>
      <c r="D72" s="10">
        <v>4.9999999999999996E-2</v>
      </c>
      <c r="E72" s="9" t="s">
        <v>1094</v>
      </c>
      <c r="F72" s="11">
        <v>12.2</v>
      </c>
      <c r="G72" s="11">
        <v>10.9</v>
      </c>
      <c r="H72" s="11">
        <v>12</v>
      </c>
      <c r="I72" s="11">
        <v>12.5</v>
      </c>
      <c r="J72" s="11">
        <v>12.1</v>
      </c>
      <c r="K72" s="11">
        <v>12.3</v>
      </c>
      <c r="L72" s="16">
        <f t="shared" si="30"/>
        <v>35.1</v>
      </c>
      <c r="M72" s="16">
        <f t="shared" si="31"/>
        <v>36.900000000000006</v>
      </c>
      <c r="N72" s="17">
        <f t="shared" si="32"/>
        <v>59.7</v>
      </c>
      <c r="O72" s="25" t="s">
        <v>108</v>
      </c>
      <c r="P72" s="26" t="s">
        <v>123</v>
      </c>
      <c r="Q72" s="14" t="s">
        <v>682</v>
      </c>
      <c r="R72" s="14" t="s">
        <v>192</v>
      </c>
      <c r="S72" s="14" t="s">
        <v>272</v>
      </c>
      <c r="T72" s="13">
        <v>10.4</v>
      </c>
      <c r="U72" s="13">
        <v>11.4</v>
      </c>
      <c r="V72" s="12" t="s">
        <v>121</v>
      </c>
      <c r="W72" s="13">
        <v>-0.7</v>
      </c>
      <c r="X72" s="13" t="s">
        <v>386</v>
      </c>
      <c r="Y72" s="13">
        <v>0.3</v>
      </c>
      <c r="Z72" s="9">
        <v>-1</v>
      </c>
      <c r="AA72" s="9"/>
      <c r="AB72" s="12" t="s">
        <v>388</v>
      </c>
      <c r="AC72" s="12" t="s">
        <v>388</v>
      </c>
      <c r="AD72" s="12" t="s">
        <v>120</v>
      </c>
      <c r="AE72" s="9"/>
      <c r="AF72" s="9" t="s">
        <v>1129</v>
      </c>
      <c r="AG72" s="21" t="s">
        <v>1130</v>
      </c>
    </row>
    <row r="73" spans="1:33" s="6" customFormat="1">
      <c r="A73" s="7">
        <v>44668</v>
      </c>
      <c r="B73" s="15" t="s">
        <v>114</v>
      </c>
      <c r="C73" s="9" t="s">
        <v>138</v>
      </c>
      <c r="D73" s="10">
        <v>4.9386574074074076E-2</v>
      </c>
      <c r="E73" s="9" t="s">
        <v>1098</v>
      </c>
      <c r="F73" s="11">
        <v>12.3</v>
      </c>
      <c r="G73" s="11">
        <v>10.8</v>
      </c>
      <c r="H73" s="11">
        <v>11.8</v>
      </c>
      <c r="I73" s="11">
        <v>12.2</v>
      </c>
      <c r="J73" s="11">
        <v>12.1</v>
      </c>
      <c r="K73" s="11">
        <v>12.5</v>
      </c>
      <c r="L73" s="16">
        <f t="shared" si="30"/>
        <v>34.900000000000006</v>
      </c>
      <c r="M73" s="16">
        <f t="shared" si="31"/>
        <v>36.799999999999997</v>
      </c>
      <c r="N73" s="17">
        <f t="shared" si="32"/>
        <v>59.20000000000001</v>
      </c>
      <c r="O73" s="25" t="s">
        <v>122</v>
      </c>
      <c r="P73" s="26" t="s">
        <v>123</v>
      </c>
      <c r="Q73" s="14" t="s">
        <v>841</v>
      </c>
      <c r="R73" s="14" t="s">
        <v>359</v>
      </c>
      <c r="S73" s="14" t="s">
        <v>444</v>
      </c>
      <c r="T73" s="13">
        <v>10.4</v>
      </c>
      <c r="U73" s="13">
        <v>11.4</v>
      </c>
      <c r="V73" s="12" t="s">
        <v>121</v>
      </c>
      <c r="W73" s="13">
        <v>-0.2</v>
      </c>
      <c r="X73" s="13" t="s">
        <v>386</v>
      </c>
      <c r="Y73" s="13">
        <v>0.6</v>
      </c>
      <c r="Z73" s="9">
        <v>-0.8</v>
      </c>
      <c r="AA73" s="9"/>
      <c r="AB73" s="12" t="s">
        <v>388</v>
      </c>
      <c r="AC73" s="12" t="s">
        <v>388</v>
      </c>
      <c r="AD73" s="12" t="s">
        <v>106</v>
      </c>
      <c r="AE73" s="9"/>
      <c r="AF73" s="9" t="s">
        <v>1137</v>
      </c>
      <c r="AG73" s="21" t="s">
        <v>1138</v>
      </c>
    </row>
    <row r="74" spans="1:33" s="6" customFormat="1">
      <c r="A74" s="7">
        <v>44668</v>
      </c>
      <c r="B74" s="15" t="s">
        <v>105</v>
      </c>
      <c r="C74" s="9" t="s">
        <v>138</v>
      </c>
      <c r="D74" s="10">
        <v>4.8668981481481487E-2</v>
      </c>
      <c r="E74" s="9" t="s">
        <v>1102</v>
      </c>
      <c r="F74" s="11">
        <v>12.2</v>
      </c>
      <c r="G74" s="11">
        <v>10.4</v>
      </c>
      <c r="H74" s="11">
        <v>11.1</v>
      </c>
      <c r="I74" s="11">
        <v>11.9</v>
      </c>
      <c r="J74" s="11">
        <v>12.1</v>
      </c>
      <c r="K74" s="11">
        <v>12.8</v>
      </c>
      <c r="L74" s="16">
        <f t="shared" si="30"/>
        <v>33.700000000000003</v>
      </c>
      <c r="M74" s="16">
        <f t="shared" si="31"/>
        <v>36.799999999999997</v>
      </c>
      <c r="N74" s="17">
        <f t="shared" si="32"/>
        <v>57.7</v>
      </c>
      <c r="O74" s="25" t="s">
        <v>108</v>
      </c>
      <c r="P74" s="26" t="s">
        <v>123</v>
      </c>
      <c r="Q74" s="14" t="s">
        <v>247</v>
      </c>
      <c r="R74" s="14" t="s">
        <v>406</v>
      </c>
      <c r="S74" s="14" t="s">
        <v>1103</v>
      </c>
      <c r="T74" s="13">
        <v>10.4</v>
      </c>
      <c r="U74" s="13">
        <v>11.4</v>
      </c>
      <c r="V74" s="12" t="s">
        <v>121</v>
      </c>
      <c r="W74" s="13">
        <v>0.3</v>
      </c>
      <c r="X74" s="13" t="s">
        <v>386</v>
      </c>
      <c r="Y74" s="13">
        <v>1</v>
      </c>
      <c r="Z74" s="9">
        <v>-0.7</v>
      </c>
      <c r="AA74" s="9"/>
      <c r="AB74" s="12" t="s">
        <v>392</v>
      </c>
      <c r="AC74" s="12" t="s">
        <v>388</v>
      </c>
      <c r="AD74" s="12" t="s">
        <v>106</v>
      </c>
      <c r="AE74" s="9"/>
      <c r="AF74" s="9" t="s">
        <v>1146</v>
      </c>
      <c r="AG74" s="21" t="s">
        <v>1145</v>
      </c>
    </row>
    <row r="75" spans="1:33" s="6" customFormat="1">
      <c r="A75" s="7">
        <v>44814</v>
      </c>
      <c r="B75" s="15" t="s">
        <v>1150</v>
      </c>
      <c r="C75" s="9" t="s">
        <v>138</v>
      </c>
      <c r="D75" s="10">
        <v>4.9340277777777775E-2</v>
      </c>
      <c r="E75" s="9" t="s">
        <v>1156</v>
      </c>
      <c r="F75" s="11">
        <v>12.2</v>
      </c>
      <c r="G75" s="11">
        <v>10.6</v>
      </c>
      <c r="H75" s="11">
        <v>11.7</v>
      </c>
      <c r="I75" s="11">
        <v>12.1</v>
      </c>
      <c r="J75" s="11">
        <v>11.9</v>
      </c>
      <c r="K75" s="11">
        <v>12.8</v>
      </c>
      <c r="L75" s="16">
        <f t="shared" ref="L75:L80" si="33">SUM(F75:H75)</f>
        <v>34.5</v>
      </c>
      <c r="M75" s="16">
        <f t="shared" ref="M75:M80" si="34">SUM(I75:K75)</f>
        <v>36.799999999999997</v>
      </c>
      <c r="N75" s="17">
        <f t="shared" ref="N75:N80" si="35">SUM(F75:J75)</f>
        <v>58.5</v>
      </c>
      <c r="O75" s="25" t="s">
        <v>225</v>
      </c>
      <c r="P75" s="26" t="s">
        <v>123</v>
      </c>
      <c r="Q75" s="14" t="s">
        <v>444</v>
      </c>
      <c r="R75" s="14" t="s">
        <v>762</v>
      </c>
      <c r="S75" s="14" t="s">
        <v>241</v>
      </c>
      <c r="T75" s="13">
        <v>8.1</v>
      </c>
      <c r="U75" s="13">
        <v>9.6</v>
      </c>
      <c r="V75" s="12" t="s">
        <v>569</v>
      </c>
      <c r="W75" s="13">
        <v>-1.7</v>
      </c>
      <c r="X75" s="13" t="s">
        <v>386</v>
      </c>
      <c r="Y75" s="13" t="s">
        <v>390</v>
      </c>
      <c r="Z75" s="9">
        <v>-1.7</v>
      </c>
      <c r="AA75" s="9"/>
      <c r="AB75" s="12" t="s">
        <v>387</v>
      </c>
      <c r="AC75" s="12" t="s">
        <v>388</v>
      </c>
      <c r="AD75" s="12" t="s">
        <v>120</v>
      </c>
      <c r="AE75" s="9" t="s">
        <v>665</v>
      </c>
      <c r="AF75" s="9" t="s">
        <v>1185</v>
      </c>
      <c r="AG75" s="21" t="s">
        <v>1184</v>
      </c>
    </row>
    <row r="76" spans="1:33" s="6" customFormat="1">
      <c r="A76" s="7">
        <v>44814</v>
      </c>
      <c r="B76" s="27" t="s">
        <v>114</v>
      </c>
      <c r="C76" s="9" t="s">
        <v>138</v>
      </c>
      <c r="D76" s="10">
        <v>4.87037037037037E-2</v>
      </c>
      <c r="E76" s="9" t="s">
        <v>719</v>
      </c>
      <c r="F76" s="11">
        <v>11.7</v>
      </c>
      <c r="G76" s="11">
        <v>10.5</v>
      </c>
      <c r="H76" s="11">
        <v>11.1</v>
      </c>
      <c r="I76" s="11">
        <v>11.7</v>
      </c>
      <c r="J76" s="11">
        <v>12.4</v>
      </c>
      <c r="K76" s="11">
        <v>13.4</v>
      </c>
      <c r="L76" s="16">
        <f t="shared" si="33"/>
        <v>33.299999999999997</v>
      </c>
      <c r="M76" s="16">
        <f t="shared" si="34"/>
        <v>37.5</v>
      </c>
      <c r="N76" s="17">
        <f t="shared" si="35"/>
        <v>57.4</v>
      </c>
      <c r="O76" s="25" t="s">
        <v>225</v>
      </c>
      <c r="P76" s="26" t="s">
        <v>116</v>
      </c>
      <c r="Q76" s="14" t="s">
        <v>192</v>
      </c>
      <c r="R76" s="14" t="s">
        <v>135</v>
      </c>
      <c r="S76" s="14" t="s">
        <v>212</v>
      </c>
      <c r="T76" s="13">
        <v>8.1</v>
      </c>
      <c r="U76" s="13">
        <v>9.6</v>
      </c>
      <c r="V76" s="12" t="s">
        <v>569</v>
      </c>
      <c r="W76" s="13">
        <v>-1.1000000000000001</v>
      </c>
      <c r="X76" s="13" t="s">
        <v>386</v>
      </c>
      <c r="Y76" s="13">
        <v>0.5</v>
      </c>
      <c r="Z76" s="9">
        <v>-1.6</v>
      </c>
      <c r="AA76" s="9"/>
      <c r="AB76" s="12" t="s">
        <v>388</v>
      </c>
      <c r="AC76" s="12" t="s">
        <v>388</v>
      </c>
      <c r="AD76" s="12" t="s">
        <v>120</v>
      </c>
      <c r="AE76" s="9" t="s">
        <v>665</v>
      </c>
      <c r="AF76" s="9" t="s">
        <v>1188</v>
      </c>
      <c r="AG76" s="21" t="s">
        <v>1189</v>
      </c>
    </row>
    <row r="77" spans="1:33" s="6" customFormat="1">
      <c r="A77" s="7">
        <v>44814</v>
      </c>
      <c r="B77" s="15" t="s">
        <v>114</v>
      </c>
      <c r="C77" s="9" t="s">
        <v>138</v>
      </c>
      <c r="D77" s="10">
        <v>4.9305555555555554E-2</v>
      </c>
      <c r="E77" s="9" t="s">
        <v>1152</v>
      </c>
      <c r="F77" s="11">
        <v>11.8</v>
      </c>
      <c r="G77" s="11">
        <v>11.2</v>
      </c>
      <c r="H77" s="11">
        <v>11.8</v>
      </c>
      <c r="I77" s="11">
        <v>12.2</v>
      </c>
      <c r="J77" s="11">
        <v>11.9</v>
      </c>
      <c r="K77" s="11">
        <v>12.1</v>
      </c>
      <c r="L77" s="16">
        <f t="shared" si="33"/>
        <v>34.799999999999997</v>
      </c>
      <c r="M77" s="16">
        <f t="shared" si="34"/>
        <v>36.200000000000003</v>
      </c>
      <c r="N77" s="17">
        <f t="shared" si="35"/>
        <v>58.9</v>
      </c>
      <c r="O77" s="25" t="s">
        <v>122</v>
      </c>
      <c r="P77" s="26" t="s">
        <v>123</v>
      </c>
      <c r="Q77" s="14" t="s">
        <v>277</v>
      </c>
      <c r="R77" s="14" t="s">
        <v>212</v>
      </c>
      <c r="S77" s="14" t="s">
        <v>682</v>
      </c>
      <c r="T77" s="13">
        <v>8.1</v>
      </c>
      <c r="U77" s="13">
        <v>9.6</v>
      </c>
      <c r="V77" s="12" t="s">
        <v>569</v>
      </c>
      <c r="W77" s="13">
        <v>-0.9</v>
      </c>
      <c r="X77" s="13" t="s">
        <v>386</v>
      </c>
      <c r="Y77" s="13">
        <v>0.5</v>
      </c>
      <c r="Z77" s="9">
        <v>-1.4</v>
      </c>
      <c r="AA77" s="9"/>
      <c r="AB77" s="12" t="s">
        <v>388</v>
      </c>
      <c r="AC77" s="12" t="s">
        <v>388</v>
      </c>
      <c r="AD77" s="12" t="s">
        <v>120</v>
      </c>
      <c r="AE77" s="9" t="s">
        <v>665</v>
      </c>
      <c r="AF77" s="9" t="s">
        <v>1198</v>
      </c>
      <c r="AG77" s="21" t="s">
        <v>1199</v>
      </c>
    </row>
    <row r="78" spans="1:33" s="6" customFormat="1">
      <c r="A78" s="7">
        <v>44815</v>
      </c>
      <c r="B78" s="15" t="s">
        <v>1149</v>
      </c>
      <c r="C78" s="9" t="s">
        <v>115</v>
      </c>
      <c r="D78" s="10">
        <v>4.9305555555555554E-2</v>
      </c>
      <c r="E78" s="9" t="s">
        <v>1163</v>
      </c>
      <c r="F78" s="11">
        <v>11.8</v>
      </c>
      <c r="G78" s="11">
        <v>10.4</v>
      </c>
      <c r="H78" s="11">
        <v>11.3</v>
      </c>
      <c r="I78" s="11">
        <v>12</v>
      </c>
      <c r="J78" s="11">
        <v>12.7</v>
      </c>
      <c r="K78" s="11">
        <v>12.8</v>
      </c>
      <c r="L78" s="16">
        <f t="shared" si="33"/>
        <v>33.5</v>
      </c>
      <c r="M78" s="16">
        <f t="shared" si="34"/>
        <v>37.5</v>
      </c>
      <c r="N78" s="17">
        <f t="shared" si="35"/>
        <v>58.2</v>
      </c>
      <c r="O78" s="25" t="s">
        <v>225</v>
      </c>
      <c r="P78" s="26" t="s">
        <v>123</v>
      </c>
      <c r="Q78" s="14" t="s">
        <v>303</v>
      </c>
      <c r="R78" s="14" t="s">
        <v>272</v>
      </c>
      <c r="S78" s="14" t="s">
        <v>306</v>
      </c>
      <c r="T78" s="13">
        <v>6.3</v>
      </c>
      <c r="U78" s="13">
        <v>7</v>
      </c>
      <c r="V78" s="12" t="s">
        <v>569</v>
      </c>
      <c r="W78" s="13">
        <v>-1.8</v>
      </c>
      <c r="X78" s="13" t="s">
        <v>386</v>
      </c>
      <c r="Y78" s="13">
        <v>-0.5</v>
      </c>
      <c r="Z78" s="9">
        <v>-1.3</v>
      </c>
      <c r="AA78" s="9" t="s">
        <v>393</v>
      </c>
      <c r="AB78" s="12" t="s">
        <v>389</v>
      </c>
      <c r="AC78" s="12" t="s">
        <v>388</v>
      </c>
      <c r="AD78" s="12" t="s">
        <v>120</v>
      </c>
      <c r="AE78" s="9"/>
      <c r="AF78" s="9" t="s">
        <v>1200</v>
      </c>
      <c r="AG78" s="21" t="s">
        <v>1201</v>
      </c>
    </row>
    <row r="79" spans="1:33" s="6" customFormat="1">
      <c r="A79" s="7">
        <v>44815</v>
      </c>
      <c r="B79" s="15" t="s">
        <v>114</v>
      </c>
      <c r="C79" s="9" t="s">
        <v>115</v>
      </c>
      <c r="D79" s="10">
        <v>4.9317129629629634E-2</v>
      </c>
      <c r="E79" s="9" t="s">
        <v>1166</v>
      </c>
      <c r="F79" s="11">
        <v>11.7</v>
      </c>
      <c r="G79" s="11">
        <v>10.4</v>
      </c>
      <c r="H79" s="11">
        <v>11.1</v>
      </c>
      <c r="I79" s="11">
        <v>12</v>
      </c>
      <c r="J79" s="11">
        <v>12.5</v>
      </c>
      <c r="K79" s="11">
        <v>13.4</v>
      </c>
      <c r="L79" s="16">
        <f t="shared" si="33"/>
        <v>33.200000000000003</v>
      </c>
      <c r="M79" s="16">
        <f t="shared" si="34"/>
        <v>37.9</v>
      </c>
      <c r="N79" s="17">
        <f t="shared" si="35"/>
        <v>57.7</v>
      </c>
      <c r="O79" s="25" t="s">
        <v>225</v>
      </c>
      <c r="P79" s="26" t="s">
        <v>116</v>
      </c>
      <c r="Q79" s="14" t="s">
        <v>420</v>
      </c>
      <c r="R79" s="14" t="s">
        <v>1167</v>
      </c>
      <c r="S79" s="14" t="s">
        <v>124</v>
      </c>
      <c r="T79" s="13">
        <v>6.3</v>
      </c>
      <c r="U79" s="13">
        <v>7</v>
      </c>
      <c r="V79" s="12" t="s">
        <v>569</v>
      </c>
      <c r="W79" s="13">
        <v>-0.8</v>
      </c>
      <c r="X79" s="13" t="s">
        <v>386</v>
      </c>
      <c r="Y79" s="13">
        <v>0.4</v>
      </c>
      <c r="Z79" s="9">
        <v>-1.2</v>
      </c>
      <c r="AA79" s="9"/>
      <c r="AB79" s="12" t="s">
        <v>388</v>
      </c>
      <c r="AC79" s="12" t="s">
        <v>388</v>
      </c>
      <c r="AD79" s="12" t="s">
        <v>120</v>
      </c>
      <c r="AE79" s="9"/>
      <c r="AF79" s="9" t="s">
        <v>1206</v>
      </c>
      <c r="AG79" s="21" t="s">
        <v>1207</v>
      </c>
    </row>
    <row r="80" spans="1:33" s="6" customFormat="1">
      <c r="A80" s="7">
        <v>44815</v>
      </c>
      <c r="B80" s="15" t="s">
        <v>111</v>
      </c>
      <c r="C80" s="9" t="s">
        <v>115</v>
      </c>
      <c r="D80" s="10">
        <v>4.87037037037037E-2</v>
      </c>
      <c r="E80" s="9" t="s">
        <v>1179</v>
      </c>
      <c r="F80" s="11">
        <v>11.7</v>
      </c>
      <c r="G80" s="11">
        <v>10.5</v>
      </c>
      <c r="H80" s="11">
        <v>11.3</v>
      </c>
      <c r="I80" s="11">
        <v>12.1</v>
      </c>
      <c r="J80" s="11">
        <v>12.2</v>
      </c>
      <c r="K80" s="11">
        <v>13</v>
      </c>
      <c r="L80" s="16">
        <f t="shared" si="33"/>
        <v>33.5</v>
      </c>
      <c r="M80" s="16">
        <f t="shared" si="34"/>
        <v>37.299999999999997</v>
      </c>
      <c r="N80" s="17">
        <f t="shared" si="35"/>
        <v>57.8</v>
      </c>
      <c r="O80" s="25" t="s">
        <v>225</v>
      </c>
      <c r="P80" s="26" t="s">
        <v>123</v>
      </c>
      <c r="Q80" s="14" t="s">
        <v>217</v>
      </c>
      <c r="R80" s="14" t="s">
        <v>1093</v>
      </c>
      <c r="S80" s="14" t="s">
        <v>359</v>
      </c>
      <c r="T80" s="13">
        <v>6.3</v>
      </c>
      <c r="U80" s="13">
        <v>7</v>
      </c>
      <c r="V80" s="12" t="s">
        <v>121</v>
      </c>
      <c r="W80" s="13">
        <v>-0.5</v>
      </c>
      <c r="X80" s="13" t="s">
        <v>386</v>
      </c>
      <c r="Y80" s="13">
        <v>0.5</v>
      </c>
      <c r="Z80" s="9">
        <v>-1</v>
      </c>
      <c r="AA80" s="9"/>
      <c r="AB80" s="12" t="s">
        <v>388</v>
      </c>
      <c r="AC80" s="12" t="s">
        <v>388</v>
      </c>
      <c r="AD80" s="12" t="s">
        <v>106</v>
      </c>
      <c r="AE80" s="9"/>
      <c r="AF80" s="9" t="s">
        <v>1220</v>
      </c>
      <c r="AG80" s="21" t="s">
        <v>1221</v>
      </c>
    </row>
    <row r="81" spans="1:33" s="6" customFormat="1">
      <c r="A81" s="7">
        <v>44821</v>
      </c>
      <c r="B81" s="27" t="s">
        <v>1149</v>
      </c>
      <c r="C81" s="9" t="s">
        <v>115</v>
      </c>
      <c r="D81" s="10">
        <v>4.9351851851851848E-2</v>
      </c>
      <c r="E81" s="9" t="s">
        <v>1225</v>
      </c>
      <c r="F81" s="11">
        <v>11.9</v>
      </c>
      <c r="G81" s="11">
        <v>10.8</v>
      </c>
      <c r="H81" s="11">
        <v>11.6</v>
      </c>
      <c r="I81" s="11">
        <v>12.1</v>
      </c>
      <c r="J81" s="11">
        <v>11.9</v>
      </c>
      <c r="K81" s="11">
        <v>13.1</v>
      </c>
      <c r="L81" s="16">
        <f t="shared" ref="L81:L88" si="36">SUM(F81:H81)</f>
        <v>34.300000000000004</v>
      </c>
      <c r="M81" s="16">
        <f t="shared" ref="M81:M88" si="37">SUM(I81:K81)</f>
        <v>37.1</v>
      </c>
      <c r="N81" s="17">
        <f t="shared" ref="N81:N88" si="38">SUM(F81:J81)</f>
        <v>58.300000000000004</v>
      </c>
      <c r="O81" s="25" t="s">
        <v>225</v>
      </c>
      <c r="P81" s="26" t="s">
        <v>123</v>
      </c>
      <c r="Q81" s="14" t="s">
        <v>192</v>
      </c>
      <c r="R81" s="14" t="s">
        <v>192</v>
      </c>
      <c r="S81" s="14" t="s">
        <v>253</v>
      </c>
      <c r="T81" s="13">
        <v>3.4</v>
      </c>
      <c r="U81" s="13">
        <v>1.8</v>
      </c>
      <c r="V81" s="12" t="s">
        <v>121</v>
      </c>
      <c r="W81" s="13">
        <v>-1.4</v>
      </c>
      <c r="X81" s="13" t="s">
        <v>386</v>
      </c>
      <c r="Y81" s="13">
        <v>-0.3</v>
      </c>
      <c r="Z81" s="9">
        <v>-1.1000000000000001</v>
      </c>
      <c r="AA81" s="9"/>
      <c r="AB81" s="12" t="s">
        <v>389</v>
      </c>
      <c r="AC81" s="12" t="s">
        <v>387</v>
      </c>
      <c r="AD81" s="12" t="s">
        <v>106</v>
      </c>
      <c r="AE81" s="9"/>
      <c r="AF81" s="9" t="s">
        <v>1224</v>
      </c>
      <c r="AG81" s="21" t="s">
        <v>1226</v>
      </c>
    </row>
    <row r="82" spans="1:33" s="6" customFormat="1">
      <c r="A82" s="7">
        <v>44821</v>
      </c>
      <c r="B82" s="27" t="s">
        <v>114</v>
      </c>
      <c r="C82" s="9" t="s">
        <v>115</v>
      </c>
      <c r="D82" s="10">
        <v>4.9317129629629634E-2</v>
      </c>
      <c r="E82" s="9" t="s">
        <v>1243</v>
      </c>
      <c r="F82" s="11">
        <v>11.9</v>
      </c>
      <c r="G82" s="11">
        <v>10.7</v>
      </c>
      <c r="H82" s="11">
        <v>11.6</v>
      </c>
      <c r="I82" s="11">
        <v>12.1</v>
      </c>
      <c r="J82" s="11">
        <v>12</v>
      </c>
      <c r="K82" s="11">
        <v>12.8</v>
      </c>
      <c r="L82" s="16">
        <f t="shared" si="36"/>
        <v>34.200000000000003</v>
      </c>
      <c r="M82" s="16">
        <f t="shared" si="37"/>
        <v>36.900000000000006</v>
      </c>
      <c r="N82" s="17">
        <f t="shared" si="38"/>
        <v>58.300000000000004</v>
      </c>
      <c r="O82" s="25" t="s">
        <v>108</v>
      </c>
      <c r="P82" s="26" t="s">
        <v>123</v>
      </c>
      <c r="Q82" s="14" t="s">
        <v>135</v>
      </c>
      <c r="R82" s="14" t="s">
        <v>294</v>
      </c>
      <c r="S82" s="14" t="s">
        <v>596</v>
      </c>
      <c r="T82" s="13">
        <v>3.4</v>
      </c>
      <c r="U82" s="13">
        <v>1.8</v>
      </c>
      <c r="V82" s="12" t="s">
        <v>121</v>
      </c>
      <c r="W82" s="13">
        <v>-0.8</v>
      </c>
      <c r="X82" s="13" t="s">
        <v>386</v>
      </c>
      <c r="Y82" s="13">
        <v>0.3</v>
      </c>
      <c r="Z82" s="9">
        <v>-1.1000000000000001</v>
      </c>
      <c r="AA82" s="9"/>
      <c r="AB82" s="12" t="s">
        <v>388</v>
      </c>
      <c r="AC82" s="12" t="s">
        <v>388</v>
      </c>
      <c r="AD82" s="12" t="s">
        <v>120</v>
      </c>
      <c r="AE82" s="9"/>
      <c r="AF82" s="9" t="s">
        <v>1242</v>
      </c>
      <c r="AG82" s="21" t="s">
        <v>1244</v>
      </c>
    </row>
    <row r="83" spans="1:33" s="6" customFormat="1">
      <c r="A83" s="7">
        <v>44821</v>
      </c>
      <c r="B83" s="15" t="s">
        <v>113</v>
      </c>
      <c r="C83" s="9" t="s">
        <v>115</v>
      </c>
      <c r="D83" s="10">
        <v>4.8645833333333333E-2</v>
      </c>
      <c r="E83" s="9" t="s">
        <v>1259</v>
      </c>
      <c r="F83" s="11">
        <v>11.9</v>
      </c>
      <c r="G83" s="11">
        <v>10.6</v>
      </c>
      <c r="H83" s="11">
        <v>11.3</v>
      </c>
      <c r="I83" s="11">
        <v>12.2</v>
      </c>
      <c r="J83" s="11">
        <v>12.3</v>
      </c>
      <c r="K83" s="11">
        <v>12</v>
      </c>
      <c r="L83" s="16">
        <f t="shared" si="36"/>
        <v>33.799999999999997</v>
      </c>
      <c r="M83" s="16">
        <f t="shared" si="37"/>
        <v>36.5</v>
      </c>
      <c r="N83" s="17">
        <f t="shared" si="38"/>
        <v>58.3</v>
      </c>
      <c r="O83" s="25" t="s">
        <v>108</v>
      </c>
      <c r="P83" s="26" t="s">
        <v>123</v>
      </c>
      <c r="Q83" s="14" t="s">
        <v>229</v>
      </c>
      <c r="R83" s="14" t="s">
        <v>320</v>
      </c>
      <c r="S83" s="14" t="s">
        <v>276</v>
      </c>
      <c r="T83" s="13">
        <v>3.4</v>
      </c>
      <c r="U83" s="13">
        <v>1.8</v>
      </c>
      <c r="V83" s="12" t="s">
        <v>121</v>
      </c>
      <c r="W83" s="13">
        <v>-0.4</v>
      </c>
      <c r="X83" s="13" t="s">
        <v>386</v>
      </c>
      <c r="Y83" s="13">
        <v>0.7</v>
      </c>
      <c r="Z83" s="9">
        <v>-1.1000000000000001</v>
      </c>
      <c r="AA83" s="9"/>
      <c r="AB83" s="12" t="s">
        <v>388</v>
      </c>
      <c r="AC83" s="12" t="s">
        <v>388</v>
      </c>
      <c r="AD83" s="12" t="s">
        <v>120</v>
      </c>
      <c r="AE83" s="9"/>
      <c r="AF83" s="9" t="s">
        <v>1261</v>
      </c>
      <c r="AG83" s="21" t="s">
        <v>1260</v>
      </c>
    </row>
    <row r="84" spans="1:33" s="6" customFormat="1">
      <c r="A84" s="7">
        <v>44822</v>
      </c>
      <c r="B84" s="15" t="s">
        <v>1222</v>
      </c>
      <c r="C84" s="9" t="s">
        <v>115</v>
      </c>
      <c r="D84" s="10">
        <v>5.002314814814815E-2</v>
      </c>
      <c r="E84" s="9" t="s">
        <v>1265</v>
      </c>
      <c r="F84" s="11">
        <v>12.1</v>
      </c>
      <c r="G84" s="11">
        <v>10.7</v>
      </c>
      <c r="H84" s="11">
        <v>11.9</v>
      </c>
      <c r="I84" s="11">
        <v>12.2</v>
      </c>
      <c r="J84" s="11">
        <v>12.2</v>
      </c>
      <c r="K84" s="11">
        <v>13.1</v>
      </c>
      <c r="L84" s="16">
        <f t="shared" si="36"/>
        <v>34.699999999999996</v>
      </c>
      <c r="M84" s="16">
        <f t="shared" si="37"/>
        <v>37.5</v>
      </c>
      <c r="N84" s="17">
        <f t="shared" si="38"/>
        <v>59.099999999999994</v>
      </c>
      <c r="O84" s="25" t="s">
        <v>108</v>
      </c>
      <c r="P84" s="26" t="s">
        <v>123</v>
      </c>
      <c r="Q84" s="14" t="s">
        <v>294</v>
      </c>
      <c r="R84" s="14" t="s">
        <v>420</v>
      </c>
      <c r="S84" s="14" t="s">
        <v>1266</v>
      </c>
      <c r="T84" s="13">
        <v>3.2</v>
      </c>
      <c r="U84" s="13">
        <v>4.0999999999999996</v>
      </c>
      <c r="V84" s="12" t="s">
        <v>121</v>
      </c>
      <c r="W84" s="13">
        <v>-0.6</v>
      </c>
      <c r="X84" s="13" t="s">
        <v>386</v>
      </c>
      <c r="Y84" s="13">
        <v>0.7</v>
      </c>
      <c r="Z84" s="9">
        <v>-1.3</v>
      </c>
      <c r="AA84" s="9"/>
      <c r="AB84" s="12" t="s">
        <v>388</v>
      </c>
      <c r="AC84" s="12" t="s">
        <v>388</v>
      </c>
      <c r="AD84" s="12" t="s">
        <v>120</v>
      </c>
      <c r="AE84" s="9"/>
      <c r="AF84" s="9" t="s">
        <v>1264</v>
      </c>
      <c r="AG84" s="21" t="s">
        <v>1267</v>
      </c>
    </row>
    <row r="85" spans="1:33" s="6" customFormat="1">
      <c r="A85" s="7">
        <v>44822</v>
      </c>
      <c r="B85" s="15" t="s">
        <v>114</v>
      </c>
      <c r="C85" s="9" t="s">
        <v>138</v>
      </c>
      <c r="D85" s="10">
        <v>4.8634259259259259E-2</v>
      </c>
      <c r="E85" s="9" t="s">
        <v>1283</v>
      </c>
      <c r="F85" s="11">
        <v>12.3</v>
      </c>
      <c r="G85" s="11">
        <v>10.8</v>
      </c>
      <c r="H85" s="11">
        <v>11.4</v>
      </c>
      <c r="I85" s="11">
        <v>11.9</v>
      </c>
      <c r="J85" s="11">
        <v>11.7</v>
      </c>
      <c r="K85" s="11">
        <v>12.1</v>
      </c>
      <c r="L85" s="16">
        <f t="shared" si="36"/>
        <v>34.5</v>
      </c>
      <c r="M85" s="16">
        <f t="shared" si="37"/>
        <v>35.700000000000003</v>
      </c>
      <c r="N85" s="17">
        <f t="shared" si="38"/>
        <v>58.099999999999994</v>
      </c>
      <c r="O85" s="25" t="s">
        <v>108</v>
      </c>
      <c r="P85" s="26" t="s">
        <v>123</v>
      </c>
      <c r="Q85" s="14" t="s">
        <v>1284</v>
      </c>
      <c r="R85" s="14" t="s">
        <v>272</v>
      </c>
      <c r="S85" s="14" t="s">
        <v>193</v>
      </c>
      <c r="T85" s="13">
        <v>3.2</v>
      </c>
      <c r="U85" s="13">
        <v>4.0999999999999996</v>
      </c>
      <c r="V85" s="12" t="s">
        <v>569</v>
      </c>
      <c r="W85" s="13">
        <v>-1.7</v>
      </c>
      <c r="X85" s="13" t="s">
        <v>386</v>
      </c>
      <c r="Y85" s="13">
        <v>0.1</v>
      </c>
      <c r="Z85" s="9">
        <v>-1.8</v>
      </c>
      <c r="AA85" s="9"/>
      <c r="AB85" s="12" t="s">
        <v>387</v>
      </c>
      <c r="AC85" s="12" t="s">
        <v>388</v>
      </c>
      <c r="AD85" s="12" t="s">
        <v>120</v>
      </c>
      <c r="AE85" s="9"/>
      <c r="AF85" s="9" t="s">
        <v>1282</v>
      </c>
      <c r="AG85" s="21" t="s">
        <v>1307</v>
      </c>
    </row>
    <row r="86" spans="1:33" s="6" customFormat="1">
      <c r="A86" s="7">
        <v>44822</v>
      </c>
      <c r="B86" s="15" t="s">
        <v>111</v>
      </c>
      <c r="C86" s="9" t="s">
        <v>798</v>
      </c>
      <c r="D86" s="10">
        <v>4.8668981481481487E-2</v>
      </c>
      <c r="E86" s="9" t="s">
        <v>1285</v>
      </c>
      <c r="F86" s="11">
        <v>11.8</v>
      </c>
      <c r="G86" s="11">
        <v>10.5</v>
      </c>
      <c r="H86" s="11">
        <v>11.6</v>
      </c>
      <c r="I86" s="11">
        <v>11.9</v>
      </c>
      <c r="J86" s="11">
        <v>12.2</v>
      </c>
      <c r="K86" s="11">
        <v>12.5</v>
      </c>
      <c r="L86" s="16">
        <f t="shared" si="36"/>
        <v>33.9</v>
      </c>
      <c r="M86" s="16">
        <f t="shared" si="37"/>
        <v>36.6</v>
      </c>
      <c r="N86" s="17">
        <f t="shared" si="38"/>
        <v>58</v>
      </c>
      <c r="O86" s="25" t="s">
        <v>108</v>
      </c>
      <c r="P86" s="26" t="s">
        <v>123</v>
      </c>
      <c r="Q86" s="14" t="s">
        <v>333</v>
      </c>
      <c r="R86" s="14" t="s">
        <v>420</v>
      </c>
      <c r="S86" s="14" t="s">
        <v>361</v>
      </c>
      <c r="T86" s="13">
        <v>3.2</v>
      </c>
      <c r="U86" s="13">
        <v>4.0999999999999996</v>
      </c>
      <c r="V86" s="12" t="s">
        <v>569</v>
      </c>
      <c r="W86" s="13">
        <v>-0.8</v>
      </c>
      <c r="X86" s="13" t="s">
        <v>386</v>
      </c>
      <c r="Y86" s="13">
        <v>0.8</v>
      </c>
      <c r="Z86" s="9">
        <v>-1.6</v>
      </c>
      <c r="AA86" s="9"/>
      <c r="AB86" s="12" t="s">
        <v>392</v>
      </c>
      <c r="AC86" s="12" t="s">
        <v>387</v>
      </c>
      <c r="AD86" s="12" t="s">
        <v>121</v>
      </c>
      <c r="AE86" s="9"/>
      <c r="AF86" s="9" t="s">
        <v>1310</v>
      </c>
      <c r="AG86" s="21" t="s">
        <v>1311</v>
      </c>
    </row>
    <row r="87" spans="1:33" s="6" customFormat="1">
      <c r="A87" s="7">
        <v>44823</v>
      </c>
      <c r="B87" s="15" t="s">
        <v>1149</v>
      </c>
      <c r="C87" s="9" t="s">
        <v>798</v>
      </c>
      <c r="D87" s="10">
        <v>5.0694444444444452E-2</v>
      </c>
      <c r="E87" s="9" t="s">
        <v>1294</v>
      </c>
      <c r="F87" s="11">
        <v>12.6</v>
      </c>
      <c r="G87" s="11">
        <v>11.4</v>
      </c>
      <c r="H87" s="11">
        <v>11.8</v>
      </c>
      <c r="I87" s="11">
        <v>12.4</v>
      </c>
      <c r="J87" s="11">
        <v>12.2</v>
      </c>
      <c r="K87" s="11">
        <v>12.6</v>
      </c>
      <c r="L87" s="16">
        <f t="shared" si="36"/>
        <v>35.799999999999997</v>
      </c>
      <c r="M87" s="16">
        <f t="shared" si="37"/>
        <v>37.200000000000003</v>
      </c>
      <c r="N87" s="17">
        <f t="shared" si="38"/>
        <v>60.399999999999991</v>
      </c>
      <c r="O87" s="25" t="s">
        <v>122</v>
      </c>
      <c r="P87" s="26" t="s">
        <v>123</v>
      </c>
      <c r="Q87" s="14" t="s">
        <v>1229</v>
      </c>
      <c r="R87" s="14" t="s">
        <v>204</v>
      </c>
      <c r="S87" s="14" t="s">
        <v>1295</v>
      </c>
      <c r="T87" s="13">
        <v>17.5</v>
      </c>
      <c r="U87" s="13">
        <v>13.1</v>
      </c>
      <c r="V87" s="12" t="s">
        <v>569</v>
      </c>
      <c r="W87" s="13">
        <v>0.2</v>
      </c>
      <c r="X87" s="13" t="s">
        <v>386</v>
      </c>
      <c r="Y87" s="13">
        <v>1.6</v>
      </c>
      <c r="Z87" s="9">
        <v>-1.4</v>
      </c>
      <c r="AA87" s="9"/>
      <c r="AB87" s="12" t="s">
        <v>392</v>
      </c>
      <c r="AC87" s="12" t="s">
        <v>388</v>
      </c>
      <c r="AD87" s="12" t="s">
        <v>120</v>
      </c>
      <c r="AE87" s="9"/>
      <c r="AF87" s="9" t="s">
        <v>1293</v>
      </c>
      <c r="AG87" s="21" t="s">
        <v>1296</v>
      </c>
    </row>
    <row r="88" spans="1:33" s="6" customFormat="1">
      <c r="A88" s="7">
        <v>44823</v>
      </c>
      <c r="B88" s="15" t="s">
        <v>114</v>
      </c>
      <c r="C88" s="9" t="s">
        <v>808</v>
      </c>
      <c r="D88" s="10">
        <v>4.9328703703703701E-2</v>
      </c>
      <c r="E88" s="9" t="s">
        <v>1305</v>
      </c>
      <c r="F88" s="11">
        <v>11.9</v>
      </c>
      <c r="G88" s="11">
        <v>10.6</v>
      </c>
      <c r="H88" s="11">
        <v>11.6</v>
      </c>
      <c r="I88" s="11">
        <v>12.5</v>
      </c>
      <c r="J88" s="11">
        <v>12</v>
      </c>
      <c r="K88" s="11">
        <v>12.6</v>
      </c>
      <c r="L88" s="16">
        <f t="shared" si="36"/>
        <v>34.1</v>
      </c>
      <c r="M88" s="16">
        <f t="shared" si="37"/>
        <v>37.1</v>
      </c>
      <c r="N88" s="17">
        <f t="shared" si="38"/>
        <v>58.6</v>
      </c>
      <c r="O88" s="25" t="s">
        <v>108</v>
      </c>
      <c r="P88" s="26" t="s">
        <v>123</v>
      </c>
      <c r="Q88" s="14" t="s">
        <v>358</v>
      </c>
      <c r="R88" s="14" t="s">
        <v>272</v>
      </c>
      <c r="S88" s="14" t="s">
        <v>433</v>
      </c>
      <c r="T88" s="13">
        <v>17.5</v>
      </c>
      <c r="U88" s="13">
        <v>13.1</v>
      </c>
      <c r="V88" s="12" t="s">
        <v>121</v>
      </c>
      <c r="W88" s="13">
        <v>-0.7</v>
      </c>
      <c r="X88" s="13" t="s">
        <v>386</v>
      </c>
      <c r="Y88" s="13">
        <v>0.3</v>
      </c>
      <c r="Z88" s="9">
        <v>-1</v>
      </c>
      <c r="AA88" s="9"/>
      <c r="AB88" s="12" t="s">
        <v>388</v>
      </c>
      <c r="AC88" s="12" t="s">
        <v>388</v>
      </c>
      <c r="AD88" s="12" t="s">
        <v>120</v>
      </c>
      <c r="AE88" s="9"/>
      <c r="AF88" s="9" t="s">
        <v>1327</v>
      </c>
      <c r="AG88" s="21" t="s">
        <v>1326</v>
      </c>
    </row>
    <row r="89" spans="1:33" s="6" customFormat="1">
      <c r="A89" s="7">
        <v>44828</v>
      </c>
      <c r="B89" s="15" t="s">
        <v>1149</v>
      </c>
      <c r="C89" s="9" t="s">
        <v>798</v>
      </c>
      <c r="D89" s="10">
        <v>4.8715277777777781E-2</v>
      </c>
      <c r="E89" s="9" t="s">
        <v>1333</v>
      </c>
      <c r="F89" s="11">
        <v>12.1</v>
      </c>
      <c r="G89" s="11">
        <v>11</v>
      </c>
      <c r="H89" s="11">
        <v>11.7</v>
      </c>
      <c r="I89" s="11">
        <v>12.2</v>
      </c>
      <c r="J89" s="11">
        <v>11.6</v>
      </c>
      <c r="K89" s="11">
        <v>12.3</v>
      </c>
      <c r="L89" s="16">
        <f t="shared" ref="L89:L93" si="39">SUM(F89:H89)</f>
        <v>34.799999999999997</v>
      </c>
      <c r="M89" s="16">
        <f t="shared" ref="M89:M93" si="40">SUM(I89:K89)</f>
        <v>36.099999999999994</v>
      </c>
      <c r="N89" s="17">
        <f t="shared" ref="N89:N93" si="41">SUM(F89:J89)</f>
        <v>58.6</v>
      </c>
      <c r="O89" s="25" t="s">
        <v>108</v>
      </c>
      <c r="P89" s="26" t="s">
        <v>123</v>
      </c>
      <c r="Q89" s="14" t="s">
        <v>762</v>
      </c>
      <c r="R89" s="14" t="s">
        <v>192</v>
      </c>
      <c r="S89" s="14" t="s">
        <v>136</v>
      </c>
      <c r="T89" s="13">
        <v>16.899999999999999</v>
      </c>
      <c r="U89" s="13">
        <v>18.2</v>
      </c>
      <c r="V89" s="12" t="s">
        <v>122</v>
      </c>
      <c r="W89" s="13">
        <v>-1.9</v>
      </c>
      <c r="X89" s="13" t="s">
        <v>386</v>
      </c>
      <c r="Y89" s="13">
        <v>0.5</v>
      </c>
      <c r="Z89" s="9">
        <v>-2.4</v>
      </c>
      <c r="AA89" s="9"/>
      <c r="AB89" s="12" t="s">
        <v>388</v>
      </c>
      <c r="AC89" s="12" t="s">
        <v>388</v>
      </c>
      <c r="AD89" s="12" t="s">
        <v>106</v>
      </c>
      <c r="AE89" s="9" t="s">
        <v>1356</v>
      </c>
      <c r="AF89" s="9" t="s">
        <v>1332</v>
      </c>
      <c r="AG89" s="21" t="s">
        <v>1334</v>
      </c>
    </row>
    <row r="90" spans="1:33" s="6" customFormat="1">
      <c r="A90" s="7">
        <v>44828</v>
      </c>
      <c r="B90" s="15" t="s">
        <v>105</v>
      </c>
      <c r="C90" s="9" t="s">
        <v>798</v>
      </c>
      <c r="D90" s="10">
        <v>4.7268518518518515E-2</v>
      </c>
      <c r="E90" s="9" t="s">
        <v>187</v>
      </c>
      <c r="F90" s="11">
        <v>11.9</v>
      </c>
      <c r="G90" s="11">
        <v>10.199999999999999</v>
      </c>
      <c r="H90" s="11">
        <v>10.9</v>
      </c>
      <c r="I90" s="11">
        <v>11.7</v>
      </c>
      <c r="J90" s="11">
        <v>11.4</v>
      </c>
      <c r="K90" s="11">
        <v>12.3</v>
      </c>
      <c r="L90" s="16">
        <f t="shared" si="39"/>
        <v>33</v>
      </c>
      <c r="M90" s="16">
        <f t="shared" si="40"/>
        <v>35.400000000000006</v>
      </c>
      <c r="N90" s="17">
        <f t="shared" si="41"/>
        <v>56.1</v>
      </c>
      <c r="O90" s="25" t="s">
        <v>108</v>
      </c>
      <c r="P90" s="26" t="s">
        <v>123</v>
      </c>
      <c r="Q90" s="14" t="s">
        <v>217</v>
      </c>
      <c r="R90" s="14" t="s">
        <v>229</v>
      </c>
      <c r="S90" s="14" t="s">
        <v>247</v>
      </c>
      <c r="T90" s="13">
        <v>16.899999999999999</v>
      </c>
      <c r="U90" s="13">
        <v>18.2</v>
      </c>
      <c r="V90" s="12" t="s">
        <v>122</v>
      </c>
      <c r="W90" s="13">
        <v>-1.8</v>
      </c>
      <c r="X90" s="13" t="s">
        <v>386</v>
      </c>
      <c r="Y90" s="13">
        <v>0.3</v>
      </c>
      <c r="Z90" s="9">
        <v>-2.1</v>
      </c>
      <c r="AA90" s="9"/>
      <c r="AB90" s="12" t="s">
        <v>388</v>
      </c>
      <c r="AC90" s="12" t="s">
        <v>388</v>
      </c>
      <c r="AD90" s="12" t="s">
        <v>120</v>
      </c>
      <c r="AE90" s="9" t="s">
        <v>1356</v>
      </c>
      <c r="AF90" s="9" t="s">
        <v>1360</v>
      </c>
      <c r="AG90" s="21" t="s">
        <v>1361</v>
      </c>
    </row>
    <row r="91" spans="1:33" s="6" customFormat="1">
      <c r="A91" s="7">
        <v>44829</v>
      </c>
      <c r="B91" s="15" t="s">
        <v>1223</v>
      </c>
      <c r="C91" s="9" t="s">
        <v>808</v>
      </c>
      <c r="D91" s="10">
        <v>5.0034722222222223E-2</v>
      </c>
      <c r="E91" s="9" t="s">
        <v>1376</v>
      </c>
      <c r="F91" s="11">
        <v>12.1</v>
      </c>
      <c r="G91" s="11">
        <v>10.7</v>
      </c>
      <c r="H91" s="11">
        <v>11.4</v>
      </c>
      <c r="I91" s="11">
        <v>12.6</v>
      </c>
      <c r="J91" s="11">
        <v>12.6</v>
      </c>
      <c r="K91" s="11">
        <v>12.9</v>
      </c>
      <c r="L91" s="16">
        <f t="shared" si="39"/>
        <v>34.199999999999996</v>
      </c>
      <c r="M91" s="16">
        <f t="shared" si="40"/>
        <v>38.1</v>
      </c>
      <c r="N91" s="17">
        <f t="shared" si="41"/>
        <v>59.4</v>
      </c>
      <c r="O91" s="25" t="s">
        <v>225</v>
      </c>
      <c r="P91" s="26" t="s">
        <v>116</v>
      </c>
      <c r="Q91" s="14" t="s">
        <v>427</v>
      </c>
      <c r="R91" s="14" t="s">
        <v>191</v>
      </c>
      <c r="S91" s="14" t="s">
        <v>508</v>
      </c>
      <c r="T91" s="13">
        <v>12.5</v>
      </c>
      <c r="U91" s="13">
        <v>14.9</v>
      </c>
      <c r="V91" s="12" t="s">
        <v>569</v>
      </c>
      <c r="W91" s="13">
        <v>-0.7</v>
      </c>
      <c r="X91" s="13" t="s">
        <v>386</v>
      </c>
      <c r="Y91" s="13">
        <v>1</v>
      </c>
      <c r="Z91" s="9">
        <v>-1.7</v>
      </c>
      <c r="AA91" s="9"/>
      <c r="AB91" s="12" t="s">
        <v>392</v>
      </c>
      <c r="AC91" s="12" t="s">
        <v>388</v>
      </c>
      <c r="AD91" s="12" t="s">
        <v>120</v>
      </c>
      <c r="AE91" s="9"/>
      <c r="AF91" s="9" t="s">
        <v>1381</v>
      </c>
      <c r="AG91" s="21" t="s">
        <v>1391</v>
      </c>
    </row>
    <row r="92" spans="1:33" s="6" customFormat="1">
      <c r="A92" s="7">
        <v>44829</v>
      </c>
      <c r="B92" s="15" t="s">
        <v>114</v>
      </c>
      <c r="C92" s="9" t="s">
        <v>808</v>
      </c>
      <c r="D92" s="10">
        <v>4.8009259259259258E-2</v>
      </c>
      <c r="E92" s="9" t="s">
        <v>1042</v>
      </c>
      <c r="F92" s="11">
        <v>11.8</v>
      </c>
      <c r="G92" s="11">
        <v>10.5</v>
      </c>
      <c r="H92" s="11">
        <v>11.2</v>
      </c>
      <c r="I92" s="11">
        <v>11.7</v>
      </c>
      <c r="J92" s="11">
        <v>12</v>
      </c>
      <c r="K92" s="11">
        <v>12.6</v>
      </c>
      <c r="L92" s="16">
        <f t="shared" si="39"/>
        <v>33.5</v>
      </c>
      <c r="M92" s="16">
        <f t="shared" si="40"/>
        <v>36.299999999999997</v>
      </c>
      <c r="N92" s="17">
        <f t="shared" si="41"/>
        <v>57.2</v>
      </c>
      <c r="O92" s="25" t="s">
        <v>225</v>
      </c>
      <c r="P92" s="26" t="s">
        <v>123</v>
      </c>
      <c r="Q92" s="14" t="s">
        <v>192</v>
      </c>
      <c r="R92" s="14" t="s">
        <v>747</v>
      </c>
      <c r="S92" s="14" t="s">
        <v>124</v>
      </c>
      <c r="T92" s="13">
        <v>12.5</v>
      </c>
      <c r="U92" s="13">
        <v>14.9</v>
      </c>
      <c r="V92" s="12" t="s">
        <v>569</v>
      </c>
      <c r="W92" s="13">
        <v>-2.1</v>
      </c>
      <c r="X92" s="13" t="s">
        <v>386</v>
      </c>
      <c r="Y92" s="13">
        <v>-0.5</v>
      </c>
      <c r="Z92" s="9">
        <v>-1.6</v>
      </c>
      <c r="AA92" s="9"/>
      <c r="AB92" s="12" t="s">
        <v>389</v>
      </c>
      <c r="AC92" s="12" t="s">
        <v>387</v>
      </c>
      <c r="AD92" s="12" t="s">
        <v>106</v>
      </c>
      <c r="AE92" s="9"/>
      <c r="AF92" s="9" t="s">
        <v>1380</v>
      </c>
      <c r="AG92" s="21" t="s">
        <v>1393</v>
      </c>
    </row>
    <row r="93" spans="1:33" s="6" customFormat="1">
      <c r="A93" s="7">
        <v>44829</v>
      </c>
      <c r="B93" s="15" t="s">
        <v>111</v>
      </c>
      <c r="C93" s="9" t="s">
        <v>808</v>
      </c>
      <c r="D93" s="10">
        <v>4.7997685185185185E-2</v>
      </c>
      <c r="E93" s="9" t="s">
        <v>578</v>
      </c>
      <c r="F93" s="11">
        <v>11.7</v>
      </c>
      <c r="G93" s="11">
        <v>10.4</v>
      </c>
      <c r="H93" s="11">
        <v>11.1</v>
      </c>
      <c r="I93" s="11">
        <v>11.5</v>
      </c>
      <c r="J93" s="11">
        <v>11.8</v>
      </c>
      <c r="K93" s="11">
        <v>13.2</v>
      </c>
      <c r="L93" s="16">
        <f t="shared" si="39"/>
        <v>33.200000000000003</v>
      </c>
      <c r="M93" s="16">
        <f t="shared" si="40"/>
        <v>36.5</v>
      </c>
      <c r="N93" s="17">
        <f t="shared" si="41"/>
        <v>56.5</v>
      </c>
      <c r="O93" s="25" t="s">
        <v>225</v>
      </c>
      <c r="P93" s="26" t="s">
        <v>123</v>
      </c>
      <c r="Q93" s="14" t="s">
        <v>212</v>
      </c>
      <c r="R93" s="14" t="s">
        <v>124</v>
      </c>
      <c r="S93" s="14" t="s">
        <v>277</v>
      </c>
      <c r="T93" s="13">
        <v>12.5</v>
      </c>
      <c r="U93" s="13">
        <v>14.9</v>
      </c>
      <c r="V93" s="12" t="s">
        <v>569</v>
      </c>
      <c r="W93" s="13">
        <v>-1.6</v>
      </c>
      <c r="X93" s="13" t="s">
        <v>386</v>
      </c>
      <c r="Y93" s="13">
        <v>-0.2</v>
      </c>
      <c r="Z93" s="9">
        <v>-1.4</v>
      </c>
      <c r="AA93" s="9"/>
      <c r="AB93" s="12" t="s">
        <v>387</v>
      </c>
      <c r="AC93" s="12" t="s">
        <v>388</v>
      </c>
      <c r="AD93" s="12" t="s">
        <v>120</v>
      </c>
      <c r="AE93" s="9"/>
      <c r="AF93" s="9" t="s">
        <v>1399</v>
      </c>
      <c r="AG93" s="21" t="s">
        <v>1400</v>
      </c>
    </row>
    <row r="94" spans="1:33" s="6" customFormat="1">
      <c r="A94" s="7">
        <v>44835</v>
      </c>
      <c r="B94" s="15" t="s">
        <v>1150</v>
      </c>
      <c r="C94" s="9" t="s">
        <v>115</v>
      </c>
      <c r="D94" s="10">
        <v>4.9386574074074076E-2</v>
      </c>
      <c r="E94" s="9" t="s">
        <v>1411</v>
      </c>
      <c r="F94" s="11">
        <v>12</v>
      </c>
      <c r="G94" s="11">
        <v>10.9</v>
      </c>
      <c r="H94" s="11">
        <v>12</v>
      </c>
      <c r="I94" s="11">
        <v>12.4</v>
      </c>
      <c r="J94" s="11">
        <v>11.8</v>
      </c>
      <c r="K94" s="11">
        <v>12.6</v>
      </c>
      <c r="L94" s="16">
        <f t="shared" ref="L94:L99" si="42">SUM(F94:H94)</f>
        <v>34.9</v>
      </c>
      <c r="M94" s="16">
        <f t="shared" ref="M94:M99" si="43">SUM(I94:K94)</f>
        <v>36.800000000000004</v>
      </c>
      <c r="N94" s="17">
        <f t="shared" ref="N94:N99" si="44">SUM(F94:J94)</f>
        <v>59.099999999999994</v>
      </c>
      <c r="O94" s="25" t="s">
        <v>108</v>
      </c>
      <c r="P94" s="26" t="s">
        <v>123</v>
      </c>
      <c r="Q94" s="14" t="s">
        <v>192</v>
      </c>
      <c r="R94" s="14" t="s">
        <v>427</v>
      </c>
      <c r="S94" s="14" t="s">
        <v>191</v>
      </c>
      <c r="T94" s="13">
        <v>3.1</v>
      </c>
      <c r="U94" s="13">
        <v>3.8</v>
      </c>
      <c r="V94" s="12" t="s">
        <v>121</v>
      </c>
      <c r="W94" s="13">
        <v>-1.3</v>
      </c>
      <c r="X94" s="13" t="s">
        <v>386</v>
      </c>
      <c r="Y94" s="13">
        <v>-0.2</v>
      </c>
      <c r="Z94" s="9">
        <v>-1.1000000000000001</v>
      </c>
      <c r="AA94" s="9" t="s">
        <v>393</v>
      </c>
      <c r="AB94" s="12" t="s">
        <v>387</v>
      </c>
      <c r="AC94" s="12" t="s">
        <v>388</v>
      </c>
      <c r="AD94" s="12" t="s">
        <v>120</v>
      </c>
      <c r="AE94" s="9"/>
      <c r="AF94" s="9" t="s">
        <v>1410</v>
      </c>
      <c r="AG94" s="21" t="s">
        <v>1433</v>
      </c>
    </row>
    <row r="95" spans="1:33" s="6" customFormat="1">
      <c r="A95" s="7">
        <v>44835</v>
      </c>
      <c r="B95" s="15" t="s">
        <v>114</v>
      </c>
      <c r="C95" s="9" t="s">
        <v>115</v>
      </c>
      <c r="D95" s="10">
        <v>4.9305555555555554E-2</v>
      </c>
      <c r="E95" s="9" t="s">
        <v>940</v>
      </c>
      <c r="F95" s="11">
        <v>11.9</v>
      </c>
      <c r="G95" s="11">
        <v>10.5</v>
      </c>
      <c r="H95" s="11">
        <v>11.3</v>
      </c>
      <c r="I95" s="11">
        <v>11.8</v>
      </c>
      <c r="J95" s="11">
        <v>12.3</v>
      </c>
      <c r="K95" s="11">
        <v>13.2</v>
      </c>
      <c r="L95" s="16">
        <f t="shared" si="42"/>
        <v>33.700000000000003</v>
      </c>
      <c r="M95" s="16">
        <f t="shared" si="43"/>
        <v>37.299999999999997</v>
      </c>
      <c r="N95" s="17">
        <f t="shared" si="44"/>
        <v>57.8</v>
      </c>
      <c r="O95" s="25" t="s">
        <v>225</v>
      </c>
      <c r="P95" s="26" t="s">
        <v>123</v>
      </c>
      <c r="Q95" s="14" t="s">
        <v>212</v>
      </c>
      <c r="R95" s="14" t="s">
        <v>220</v>
      </c>
      <c r="S95" s="14" t="s">
        <v>277</v>
      </c>
      <c r="T95" s="13">
        <v>3.1</v>
      </c>
      <c r="U95" s="13">
        <v>3.8</v>
      </c>
      <c r="V95" s="12" t="s">
        <v>121</v>
      </c>
      <c r="W95" s="13">
        <v>-0.9</v>
      </c>
      <c r="X95" s="13" t="s">
        <v>386</v>
      </c>
      <c r="Y95" s="13">
        <v>0.2</v>
      </c>
      <c r="Z95" s="9">
        <v>-1.1000000000000001</v>
      </c>
      <c r="AA95" s="9"/>
      <c r="AB95" s="12" t="s">
        <v>387</v>
      </c>
      <c r="AC95" s="12" t="s">
        <v>387</v>
      </c>
      <c r="AD95" s="12" t="s">
        <v>106</v>
      </c>
      <c r="AE95" s="9"/>
      <c r="AF95" s="9" t="s">
        <v>1413</v>
      </c>
      <c r="AG95" s="21" t="s">
        <v>1432</v>
      </c>
    </row>
    <row r="96" spans="1:33" s="6" customFormat="1">
      <c r="A96" s="7">
        <v>44835</v>
      </c>
      <c r="B96" s="15" t="s">
        <v>111</v>
      </c>
      <c r="C96" s="9" t="s">
        <v>115</v>
      </c>
      <c r="D96" s="10">
        <v>4.8692129629629627E-2</v>
      </c>
      <c r="E96" s="9" t="s">
        <v>1416</v>
      </c>
      <c r="F96" s="11">
        <v>11.7</v>
      </c>
      <c r="G96" s="11">
        <v>10.4</v>
      </c>
      <c r="H96" s="11">
        <v>11.1</v>
      </c>
      <c r="I96" s="11">
        <v>11.8</v>
      </c>
      <c r="J96" s="11">
        <v>12.4</v>
      </c>
      <c r="K96" s="11">
        <v>13.3</v>
      </c>
      <c r="L96" s="16">
        <f t="shared" si="42"/>
        <v>33.200000000000003</v>
      </c>
      <c r="M96" s="16">
        <f t="shared" si="43"/>
        <v>37.5</v>
      </c>
      <c r="N96" s="17">
        <f t="shared" si="44"/>
        <v>57.4</v>
      </c>
      <c r="O96" s="25" t="s">
        <v>225</v>
      </c>
      <c r="P96" s="26" t="s">
        <v>123</v>
      </c>
      <c r="Q96" s="14" t="s">
        <v>212</v>
      </c>
      <c r="R96" s="14" t="s">
        <v>1093</v>
      </c>
      <c r="S96" s="14" t="s">
        <v>197</v>
      </c>
      <c r="T96" s="13">
        <v>3.1</v>
      </c>
      <c r="U96" s="13">
        <v>3.8</v>
      </c>
      <c r="V96" s="12" t="s">
        <v>121</v>
      </c>
      <c r="W96" s="13">
        <v>-0.6</v>
      </c>
      <c r="X96" s="13" t="s">
        <v>386</v>
      </c>
      <c r="Y96" s="13">
        <v>0.5</v>
      </c>
      <c r="Z96" s="9">
        <v>-1.1000000000000001</v>
      </c>
      <c r="AA96" s="9"/>
      <c r="AB96" s="12" t="s">
        <v>388</v>
      </c>
      <c r="AC96" s="12" t="s">
        <v>387</v>
      </c>
      <c r="AD96" s="12" t="s">
        <v>106</v>
      </c>
      <c r="AE96" s="9"/>
      <c r="AF96" s="9" t="s">
        <v>1440</v>
      </c>
      <c r="AG96" s="21" t="s">
        <v>1441</v>
      </c>
    </row>
    <row r="97" spans="1:33" s="6" customFormat="1">
      <c r="A97" s="7">
        <v>44836</v>
      </c>
      <c r="B97" s="15" t="s">
        <v>1149</v>
      </c>
      <c r="C97" s="9" t="s">
        <v>115</v>
      </c>
      <c r="D97" s="10">
        <v>5.0081018518518518E-2</v>
      </c>
      <c r="E97" s="9" t="s">
        <v>1417</v>
      </c>
      <c r="F97" s="11">
        <v>11.9</v>
      </c>
      <c r="G97" s="11">
        <v>10.4</v>
      </c>
      <c r="H97" s="11">
        <v>11.2</v>
      </c>
      <c r="I97" s="11">
        <v>12.6</v>
      </c>
      <c r="J97" s="11">
        <v>12.9</v>
      </c>
      <c r="K97" s="11">
        <v>13.7</v>
      </c>
      <c r="L97" s="16">
        <f t="shared" si="42"/>
        <v>33.5</v>
      </c>
      <c r="M97" s="16">
        <f t="shared" si="43"/>
        <v>39.200000000000003</v>
      </c>
      <c r="N97" s="17">
        <f t="shared" si="44"/>
        <v>59</v>
      </c>
      <c r="O97" s="25" t="s">
        <v>225</v>
      </c>
      <c r="P97" s="26" t="s">
        <v>116</v>
      </c>
      <c r="Q97" s="14" t="s">
        <v>253</v>
      </c>
      <c r="R97" s="14" t="s">
        <v>331</v>
      </c>
      <c r="S97" s="14" t="s">
        <v>192</v>
      </c>
      <c r="T97" s="13">
        <v>1.9</v>
      </c>
      <c r="U97" s="13">
        <v>1.6</v>
      </c>
      <c r="V97" s="12" t="s">
        <v>121</v>
      </c>
      <c r="W97" s="13">
        <v>-0.1</v>
      </c>
      <c r="X97" s="13" t="s">
        <v>386</v>
      </c>
      <c r="Y97" s="13">
        <v>0.8</v>
      </c>
      <c r="Z97" s="9">
        <v>-0.9</v>
      </c>
      <c r="AA97" s="9"/>
      <c r="AB97" s="12" t="s">
        <v>392</v>
      </c>
      <c r="AC97" s="12" t="s">
        <v>388</v>
      </c>
      <c r="AD97" s="12" t="s">
        <v>106</v>
      </c>
      <c r="AE97" s="9"/>
      <c r="AF97" s="9" t="s">
        <v>1442</v>
      </c>
      <c r="AG97" s="21" t="s">
        <v>1443</v>
      </c>
    </row>
    <row r="98" spans="1:33" s="6" customFormat="1">
      <c r="A98" s="7">
        <v>44836</v>
      </c>
      <c r="B98" s="15" t="s">
        <v>114</v>
      </c>
      <c r="C98" s="9" t="s">
        <v>115</v>
      </c>
      <c r="D98" s="10">
        <v>4.9375000000000002E-2</v>
      </c>
      <c r="E98" s="9" t="s">
        <v>495</v>
      </c>
      <c r="F98" s="11">
        <v>11.8</v>
      </c>
      <c r="G98" s="11">
        <v>10.8</v>
      </c>
      <c r="H98" s="11">
        <v>11.5</v>
      </c>
      <c r="I98" s="11">
        <v>11.9</v>
      </c>
      <c r="J98" s="11">
        <v>12.4</v>
      </c>
      <c r="K98" s="11">
        <v>13.2</v>
      </c>
      <c r="L98" s="16">
        <f t="shared" si="42"/>
        <v>34.1</v>
      </c>
      <c r="M98" s="16">
        <f t="shared" si="43"/>
        <v>37.5</v>
      </c>
      <c r="N98" s="17">
        <f t="shared" si="44"/>
        <v>58.4</v>
      </c>
      <c r="O98" s="25" t="s">
        <v>108</v>
      </c>
      <c r="P98" s="26" t="s">
        <v>123</v>
      </c>
      <c r="Q98" s="14" t="s">
        <v>444</v>
      </c>
      <c r="R98" s="14" t="s">
        <v>1167</v>
      </c>
      <c r="S98" s="14" t="s">
        <v>1423</v>
      </c>
      <c r="T98" s="13">
        <v>1.9</v>
      </c>
      <c r="U98" s="13">
        <v>1.6</v>
      </c>
      <c r="V98" s="12" t="s">
        <v>121</v>
      </c>
      <c r="W98" s="13">
        <v>-0.3</v>
      </c>
      <c r="X98" s="13" t="s">
        <v>386</v>
      </c>
      <c r="Y98" s="13">
        <v>0.6</v>
      </c>
      <c r="Z98" s="9">
        <v>-0.9</v>
      </c>
      <c r="AA98" s="9"/>
      <c r="AB98" s="12" t="s">
        <v>388</v>
      </c>
      <c r="AC98" s="12" t="s">
        <v>387</v>
      </c>
      <c r="AD98" s="12" t="s">
        <v>106</v>
      </c>
      <c r="AE98" s="9"/>
      <c r="AF98" s="9" t="s">
        <v>1453</v>
      </c>
      <c r="AG98" s="21" t="s">
        <v>1452</v>
      </c>
    </row>
    <row r="99" spans="1:33" s="6" customFormat="1">
      <c r="A99" s="7">
        <v>44836</v>
      </c>
      <c r="B99" s="15" t="s">
        <v>113</v>
      </c>
      <c r="C99" s="9" t="s">
        <v>115</v>
      </c>
      <c r="D99" s="10">
        <v>4.8634259259259259E-2</v>
      </c>
      <c r="E99" s="9" t="s">
        <v>1425</v>
      </c>
      <c r="F99" s="11">
        <v>11.7</v>
      </c>
      <c r="G99" s="11">
        <v>10.199999999999999</v>
      </c>
      <c r="H99" s="11">
        <v>10.9</v>
      </c>
      <c r="I99" s="11">
        <v>11.9</v>
      </c>
      <c r="J99" s="11">
        <v>12.5</v>
      </c>
      <c r="K99" s="11">
        <v>13</v>
      </c>
      <c r="L99" s="16">
        <f t="shared" si="42"/>
        <v>32.799999999999997</v>
      </c>
      <c r="M99" s="16">
        <f t="shared" si="43"/>
        <v>37.4</v>
      </c>
      <c r="N99" s="17">
        <f t="shared" si="44"/>
        <v>57.199999999999996</v>
      </c>
      <c r="O99" s="25" t="s">
        <v>225</v>
      </c>
      <c r="P99" s="26" t="s">
        <v>123</v>
      </c>
      <c r="Q99" s="14" t="s">
        <v>253</v>
      </c>
      <c r="R99" s="14" t="s">
        <v>1426</v>
      </c>
      <c r="S99" s="14" t="s">
        <v>829</v>
      </c>
      <c r="T99" s="13">
        <v>1.9</v>
      </c>
      <c r="U99" s="13">
        <v>1.6</v>
      </c>
      <c r="V99" s="12" t="s">
        <v>121</v>
      </c>
      <c r="W99" s="13">
        <v>-0.5</v>
      </c>
      <c r="X99" s="13" t="s">
        <v>386</v>
      </c>
      <c r="Y99" s="13">
        <v>0.4</v>
      </c>
      <c r="Z99" s="9">
        <v>-0.9</v>
      </c>
      <c r="AA99" s="9"/>
      <c r="AB99" s="12" t="s">
        <v>388</v>
      </c>
      <c r="AC99" s="12" t="s">
        <v>388</v>
      </c>
      <c r="AD99" s="12" t="s">
        <v>106</v>
      </c>
      <c r="AE99" s="9"/>
      <c r="AF99" s="9" t="s">
        <v>1461</v>
      </c>
      <c r="AG99" s="21" t="s">
        <v>1462</v>
      </c>
    </row>
    <row r="100" spans="1:33" s="6" customFormat="1">
      <c r="A100" s="7">
        <v>44898</v>
      </c>
      <c r="B100" s="15" t="s">
        <v>1149</v>
      </c>
      <c r="C100" s="9" t="s">
        <v>138</v>
      </c>
      <c r="D100" s="10">
        <v>5.0034722222222223E-2</v>
      </c>
      <c r="E100" s="9" t="s">
        <v>1469</v>
      </c>
      <c r="F100" s="11">
        <v>12.1</v>
      </c>
      <c r="G100" s="11">
        <v>10.7</v>
      </c>
      <c r="H100" s="11">
        <v>11.4</v>
      </c>
      <c r="I100" s="11">
        <v>12.3</v>
      </c>
      <c r="J100" s="11">
        <v>12.5</v>
      </c>
      <c r="K100" s="11">
        <v>13.3</v>
      </c>
      <c r="L100" s="16">
        <f t="shared" ref="L100:L105" si="45">SUM(F100:H100)</f>
        <v>34.199999999999996</v>
      </c>
      <c r="M100" s="16">
        <f t="shared" ref="M100:M105" si="46">SUM(I100:K100)</f>
        <v>38.1</v>
      </c>
      <c r="N100" s="17">
        <f t="shared" ref="N100:N105" si="47">SUM(F100:J100)</f>
        <v>59</v>
      </c>
      <c r="O100" s="25" t="s">
        <v>225</v>
      </c>
      <c r="P100" s="26" t="s">
        <v>116</v>
      </c>
      <c r="Q100" s="14" t="s">
        <v>1470</v>
      </c>
      <c r="R100" s="14" t="s">
        <v>1295</v>
      </c>
      <c r="S100" s="14" t="s">
        <v>204</v>
      </c>
      <c r="T100" s="13">
        <v>9.5</v>
      </c>
      <c r="U100" s="13">
        <v>9.1</v>
      </c>
      <c r="V100" s="12" t="s">
        <v>121</v>
      </c>
      <c r="W100" s="13">
        <v>-0.5</v>
      </c>
      <c r="X100" s="13" t="s">
        <v>386</v>
      </c>
      <c r="Y100" s="13">
        <v>0.2</v>
      </c>
      <c r="Z100" s="9">
        <v>-0.7</v>
      </c>
      <c r="AA100" s="9"/>
      <c r="AB100" s="12" t="s">
        <v>387</v>
      </c>
      <c r="AC100" s="12" t="s">
        <v>388</v>
      </c>
      <c r="AD100" s="12" t="s">
        <v>120</v>
      </c>
      <c r="AE100" s="9"/>
      <c r="AF100" s="9" t="s">
        <v>1500</v>
      </c>
      <c r="AG100" s="21" t="s">
        <v>1501</v>
      </c>
    </row>
    <row r="101" spans="1:33" s="6" customFormat="1">
      <c r="A101" s="7">
        <v>44898</v>
      </c>
      <c r="B101" s="15" t="s">
        <v>1150</v>
      </c>
      <c r="C101" s="9" t="s">
        <v>115</v>
      </c>
      <c r="D101" s="10">
        <v>5.0104166666666672E-2</v>
      </c>
      <c r="E101" s="9" t="s">
        <v>1476</v>
      </c>
      <c r="F101" s="11">
        <v>12.1</v>
      </c>
      <c r="G101" s="11">
        <v>11.1</v>
      </c>
      <c r="H101" s="11">
        <v>11.9</v>
      </c>
      <c r="I101" s="11">
        <v>13</v>
      </c>
      <c r="J101" s="11">
        <v>12.3</v>
      </c>
      <c r="K101" s="11">
        <v>12.5</v>
      </c>
      <c r="L101" s="16">
        <f t="shared" si="45"/>
        <v>35.1</v>
      </c>
      <c r="M101" s="16">
        <f t="shared" si="46"/>
        <v>37.799999999999997</v>
      </c>
      <c r="N101" s="17">
        <f t="shared" si="47"/>
        <v>60.400000000000006</v>
      </c>
      <c r="O101" s="25" t="s">
        <v>108</v>
      </c>
      <c r="P101" s="26" t="s">
        <v>123</v>
      </c>
      <c r="Q101" s="14" t="s">
        <v>1477</v>
      </c>
      <c r="R101" s="14" t="s">
        <v>363</v>
      </c>
      <c r="S101" s="14" t="s">
        <v>212</v>
      </c>
      <c r="T101" s="13">
        <v>9.5</v>
      </c>
      <c r="U101" s="13">
        <v>9.1</v>
      </c>
      <c r="V101" s="12" t="s">
        <v>121</v>
      </c>
      <c r="W101" s="13">
        <v>-0.1</v>
      </c>
      <c r="X101" s="13" t="s">
        <v>386</v>
      </c>
      <c r="Y101" s="13">
        <v>0.6</v>
      </c>
      <c r="Z101" s="9">
        <v>-0.7</v>
      </c>
      <c r="AA101" s="9"/>
      <c r="AB101" s="12" t="s">
        <v>388</v>
      </c>
      <c r="AC101" s="12" t="s">
        <v>387</v>
      </c>
      <c r="AD101" s="12" t="s">
        <v>106</v>
      </c>
      <c r="AE101" s="9"/>
      <c r="AF101" s="9" t="s">
        <v>1510</v>
      </c>
      <c r="AG101" s="21" t="s">
        <v>1511</v>
      </c>
    </row>
    <row r="102" spans="1:33" s="6" customFormat="1">
      <c r="A102" s="7">
        <v>44898</v>
      </c>
      <c r="B102" s="15" t="s">
        <v>111</v>
      </c>
      <c r="C102" s="9" t="s">
        <v>115</v>
      </c>
      <c r="D102" s="10">
        <v>4.868055555555556E-2</v>
      </c>
      <c r="E102" s="9" t="s">
        <v>1042</v>
      </c>
      <c r="F102" s="11">
        <v>11.5</v>
      </c>
      <c r="G102" s="11">
        <v>10.7</v>
      </c>
      <c r="H102" s="11">
        <v>11.7</v>
      </c>
      <c r="I102" s="11">
        <v>12.2</v>
      </c>
      <c r="J102" s="11">
        <v>12.2</v>
      </c>
      <c r="K102" s="11">
        <v>12.3</v>
      </c>
      <c r="L102" s="16">
        <f t="shared" si="45"/>
        <v>33.9</v>
      </c>
      <c r="M102" s="16">
        <f t="shared" si="46"/>
        <v>36.700000000000003</v>
      </c>
      <c r="N102" s="17">
        <f t="shared" si="47"/>
        <v>58.3</v>
      </c>
      <c r="O102" s="25" t="s">
        <v>225</v>
      </c>
      <c r="P102" s="26" t="s">
        <v>123</v>
      </c>
      <c r="Q102" s="14" t="s">
        <v>192</v>
      </c>
      <c r="R102" s="14" t="s">
        <v>830</v>
      </c>
      <c r="S102" s="14" t="s">
        <v>535</v>
      </c>
      <c r="T102" s="13">
        <v>9.5</v>
      </c>
      <c r="U102" s="13">
        <v>9.1</v>
      </c>
      <c r="V102" s="12" t="s">
        <v>121</v>
      </c>
      <c r="W102" s="13">
        <v>-0.7</v>
      </c>
      <c r="X102" s="13" t="s">
        <v>386</v>
      </c>
      <c r="Y102" s="13" t="s">
        <v>390</v>
      </c>
      <c r="Z102" s="9">
        <v>-0.7</v>
      </c>
      <c r="AA102" s="9"/>
      <c r="AB102" s="12" t="s">
        <v>387</v>
      </c>
      <c r="AC102" s="12" t="s">
        <v>387</v>
      </c>
      <c r="AD102" s="12" t="s">
        <v>120</v>
      </c>
      <c r="AE102" s="9"/>
      <c r="AF102" s="9" t="s">
        <v>1516</v>
      </c>
      <c r="AG102" s="21" t="s">
        <v>1517</v>
      </c>
    </row>
    <row r="103" spans="1:33" s="6" customFormat="1">
      <c r="A103" s="7">
        <v>44899</v>
      </c>
      <c r="B103" s="15" t="s">
        <v>1149</v>
      </c>
      <c r="C103" s="9" t="s">
        <v>115</v>
      </c>
      <c r="D103" s="10">
        <v>5.0069444444444444E-2</v>
      </c>
      <c r="E103" s="9" t="s">
        <v>1485</v>
      </c>
      <c r="F103" s="11">
        <v>11.7</v>
      </c>
      <c r="G103" s="11">
        <v>10.6</v>
      </c>
      <c r="H103" s="11">
        <v>11.9</v>
      </c>
      <c r="I103" s="11">
        <v>12.8</v>
      </c>
      <c r="J103" s="11">
        <v>12.9</v>
      </c>
      <c r="K103" s="11">
        <v>12.7</v>
      </c>
      <c r="L103" s="16">
        <f t="shared" si="45"/>
        <v>34.199999999999996</v>
      </c>
      <c r="M103" s="16">
        <f t="shared" si="46"/>
        <v>38.400000000000006</v>
      </c>
      <c r="N103" s="17">
        <f t="shared" si="47"/>
        <v>59.9</v>
      </c>
      <c r="O103" s="25" t="s">
        <v>225</v>
      </c>
      <c r="P103" s="26" t="s">
        <v>116</v>
      </c>
      <c r="Q103" s="14" t="s">
        <v>361</v>
      </c>
      <c r="R103" s="14" t="s">
        <v>1161</v>
      </c>
      <c r="S103" s="14" t="s">
        <v>1486</v>
      </c>
      <c r="T103" s="13">
        <v>7.4</v>
      </c>
      <c r="U103" s="13">
        <v>6.8</v>
      </c>
      <c r="V103" s="12" t="s">
        <v>121</v>
      </c>
      <c r="W103" s="13">
        <v>-0.2</v>
      </c>
      <c r="X103" s="13" t="s">
        <v>386</v>
      </c>
      <c r="Y103" s="13">
        <v>0.4</v>
      </c>
      <c r="Z103" s="9">
        <v>-0.6</v>
      </c>
      <c r="AA103" s="9"/>
      <c r="AB103" s="12" t="s">
        <v>388</v>
      </c>
      <c r="AC103" s="12" t="s">
        <v>388</v>
      </c>
      <c r="AD103" s="12" t="s">
        <v>120</v>
      </c>
      <c r="AE103" s="9"/>
      <c r="AF103" s="9" t="s">
        <v>1520</v>
      </c>
      <c r="AG103" s="21" t="s">
        <v>1521</v>
      </c>
    </row>
    <row r="104" spans="1:33" s="6" customFormat="1">
      <c r="A104" s="7">
        <v>44899</v>
      </c>
      <c r="B104" s="15" t="s">
        <v>1151</v>
      </c>
      <c r="C104" s="9" t="s">
        <v>115</v>
      </c>
      <c r="D104" s="10">
        <v>4.9317129629629634E-2</v>
      </c>
      <c r="E104" s="9" t="s">
        <v>1491</v>
      </c>
      <c r="F104" s="11">
        <v>11.7</v>
      </c>
      <c r="G104" s="11">
        <v>10.5</v>
      </c>
      <c r="H104" s="11">
        <v>11.1</v>
      </c>
      <c r="I104" s="11">
        <v>12.3</v>
      </c>
      <c r="J104" s="11">
        <v>12.5</v>
      </c>
      <c r="K104" s="11">
        <v>13</v>
      </c>
      <c r="L104" s="16">
        <f t="shared" si="45"/>
        <v>33.299999999999997</v>
      </c>
      <c r="M104" s="16">
        <f t="shared" si="46"/>
        <v>37.799999999999997</v>
      </c>
      <c r="N104" s="17">
        <f t="shared" si="47"/>
        <v>58.099999999999994</v>
      </c>
      <c r="O104" s="25" t="s">
        <v>225</v>
      </c>
      <c r="P104" s="26" t="s">
        <v>123</v>
      </c>
      <c r="Q104" s="14" t="s">
        <v>1492</v>
      </c>
      <c r="R104" s="14" t="s">
        <v>762</v>
      </c>
      <c r="S104" s="14" t="s">
        <v>192</v>
      </c>
      <c r="T104" s="13">
        <v>7.4</v>
      </c>
      <c r="U104" s="13">
        <v>6.8</v>
      </c>
      <c r="V104" s="12" t="s">
        <v>121</v>
      </c>
      <c r="W104" s="13">
        <v>-1</v>
      </c>
      <c r="X104" s="13" t="s">
        <v>386</v>
      </c>
      <c r="Y104" s="13">
        <v>-0.4</v>
      </c>
      <c r="Z104" s="9">
        <v>-0.6</v>
      </c>
      <c r="AA104" s="9"/>
      <c r="AB104" s="12" t="s">
        <v>389</v>
      </c>
      <c r="AC104" s="12" t="s">
        <v>387</v>
      </c>
      <c r="AD104" s="12" t="s">
        <v>106</v>
      </c>
      <c r="AE104" s="9"/>
      <c r="AF104" s="9" t="s">
        <v>1529</v>
      </c>
      <c r="AG104" s="21" t="s">
        <v>1530</v>
      </c>
    </row>
    <row r="105" spans="1:33" s="6" customFormat="1">
      <c r="A105" s="7">
        <v>44899</v>
      </c>
      <c r="B105" s="15" t="s">
        <v>114</v>
      </c>
      <c r="C105" s="9" t="s">
        <v>115</v>
      </c>
      <c r="D105" s="10">
        <v>4.9363425925925929E-2</v>
      </c>
      <c r="E105" s="9" t="s">
        <v>887</v>
      </c>
      <c r="F105" s="11">
        <v>12</v>
      </c>
      <c r="G105" s="11">
        <v>10.6</v>
      </c>
      <c r="H105" s="11">
        <v>11.4</v>
      </c>
      <c r="I105" s="11">
        <v>12.2</v>
      </c>
      <c r="J105" s="11">
        <v>12.6</v>
      </c>
      <c r="K105" s="11">
        <v>12.7</v>
      </c>
      <c r="L105" s="16">
        <f t="shared" si="45"/>
        <v>34</v>
      </c>
      <c r="M105" s="16">
        <f t="shared" si="46"/>
        <v>37.5</v>
      </c>
      <c r="N105" s="17">
        <f t="shared" si="47"/>
        <v>58.800000000000004</v>
      </c>
      <c r="O105" s="25" t="s">
        <v>108</v>
      </c>
      <c r="P105" s="26" t="s">
        <v>123</v>
      </c>
      <c r="Q105" s="14" t="s">
        <v>747</v>
      </c>
      <c r="R105" s="14" t="s">
        <v>198</v>
      </c>
      <c r="S105" s="14" t="s">
        <v>333</v>
      </c>
      <c r="T105" s="13">
        <v>7.4</v>
      </c>
      <c r="U105" s="13">
        <v>6.8</v>
      </c>
      <c r="V105" s="12" t="s">
        <v>121</v>
      </c>
      <c r="W105" s="13">
        <v>-0.4</v>
      </c>
      <c r="X105" s="13" t="s">
        <v>386</v>
      </c>
      <c r="Y105" s="13">
        <v>0.2</v>
      </c>
      <c r="Z105" s="9">
        <v>-0.6</v>
      </c>
      <c r="AA105" s="9"/>
      <c r="AB105" s="12" t="s">
        <v>387</v>
      </c>
      <c r="AC105" s="12" t="s">
        <v>387</v>
      </c>
      <c r="AD105" s="12" t="s">
        <v>106</v>
      </c>
      <c r="AE105" s="9"/>
      <c r="AF105" s="9" t="s">
        <v>1531</v>
      </c>
      <c r="AG105" s="21" t="s">
        <v>1532</v>
      </c>
    </row>
    <row r="106" spans="1:33" s="6" customFormat="1">
      <c r="A106" s="7">
        <v>44905</v>
      </c>
      <c r="B106" s="27" t="s">
        <v>1149</v>
      </c>
      <c r="C106" s="9" t="s">
        <v>262</v>
      </c>
      <c r="D106" s="10">
        <v>5.0034722222222223E-2</v>
      </c>
      <c r="E106" s="9" t="s">
        <v>1546</v>
      </c>
      <c r="F106" s="11">
        <v>11.8</v>
      </c>
      <c r="G106" s="11">
        <v>10.6</v>
      </c>
      <c r="H106" s="11">
        <v>11.7</v>
      </c>
      <c r="I106" s="11">
        <v>12.6</v>
      </c>
      <c r="J106" s="11">
        <v>12.4</v>
      </c>
      <c r="K106" s="11">
        <v>13.2</v>
      </c>
      <c r="L106" s="16">
        <f t="shared" ref="L106:L110" si="48">SUM(F106:H106)</f>
        <v>34.099999999999994</v>
      </c>
      <c r="M106" s="16">
        <f t="shared" ref="M106:M110" si="49">SUM(I106:K106)</f>
        <v>38.200000000000003</v>
      </c>
      <c r="N106" s="17">
        <f t="shared" ref="N106:N110" si="50">SUM(F106:J106)</f>
        <v>59.099999999999994</v>
      </c>
      <c r="O106" s="25" t="s">
        <v>225</v>
      </c>
      <c r="P106" s="26" t="s">
        <v>116</v>
      </c>
      <c r="Q106" s="14" t="s">
        <v>1547</v>
      </c>
      <c r="R106" s="14" t="s">
        <v>357</v>
      </c>
      <c r="S106" s="14" t="s">
        <v>198</v>
      </c>
      <c r="T106" s="13">
        <v>9</v>
      </c>
      <c r="U106" s="13">
        <v>8.3000000000000007</v>
      </c>
      <c r="V106" s="12" t="s">
        <v>121</v>
      </c>
      <c r="W106" s="13">
        <v>-0.2</v>
      </c>
      <c r="X106" s="13" t="s">
        <v>386</v>
      </c>
      <c r="Y106" s="13">
        <v>0.2</v>
      </c>
      <c r="Z106" s="9">
        <v>-0.4</v>
      </c>
      <c r="AA106" s="9"/>
      <c r="AB106" s="12" t="s">
        <v>387</v>
      </c>
      <c r="AC106" s="12" t="s">
        <v>388</v>
      </c>
      <c r="AD106" s="12" t="s">
        <v>120</v>
      </c>
      <c r="AE106" s="9"/>
      <c r="AF106" s="9" t="s">
        <v>1569</v>
      </c>
      <c r="AG106" s="21" t="s">
        <v>1570</v>
      </c>
    </row>
    <row r="107" spans="1:33" s="6" customFormat="1">
      <c r="A107" s="7">
        <v>44905</v>
      </c>
      <c r="B107" s="15" t="s">
        <v>1149</v>
      </c>
      <c r="C107" s="9" t="s">
        <v>138</v>
      </c>
      <c r="D107" s="10">
        <v>5.002314814814815E-2</v>
      </c>
      <c r="E107" s="9" t="s">
        <v>1549</v>
      </c>
      <c r="F107" s="11">
        <v>11.9</v>
      </c>
      <c r="G107" s="11">
        <v>10.8</v>
      </c>
      <c r="H107" s="11">
        <v>11.3</v>
      </c>
      <c r="I107" s="11">
        <v>12.4</v>
      </c>
      <c r="J107" s="11">
        <v>12.8</v>
      </c>
      <c r="K107" s="11">
        <v>13</v>
      </c>
      <c r="L107" s="16">
        <f t="shared" si="48"/>
        <v>34</v>
      </c>
      <c r="M107" s="16">
        <f t="shared" si="49"/>
        <v>38.200000000000003</v>
      </c>
      <c r="N107" s="17">
        <f t="shared" si="50"/>
        <v>59.2</v>
      </c>
      <c r="O107" s="25" t="s">
        <v>225</v>
      </c>
      <c r="P107" s="26" t="s">
        <v>116</v>
      </c>
      <c r="Q107" s="14" t="s">
        <v>136</v>
      </c>
      <c r="R107" s="14" t="s">
        <v>427</v>
      </c>
      <c r="S107" s="14" t="s">
        <v>508</v>
      </c>
      <c r="T107" s="13">
        <v>9</v>
      </c>
      <c r="U107" s="13">
        <v>8.3000000000000007</v>
      </c>
      <c r="V107" s="12" t="s">
        <v>121</v>
      </c>
      <c r="W107" s="13">
        <v>-0.2</v>
      </c>
      <c r="X107" s="13" t="s">
        <v>386</v>
      </c>
      <c r="Y107" s="13">
        <v>0.5</v>
      </c>
      <c r="Z107" s="9">
        <v>-0.7</v>
      </c>
      <c r="AA107" s="9"/>
      <c r="AB107" s="12" t="s">
        <v>388</v>
      </c>
      <c r="AC107" s="12" t="s">
        <v>388</v>
      </c>
      <c r="AD107" s="12" t="s">
        <v>120</v>
      </c>
      <c r="AE107" s="9"/>
      <c r="AF107" s="9" t="s">
        <v>1573</v>
      </c>
      <c r="AG107" s="21" t="s">
        <v>1574</v>
      </c>
    </row>
    <row r="108" spans="1:33" s="6" customFormat="1">
      <c r="A108" s="7">
        <v>44905</v>
      </c>
      <c r="B108" s="15" t="s">
        <v>113</v>
      </c>
      <c r="C108" s="9" t="s">
        <v>115</v>
      </c>
      <c r="D108" s="10">
        <v>4.8668981481481487E-2</v>
      </c>
      <c r="E108" s="9" t="s">
        <v>1556</v>
      </c>
      <c r="F108" s="11">
        <v>11.8</v>
      </c>
      <c r="G108" s="11">
        <v>10.4</v>
      </c>
      <c r="H108" s="11">
        <v>11.6</v>
      </c>
      <c r="I108" s="11">
        <v>11.9</v>
      </c>
      <c r="J108" s="11">
        <v>12.1</v>
      </c>
      <c r="K108" s="11">
        <v>12.7</v>
      </c>
      <c r="L108" s="16">
        <f t="shared" si="48"/>
        <v>33.800000000000004</v>
      </c>
      <c r="M108" s="16">
        <f t="shared" si="49"/>
        <v>36.700000000000003</v>
      </c>
      <c r="N108" s="17">
        <f t="shared" si="50"/>
        <v>57.800000000000004</v>
      </c>
      <c r="O108" s="25" t="s">
        <v>225</v>
      </c>
      <c r="P108" s="26" t="s">
        <v>129</v>
      </c>
      <c r="Q108" s="14" t="s">
        <v>220</v>
      </c>
      <c r="R108" s="14" t="s">
        <v>128</v>
      </c>
      <c r="S108" s="14" t="s">
        <v>198</v>
      </c>
      <c r="T108" s="13">
        <v>9</v>
      </c>
      <c r="U108" s="13">
        <v>8.3000000000000007</v>
      </c>
      <c r="V108" s="12" t="s">
        <v>121</v>
      </c>
      <c r="W108" s="13">
        <v>-0.2</v>
      </c>
      <c r="X108" s="13" t="s">
        <v>386</v>
      </c>
      <c r="Y108" s="13">
        <v>0.5</v>
      </c>
      <c r="Z108" s="9">
        <v>-0.7</v>
      </c>
      <c r="AA108" s="9"/>
      <c r="AB108" s="12" t="s">
        <v>388</v>
      </c>
      <c r="AC108" s="12" t="s">
        <v>388</v>
      </c>
      <c r="AD108" s="12" t="s">
        <v>120</v>
      </c>
      <c r="AE108" s="9"/>
      <c r="AF108" s="9" t="s">
        <v>1587</v>
      </c>
      <c r="AG108" s="21" t="s">
        <v>1588</v>
      </c>
    </row>
    <row r="109" spans="1:33" s="6" customFormat="1">
      <c r="A109" s="7">
        <v>44906</v>
      </c>
      <c r="B109" s="15" t="s">
        <v>1149</v>
      </c>
      <c r="C109" s="9" t="s">
        <v>115</v>
      </c>
      <c r="D109" s="10">
        <v>5.0011574074074076E-2</v>
      </c>
      <c r="E109" s="9" t="s">
        <v>1559</v>
      </c>
      <c r="F109" s="11">
        <v>11.9</v>
      </c>
      <c r="G109" s="11">
        <v>10.9</v>
      </c>
      <c r="H109" s="11">
        <v>11.4</v>
      </c>
      <c r="I109" s="11">
        <v>12.4</v>
      </c>
      <c r="J109" s="11">
        <v>12.6</v>
      </c>
      <c r="K109" s="11">
        <v>12.9</v>
      </c>
      <c r="L109" s="16">
        <f t="shared" si="48"/>
        <v>34.200000000000003</v>
      </c>
      <c r="M109" s="16">
        <f t="shared" si="49"/>
        <v>37.9</v>
      </c>
      <c r="N109" s="17">
        <f t="shared" si="50"/>
        <v>59.2</v>
      </c>
      <c r="O109" s="25" t="s">
        <v>225</v>
      </c>
      <c r="P109" s="26" t="s">
        <v>123</v>
      </c>
      <c r="Q109" s="14" t="s">
        <v>427</v>
      </c>
      <c r="R109" s="14" t="s">
        <v>1336</v>
      </c>
      <c r="S109" s="14" t="s">
        <v>294</v>
      </c>
      <c r="T109" s="13">
        <v>8</v>
      </c>
      <c r="U109" s="13">
        <v>7.8</v>
      </c>
      <c r="V109" s="12" t="s">
        <v>121</v>
      </c>
      <c r="W109" s="13">
        <v>-0.7</v>
      </c>
      <c r="X109" s="13" t="s">
        <v>386</v>
      </c>
      <c r="Y109" s="13">
        <v>-0.1</v>
      </c>
      <c r="Z109" s="9">
        <v>-0.6</v>
      </c>
      <c r="AA109" s="9"/>
      <c r="AB109" s="12" t="s">
        <v>387</v>
      </c>
      <c r="AC109" s="12" t="s">
        <v>388</v>
      </c>
      <c r="AD109" s="12" t="s">
        <v>120</v>
      </c>
      <c r="AE109" s="9"/>
      <c r="AF109" s="9" t="s">
        <v>1593</v>
      </c>
      <c r="AG109" s="21" t="s">
        <v>1594</v>
      </c>
    </row>
    <row r="110" spans="1:33" s="6" customFormat="1">
      <c r="A110" s="7">
        <v>44906</v>
      </c>
      <c r="B110" s="15" t="s">
        <v>105</v>
      </c>
      <c r="C110" s="9" t="s">
        <v>115</v>
      </c>
      <c r="D110" s="10">
        <v>4.7326388888888883E-2</v>
      </c>
      <c r="E110" s="9" t="s">
        <v>1567</v>
      </c>
      <c r="F110" s="11">
        <v>11.3</v>
      </c>
      <c r="G110" s="11">
        <v>10.1</v>
      </c>
      <c r="H110" s="11">
        <v>10.8</v>
      </c>
      <c r="I110" s="11">
        <v>11.5</v>
      </c>
      <c r="J110" s="11">
        <v>12.4</v>
      </c>
      <c r="K110" s="11">
        <v>12.8</v>
      </c>
      <c r="L110" s="16">
        <f t="shared" si="48"/>
        <v>32.200000000000003</v>
      </c>
      <c r="M110" s="16">
        <f t="shared" si="49"/>
        <v>36.700000000000003</v>
      </c>
      <c r="N110" s="17">
        <f t="shared" si="50"/>
        <v>56.1</v>
      </c>
      <c r="O110" s="25" t="s">
        <v>225</v>
      </c>
      <c r="P110" s="26" t="s">
        <v>123</v>
      </c>
      <c r="Q110" s="14" t="s">
        <v>1082</v>
      </c>
      <c r="R110" s="14" t="s">
        <v>1568</v>
      </c>
      <c r="S110" s="14" t="s">
        <v>109</v>
      </c>
      <c r="T110" s="13">
        <v>8</v>
      </c>
      <c r="U110" s="13">
        <v>7.8</v>
      </c>
      <c r="V110" s="12" t="s">
        <v>121</v>
      </c>
      <c r="W110" s="13">
        <v>-1.2</v>
      </c>
      <c r="X110" s="13" t="s">
        <v>386</v>
      </c>
      <c r="Y110" s="13">
        <v>-0.6</v>
      </c>
      <c r="Z110" s="9">
        <v>-0.6</v>
      </c>
      <c r="AA110" s="9"/>
      <c r="AB110" s="12" t="s">
        <v>389</v>
      </c>
      <c r="AC110" s="12" t="s">
        <v>387</v>
      </c>
      <c r="AD110" s="12" t="s">
        <v>106</v>
      </c>
      <c r="AE110" s="9"/>
      <c r="AF110" s="9"/>
      <c r="AG110" s="21"/>
    </row>
    <row r="111" spans="1:33" s="6" customFormat="1">
      <c r="A111" s="7">
        <v>44912</v>
      </c>
      <c r="B111" s="15" t="s">
        <v>1149</v>
      </c>
      <c r="C111" s="9" t="s">
        <v>115</v>
      </c>
      <c r="D111" s="10">
        <v>5.002314814814815E-2</v>
      </c>
      <c r="E111" s="9" t="s">
        <v>1613</v>
      </c>
      <c r="F111" s="11">
        <v>11.8</v>
      </c>
      <c r="G111" s="11">
        <v>10.6</v>
      </c>
      <c r="H111" s="11">
        <v>11.9</v>
      </c>
      <c r="I111" s="11">
        <v>12.6</v>
      </c>
      <c r="J111" s="11">
        <v>12.5</v>
      </c>
      <c r="K111" s="11">
        <v>12.8</v>
      </c>
      <c r="L111" s="16">
        <f t="shared" ref="L111:L116" si="51">SUM(F111:H111)</f>
        <v>34.299999999999997</v>
      </c>
      <c r="M111" s="16">
        <f t="shared" ref="M111:M116" si="52">SUM(I111:K111)</f>
        <v>37.900000000000006</v>
      </c>
      <c r="N111" s="17">
        <f t="shared" ref="N111:N116" si="53">SUM(F111:J111)</f>
        <v>59.4</v>
      </c>
      <c r="O111" s="25" t="s">
        <v>225</v>
      </c>
      <c r="P111" s="26" t="s">
        <v>123</v>
      </c>
      <c r="Q111" s="14" t="s">
        <v>320</v>
      </c>
      <c r="R111" s="14" t="s">
        <v>370</v>
      </c>
      <c r="S111" s="14" t="s">
        <v>204</v>
      </c>
      <c r="T111" s="13">
        <v>5.5</v>
      </c>
      <c r="U111" s="13">
        <v>4.7</v>
      </c>
      <c r="V111" s="12" t="s">
        <v>121</v>
      </c>
      <c r="W111" s="13">
        <v>-0.6</v>
      </c>
      <c r="X111" s="13" t="s">
        <v>386</v>
      </c>
      <c r="Y111" s="13">
        <v>0.1</v>
      </c>
      <c r="Z111" s="9">
        <v>-0.7</v>
      </c>
      <c r="AA111" s="9"/>
      <c r="AB111" s="12" t="s">
        <v>387</v>
      </c>
      <c r="AC111" s="12" t="s">
        <v>388</v>
      </c>
      <c r="AD111" s="12" t="s">
        <v>120</v>
      </c>
      <c r="AE111" s="9"/>
      <c r="AF111" s="9" t="s">
        <v>1615</v>
      </c>
      <c r="AG111" s="21" t="s">
        <v>1649</v>
      </c>
    </row>
    <row r="112" spans="1:33" s="6" customFormat="1">
      <c r="A112" s="7">
        <v>44912</v>
      </c>
      <c r="B112" s="15" t="s">
        <v>1149</v>
      </c>
      <c r="C112" s="9" t="s">
        <v>115</v>
      </c>
      <c r="D112" s="10">
        <v>4.9363425925925929E-2</v>
      </c>
      <c r="E112" s="9" t="s">
        <v>1617</v>
      </c>
      <c r="F112" s="11">
        <v>12.1</v>
      </c>
      <c r="G112" s="11">
        <v>10.7</v>
      </c>
      <c r="H112" s="11">
        <v>11.7</v>
      </c>
      <c r="I112" s="11">
        <v>12.8</v>
      </c>
      <c r="J112" s="11">
        <v>12</v>
      </c>
      <c r="K112" s="11">
        <v>12.2</v>
      </c>
      <c r="L112" s="16">
        <f t="shared" si="51"/>
        <v>34.5</v>
      </c>
      <c r="M112" s="16">
        <f t="shared" si="52"/>
        <v>37</v>
      </c>
      <c r="N112" s="17">
        <f t="shared" si="53"/>
        <v>59.3</v>
      </c>
      <c r="O112" s="25" t="s">
        <v>108</v>
      </c>
      <c r="P112" s="26" t="s">
        <v>123</v>
      </c>
      <c r="Q112" s="14" t="s">
        <v>135</v>
      </c>
      <c r="R112" s="14" t="s">
        <v>683</v>
      </c>
      <c r="S112" s="14" t="s">
        <v>508</v>
      </c>
      <c r="T112" s="13">
        <v>5.5</v>
      </c>
      <c r="U112" s="13">
        <v>4.7</v>
      </c>
      <c r="V112" s="12" t="s">
        <v>121</v>
      </c>
      <c r="W112" s="13">
        <v>-1.3</v>
      </c>
      <c r="X112" s="13" t="s">
        <v>386</v>
      </c>
      <c r="Y112" s="13">
        <v>-0.6</v>
      </c>
      <c r="Z112" s="9">
        <v>-0.7</v>
      </c>
      <c r="AA112" s="9" t="s">
        <v>393</v>
      </c>
      <c r="AB112" s="12" t="s">
        <v>389</v>
      </c>
      <c r="AC112" s="12" t="s">
        <v>388</v>
      </c>
      <c r="AD112" s="12" t="s">
        <v>120</v>
      </c>
      <c r="AE112" s="9"/>
      <c r="AF112" s="9" t="s">
        <v>1618</v>
      </c>
      <c r="AG112" s="21" t="s">
        <v>1651</v>
      </c>
    </row>
    <row r="113" spans="1:33" s="6" customFormat="1">
      <c r="A113" s="7">
        <v>44912</v>
      </c>
      <c r="B113" s="15" t="s">
        <v>114</v>
      </c>
      <c r="C113" s="9" t="s">
        <v>115</v>
      </c>
      <c r="D113" s="10">
        <v>4.9317129629629634E-2</v>
      </c>
      <c r="E113" s="9" t="s">
        <v>1626</v>
      </c>
      <c r="F113" s="11">
        <v>12</v>
      </c>
      <c r="G113" s="11">
        <v>10.9</v>
      </c>
      <c r="H113" s="11">
        <v>11.8</v>
      </c>
      <c r="I113" s="11">
        <v>12.2</v>
      </c>
      <c r="J113" s="11">
        <v>11.9</v>
      </c>
      <c r="K113" s="11">
        <v>12.3</v>
      </c>
      <c r="L113" s="16">
        <f t="shared" si="51"/>
        <v>34.700000000000003</v>
      </c>
      <c r="M113" s="16">
        <f t="shared" si="52"/>
        <v>36.400000000000006</v>
      </c>
      <c r="N113" s="17">
        <f t="shared" si="53"/>
        <v>58.800000000000004</v>
      </c>
      <c r="O113" s="25" t="s">
        <v>122</v>
      </c>
      <c r="P113" s="26" t="s">
        <v>123</v>
      </c>
      <c r="Q113" s="14" t="s">
        <v>320</v>
      </c>
      <c r="R113" s="14" t="s">
        <v>198</v>
      </c>
      <c r="S113" s="14" t="s">
        <v>682</v>
      </c>
      <c r="T113" s="13">
        <v>5.5</v>
      </c>
      <c r="U113" s="13">
        <v>4.7</v>
      </c>
      <c r="V113" s="12" t="s">
        <v>121</v>
      </c>
      <c r="W113" s="13">
        <v>-0.8</v>
      </c>
      <c r="X113" s="13" t="s">
        <v>386</v>
      </c>
      <c r="Y113" s="13">
        <v>-0.1</v>
      </c>
      <c r="Z113" s="9">
        <v>-0.7</v>
      </c>
      <c r="AA113" s="9"/>
      <c r="AB113" s="12" t="s">
        <v>387</v>
      </c>
      <c r="AC113" s="12" t="s">
        <v>387</v>
      </c>
      <c r="AD113" s="12" t="s">
        <v>106</v>
      </c>
      <c r="AE113" s="9"/>
      <c r="AF113" s="9" t="s">
        <v>1630</v>
      </c>
      <c r="AG113" s="21" t="s">
        <v>1656</v>
      </c>
    </row>
    <row r="114" spans="1:33" s="6" customFormat="1">
      <c r="A114" s="7">
        <v>44913</v>
      </c>
      <c r="B114" s="27" t="s">
        <v>1149</v>
      </c>
      <c r="C114" s="9" t="s">
        <v>138</v>
      </c>
      <c r="D114" s="10">
        <v>4.9999999999999996E-2</v>
      </c>
      <c r="E114" s="9" t="s">
        <v>1636</v>
      </c>
      <c r="F114" s="11">
        <v>12.1</v>
      </c>
      <c r="G114" s="11">
        <v>11.1</v>
      </c>
      <c r="H114" s="11">
        <v>11.3</v>
      </c>
      <c r="I114" s="11">
        <v>12</v>
      </c>
      <c r="J114" s="11">
        <v>12.6</v>
      </c>
      <c r="K114" s="11">
        <v>12.9</v>
      </c>
      <c r="L114" s="16">
        <f t="shared" si="51"/>
        <v>34.5</v>
      </c>
      <c r="M114" s="16">
        <f t="shared" si="52"/>
        <v>37.5</v>
      </c>
      <c r="N114" s="17">
        <f t="shared" si="53"/>
        <v>59.1</v>
      </c>
      <c r="O114" s="25" t="s">
        <v>108</v>
      </c>
      <c r="P114" s="26" t="s">
        <v>123</v>
      </c>
      <c r="Q114" s="14" t="s">
        <v>363</v>
      </c>
      <c r="R114" s="14" t="s">
        <v>362</v>
      </c>
      <c r="S114" s="14" t="s">
        <v>363</v>
      </c>
      <c r="T114" s="13">
        <v>8</v>
      </c>
      <c r="U114" s="13">
        <v>9.8000000000000007</v>
      </c>
      <c r="V114" s="12" t="s">
        <v>121</v>
      </c>
      <c r="W114" s="13">
        <v>-0.8</v>
      </c>
      <c r="X114" s="13" t="s">
        <v>386</v>
      </c>
      <c r="Y114" s="13" t="s">
        <v>390</v>
      </c>
      <c r="Z114" s="9">
        <v>-0.8</v>
      </c>
      <c r="AA114" s="9"/>
      <c r="AB114" s="12" t="s">
        <v>387</v>
      </c>
      <c r="AC114" s="12" t="s">
        <v>388</v>
      </c>
      <c r="AD114" s="12" t="s">
        <v>120</v>
      </c>
      <c r="AE114" s="9"/>
      <c r="AF114" s="9" t="s">
        <v>1659</v>
      </c>
      <c r="AG114" s="21" t="s">
        <v>1660</v>
      </c>
    </row>
    <row r="115" spans="1:33" s="6" customFormat="1">
      <c r="A115" s="7">
        <v>44913</v>
      </c>
      <c r="B115" s="15" t="s">
        <v>1150</v>
      </c>
      <c r="C115" s="9" t="s">
        <v>138</v>
      </c>
      <c r="D115" s="10">
        <v>5.0694444444444452E-2</v>
      </c>
      <c r="E115" s="9" t="s">
        <v>1641</v>
      </c>
      <c r="F115" s="11">
        <v>12</v>
      </c>
      <c r="G115" s="11">
        <v>11</v>
      </c>
      <c r="H115" s="11">
        <v>11.5</v>
      </c>
      <c r="I115" s="11">
        <v>12.7</v>
      </c>
      <c r="J115" s="11">
        <v>13</v>
      </c>
      <c r="K115" s="11">
        <v>12.8</v>
      </c>
      <c r="L115" s="16">
        <f t="shared" si="51"/>
        <v>34.5</v>
      </c>
      <c r="M115" s="16">
        <f t="shared" si="52"/>
        <v>38.5</v>
      </c>
      <c r="N115" s="17">
        <f t="shared" si="53"/>
        <v>60.2</v>
      </c>
      <c r="O115" s="25" t="s">
        <v>108</v>
      </c>
      <c r="P115" s="26" t="s">
        <v>130</v>
      </c>
      <c r="Q115" s="14" t="s">
        <v>445</v>
      </c>
      <c r="R115" s="14" t="s">
        <v>191</v>
      </c>
      <c r="S115" s="14" t="s">
        <v>320</v>
      </c>
      <c r="T115" s="13">
        <v>8</v>
      </c>
      <c r="U115" s="13">
        <v>9.8000000000000007</v>
      </c>
      <c r="V115" s="12" t="s">
        <v>121</v>
      </c>
      <c r="W115" s="13" t="s">
        <v>390</v>
      </c>
      <c r="X115" s="13" t="s">
        <v>386</v>
      </c>
      <c r="Y115" s="13">
        <v>0.8</v>
      </c>
      <c r="Z115" s="9">
        <v>-0.8</v>
      </c>
      <c r="AA115" s="9"/>
      <c r="AB115" s="12" t="s">
        <v>392</v>
      </c>
      <c r="AC115" s="12" t="s">
        <v>388</v>
      </c>
      <c r="AD115" s="12" t="s">
        <v>120</v>
      </c>
      <c r="AE115" s="9"/>
      <c r="AF115" s="9" t="s">
        <v>1665</v>
      </c>
      <c r="AG115" s="21" t="s">
        <v>1666</v>
      </c>
    </row>
    <row r="116" spans="1:33" s="6" customFormat="1">
      <c r="A116" s="7">
        <v>44913</v>
      </c>
      <c r="B116" s="15" t="s">
        <v>111</v>
      </c>
      <c r="C116" s="9" t="s">
        <v>138</v>
      </c>
      <c r="D116" s="10">
        <v>4.8715277777777781E-2</v>
      </c>
      <c r="E116" s="45" t="s">
        <v>1645</v>
      </c>
      <c r="F116" s="11">
        <v>11.5</v>
      </c>
      <c r="G116" s="11">
        <v>10.4</v>
      </c>
      <c r="H116" s="11">
        <v>10.9</v>
      </c>
      <c r="I116" s="11">
        <v>11.8</v>
      </c>
      <c r="J116" s="11">
        <v>12.5</v>
      </c>
      <c r="K116" s="11">
        <v>13.8</v>
      </c>
      <c r="L116" s="16">
        <f t="shared" si="51"/>
        <v>32.799999999999997</v>
      </c>
      <c r="M116" s="16">
        <f t="shared" si="52"/>
        <v>38.1</v>
      </c>
      <c r="N116" s="17">
        <f t="shared" si="53"/>
        <v>57.099999999999994</v>
      </c>
      <c r="O116" s="25" t="s">
        <v>225</v>
      </c>
      <c r="P116" s="26" t="s">
        <v>116</v>
      </c>
      <c r="Q116" s="14" t="s">
        <v>277</v>
      </c>
      <c r="R116" s="14" t="s">
        <v>433</v>
      </c>
      <c r="S116" s="14" t="s">
        <v>192</v>
      </c>
      <c r="T116" s="13">
        <v>8</v>
      </c>
      <c r="U116" s="13">
        <v>9.8000000000000007</v>
      </c>
      <c r="V116" s="12" t="s">
        <v>121</v>
      </c>
      <c r="W116" s="13">
        <v>-0.4</v>
      </c>
      <c r="X116" s="13" t="s">
        <v>386</v>
      </c>
      <c r="Y116" s="13">
        <v>0.4</v>
      </c>
      <c r="Z116" s="9">
        <v>-0.8</v>
      </c>
      <c r="AA116" s="9"/>
      <c r="AB116" s="12" t="s">
        <v>388</v>
      </c>
      <c r="AC116" s="12" t="s">
        <v>387</v>
      </c>
      <c r="AD116" s="12" t="s">
        <v>120</v>
      </c>
      <c r="AE116" s="9"/>
      <c r="AF116" s="9" t="s">
        <v>1672</v>
      </c>
      <c r="AG116" s="21" t="s">
        <v>1673</v>
      </c>
    </row>
  </sheetData>
  <autoFilter ref="A1:AF1" xr:uid="{00000000-0009-0000-0000-000008000000}"/>
  <phoneticPr fontId="2"/>
  <conditionalFormatting sqref="AB2:AC3 AE63:AE68 AD69:AD116">
    <cfRule type="containsText" dxfId="644" priority="781" operator="containsText" text="E">
      <formula>NOT(ISERROR(SEARCH("E",AB2)))</formula>
    </cfRule>
    <cfRule type="containsText" dxfId="643" priority="782" operator="containsText" text="B">
      <formula>NOT(ISERROR(SEARCH("B",AB2)))</formula>
    </cfRule>
    <cfRule type="containsText" dxfId="642" priority="783" operator="containsText" text="A">
      <formula>NOT(ISERROR(SEARCH("A",AB2)))</formula>
    </cfRule>
  </conditionalFormatting>
  <conditionalFormatting sqref="AD2:AD3">
    <cfRule type="containsText" dxfId="641" priority="778" operator="containsText" text="E">
      <formula>NOT(ISERROR(SEARCH("E",AD2)))</formula>
    </cfRule>
    <cfRule type="containsText" dxfId="640" priority="779" operator="containsText" text="B">
      <formula>NOT(ISERROR(SEARCH("B",AD2)))</formula>
    </cfRule>
    <cfRule type="containsText" dxfId="639" priority="780" operator="containsText" text="A">
      <formula>NOT(ISERROR(SEARCH("A",AD2)))</formula>
    </cfRule>
  </conditionalFormatting>
  <conditionalFormatting sqref="F3:K3">
    <cfRule type="colorScale" priority="784">
      <colorScale>
        <cfvo type="min"/>
        <cfvo type="percentile" val="50"/>
        <cfvo type="max"/>
        <color rgb="FFF8696B"/>
        <color rgb="FFFFEB84"/>
        <color rgb="FF63BE7B"/>
      </colorScale>
    </cfRule>
  </conditionalFormatting>
  <conditionalFormatting sqref="V2">
    <cfRule type="containsText" dxfId="638" priority="769" operator="containsText" text="D">
      <formula>NOT(ISERROR(SEARCH("D",V2)))</formula>
    </cfRule>
    <cfRule type="containsText" dxfId="637" priority="770" operator="containsText" text="S">
      <formula>NOT(ISERROR(SEARCH("S",V2)))</formula>
    </cfRule>
    <cfRule type="containsText" dxfId="636" priority="771" operator="containsText" text="F">
      <formula>NOT(ISERROR(SEARCH("F",V2)))</formula>
    </cfRule>
    <cfRule type="containsText" dxfId="635" priority="772" operator="containsText" text="E">
      <formula>NOT(ISERROR(SEARCH("E",V2)))</formula>
    </cfRule>
    <cfRule type="containsText" dxfId="634" priority="773" operator="containsText" text="B">
      <formula>NOT(ISERROR(SEARCH("B",V2)))</formula>
    </cfRule>
    <cfRule type="containsText" dxfId="633" priority="774" operator="containsText" text="A">
      <formula>NOT(ISERROR(SEARCH("A",V2)))</formula>
    </cfRule>
  </conditionalFormatting>
  <conditionalFormatting sqref="V3">
    <cfRule type="containsText" dxfId="632" priority="763" operator="containsText" text="D">
      <formula>NOT(ISERROR(SEARCH("D",V3)))</formula>
    </cfRule>
    <cfRule type="containsText" dxfId="631" priority="764" operator="containsText" text="S">
      <formula>NOT(ISERROR(SEARCH("S",V3)))</formula>
    </cfRule>
    <cfRule type="containsText" dxfId="630" priority="765" operator="containsText" text="F">
      <formula>NOT(ISERROR(SEARCH("F",V3)))</formula>
    </cfRule>
    <cfRule type="containsText" dxfId="629" priority="766" operator="containsText" text="E">
      <formula>NOT(ISERROR(SEARCH("E",V3)))</formula>
    </cfRule>
    <cfRule type="containsText" dxfId="628" priority="767" operator="containsText" text="B">
      <formula>NOT(ISERROR(SEARCH("B",V3)))</formula>
    </cfRule>
    <cfRule type="containsText" dxfId="627" priority="768" operator="containsText" text="A">
      <formula>NOT(ISERROR(SEARCH("A",V3)))</formula>
    </cfRule>
  </conditionalFormatting>
  <conditionalFormatting sqref="F2:K2">
    <cfRule type="colorScale" priority="762">
      <colorScale>
        <cfvo type="min"/>
        <cfvo type="percentile" val="50"/>
        <cfvo type="max"/>
        <color rgb="FFF8696B"/>
        <color rgb="FFFFEB84"/>
        <color rgb="FF63BE7B"/>
      </colorScale>
    </cfRule>
  </conditionalFormatting>
  <conditionalFormatting sqref="AE2:AE3">
    <cfRule type="containsText" dxfId="626" priority="725" operator="containsText" text="E">
      <formula>NOT(ISERROR(SEARCH("E",AE2)))</formula>
    </cfRule>
    <cfRule type="containsText" dxfId="625" priority="726" operator="containsText" text="B">
      <formula>NOT(ISERROR(SEARCH("B",AE2)))</formula>
    </cfRule>
    <cfRule type="containsText" dxfId="624" priority="727" operator="containsText" text="A">
      <formula>NOT(ISERROR(SEARCH("A",AE2)))</formula>
    </cfRule>
  </conditionalFormatting>
  <conditionalFormatting sqref="AB4:AC10 AB12:AC13">
    <cfRule type="containsText" dxfId="623" priority="293" operator="containsText" text="E">
      <formula>NOT(ISERROR(SEARCH("E",AB4)))</formula>
    </cfRule>
    <cfRule type="containsText" dxfId="622" priority="294" operator="containsText" text="B">
      <formula>NOT(ISERROR(SEARCH("B",AB4)))</formula>
    </cfRule>
    <cfRule type="containsText" dxfId="621" priority="295" operator="containsText" text="A">
      <formula>NOT(ISERROR(SEARCH("A",AB4)))</formula>
    </cfRule>
  </conditionalFormatting>
  <conditionalFormatting sqref="AD4:AD12">
    <cfRule type="containsText" dxfId="620" priority="290" operator="containsText" text="E">
      <formula>NOT(ISERROR(SEARCH("E",AD4)))</formula>
    </cfRule>
    <cfRule type="containsText" dxfId="619" priority="291" operator="containsText" text="B">
      <formula>NOT(ISERROR(SEARCH("B",AD4)))</formula>
    </cfRule>
    <cfRule type="containsText" dxfId="618" priority="292" operator="containsText" text="A">
      <formula>NOT(ISERROR(SEARCH("A",AD4)))</formula>
    </cfRule>
  </conditionalFormatting>
  <conditionalFormatting sqref="F4:K13">
    <cfRule type="colorScale" priority="296">
      <colorScale>
        <cfvo type="min"/>
        <cfvo type="percentile" val="50"/>
        <cfvo type="max"/>
        <color rgb="FFF8696B"/>
        <color rgb="FFFFEB84"/>
        <color rgb="FF63BE7B"/>
      </colorScale>
    </cfRule>
  </conditionalFormatting>
  <conditionalFormatting sqref="AE4:AE13">
    <cfRule type="containsText" dxfId="617" priority="281" operator="containsText" text="E">
      <formula>NOT(ISERROR(SEARCH("E",AE4)))</formula>
    </cfRule>
    <cfRule type="containsText" dxfId="616" priority="282" operator="containsText" text="B">
      <formula>NOT(ISERROR(SEARCH("B",AE4)))</formula>
    </cfRule>
    <cfRule type="containsText" dxfId="615" priority="283" operator="containsText" text="A">
      <formula>NOT(ISERROR(SEARCH("A",AE4)))</formula>
    </cfRule>
  </conditionalFormatting>
  <conditionalFormatting sqref="V4:V7">
    <cfRule type="containsText" dxfId="614" priority="275" operator="containsText" text="D">
      <formula>NOT(ISERROR(SEARCH("D",V4)))</formula>
    </cfRule>
    <cfRule type="containsText" dxfId="613" priority="276" operator="containsText" text="S">
      <formula>NOT(ISERROR(SEARCH("S",V4)))</formula>
    </cfRule>
    <cfRule type="containsText" dxfId="612" priority="277" operator="containsText" text="F">
      <formula>NOT(ISERROR(SEARCH("F",V4)))</formula>
    </cfRule>
    <cfRule type="containsText" dxfId="611" priority="278" operator="containsText" text="E">
      <formula>NOT(ISERROR(SEARCH("E",V4)))</formula>
    </cfRule>
    <cfRule type="containsText" dxfId="610" priority="279" operator="containsText" text="B">
      <formula>NOT(ISERROR(SEARCH("B",V4)))</formula>
    </cfRule>
    <cfRule type="containsText" dxfId="609" priority="280" operator="containsText" text="A">
      <formula>NOT(ISERROR(SEARCH("A",V4)))</formula>
    </cfRule>
  </conditionalFormatting>
  <conditionalFormatting sqref="V8:V10">
    <cfRule type="containsText" dxfId="608" priority="269" operator="containsText" text="D">
      <formula>NOT(ISERROR(SEARCH("D",V8)))</formula>
    </cfRule>
    <cfRule type="containsText" dxfId="607" priority="270" operator="containsText" text="S">
      <formula>NOT(ISERROR(SEARCH("S",V8)))</formula>
    </cfRule>
    <cfRule type="containsText" dxfId="606" priority="271" operator="containsText" text="F">
      <formula>NOT(ISERROR(SEARCH("F",V8)))</formula>
    </cfRule>
    <cfRule type="containsText" dxfId="605" priority="272" operator="containsText" text="E">
      <formula>NOT(ISERROR(SEARCH("E",V8)))</formula>
    </cfRule>
    <cfRule type="containsText" dxfId="604" priority="273" operator="containsText" text="B">
      <formula>NOT(ISERROR(SEARCH("B",V8)))</formula>
    </cfRule>
    <cfRule type="containsText" dxfId="603" priority="274" operator="containsText" text="A">
      <formula>NOT(ISERROR(SEARCH("A",V8)))</formula>
    </cfRule>
  </conditionalFormatting>
  <conditionalFormatting sqref="V11:V13">
    <cfRule type="containsText" dxfId="602" priority="263" operator="containsText" text="D">
      <formula>NOT(ISERROR(SEARCH("D",V11)))</formula>
    </cfRule>
    <cfRule type="containsText" dxfId="601" priority="264" operator="containsText" text="S">
      <formula>NOT(ISERROR(SEARCH("S",V11)))</formula>
    </cfRule>
    <cfRule type="containsText" dxfId="600" priority="265" operator="containsText" text="F">
      <formula>NOT(ISERROR(SEARCH("F",V11)))</formula>
    </cfRule>
    <cfRule type="containsText" dxfId="599" priority="266" operator="containsText" text="E">
      <formula>NOT(ISERROR(SEARCH("E",V11)))</formula>
    </cfRule>
    <cfRule type="containsText" dxfId="598" priority="267" operator="containsText" text="B">
      <formula>NOT(ISERROR(SEARCH("B",V11)))</formula>
    </cfRule>
    <cfRule type="containsText" dxfId="597" priority="268" operator="containsText" text="A">
      <formula>NOT(ISERROR(SEARCH("A",V11)))</formula>
    </cfRule>
  </conditionalFormatting>
  <conditionalFormatting sqref="AD13">
    <cfRule type="containsText" dxfId="596" priority="257" operator="containsText" text="D">
      <formula>NOT(ISERROR(SEARCH("D",AD13)))</formula>
    </cfRule>
    <cfRule type="containsText" dxfId="595" priority="258" operator="containsText" text="S">
      <formula>NOT(ISERROR(SEARCH("S",AD13)))</formula>
    </cfRule>
    <cfRule type="containsText" dxfId="594" priority="259" operator="containsText" text="F">
      <formula>NOT(ISERROR(SEARCH("F",AD13)))</formula>
    </cfRule>
    <cfRule type="containsText" dxfId="593" priority="260" operator="containsText" text="E">
      <formula>NOT(ISERROR(SEARCH("E",AD13)))</formula>
    </cfRule>
    <cfRule type="containsText" dxfId="592" priority="261" operator="containsText" text="B">
      <formula>NOT(ISERROR(SEARCH("B",AD13)))</formula>
    </cfRule>
    <cfRule type="containsText" dxfId="591" priority="262" operator="containsText" text="A">
      <formula>NOT(ISERROR(SEARCH("A",AD13)))</formula>
    </cfRule>
  </conditionalFormatting>
  <conditionalFormatting sqref="AB11:AC11">
    <cfRule type="containsText" dxfId="590" priority="254" operator="containsText" text="E">
      <formula>NOT(ISERROR(SEARCH("E",AB11)))</formula>
    </cfRule>
    <cfRule type="containsText" dxfId="589" priority="255" operator="containsText" text="B">
      <formula>NOT(ISERROR(SEARCH("B",AB11)))</formula>
    </cfRule>
    <cfRule type="containsText" dxfId="588" priority="256" operator="containsText" text="A">
      <formula>NOT(ISERROR(SEARCH("A",AB11)))</formula>
    </cfRule>
  </conditionalFormatting>
  <conditionalFormatting sqref="AB14:AC19">
    <cfRule type="containsText" dxfId="587" priority="250" operator="containsText" text="E">
      <formula>NOT(ISERROR(SEARCH("E",AB14)))</formula>
    </cfRule>
    <cfRule type="containsText" dxfId="586" priority="251" operator="containsText" text="B">
      <formula>NOT(ISERROR(SEARCH("B",AB14)))</formula>
    </cfRule>
    <cfRule type="containsText" dxfId="585" priority="252" operator="containsText" text="A">
      <formula>NOT(ISERROR(SEARCH("A",AB14)))</formula>
    </cfRule>
  </conditionalFormatting>
  <conditionalFormatting sqref="F14:K19">
    <cfRule type="colorScale" priority="253">
      <colorScale>
        <cfvo type="min"/>
        <cfvo type="percentile" val="50"/>
        <cfvo type="max"/>
        <color rgb="FFF8696B"/>
        <color rgb="FFFFEB84"/>
        <color rgb="FF63BE7B"/>
      </colorScale>
    </cfRule>
  </conditionalFormatting>
  <conditionalFormatting sqref="V14:V19">
    <cfRule type="containsText" dxfId="584" priority="241" operator="containsText" text="D">
      <formula>NOT(ISERROR(SEARCH("D",V14)))</formula>
    </cfRule>
    <cfRule type="containsText" dxfId="583" priority="242" operator="containsText" text="S">
      <formula>NOT(ISERROR(SEARCH("S",V14)))</formula>
    </cfRule>
    <cfRule type="containsText" dxfId="582" priority="243" operator="containsText" text="F">
      <formula>NOT(ISERROR(SEARCH("F",V14)))</formula>
    </cfRule>
    <cfRule type="containsText" dxfId="581" priority="244" operator="containsText" text="E">
      <formula>NOT(ISERROR(SEARCH("E",V14)))</formula>
    </cfRule>
    <cfRule type="containsText" dxfId="580" priority="245" operator="containsText" text="B">
      <formula>NOT(ISERROR(SEARCH("B",V14)))</formula>
    </cfRule>
    <cfRule type="containsText" dxfId="579" priority="246" operator="containsText" text="A">
      <formula>NOT(ISERROR(SEARCH("A",V14)))</formula>
    </cfRule>
  </conditionalFormatting>
  <conditionalFormatting sqref="AD14">
    <cfRule type="containsText" dxfId="578" priority="235" operator="containsText" text="D">
      <formula>NOT(ISERROR(SEARCH("D",AD14)))</formula>
    </cfRule>
    <cfRule type="containsText" dxfId="577" priority="236" operator="containsText" text="S">
      <formula>NOT(ISERROR(SEARCH("S",AD14)))</formula>
    </cfRule>
    <cfRule type="containsText" dxfId="576" priority="237" operator="containsText" text="F">
      <formula>NOT(ISERROR(SEARCH("F",AD14)))</formula>
    </cfRule>
    <cfRule type="containsText" dxfId="575" priority="238" operator="containsText" text="E">
      <formula>NOT(ISERROR(SEARCH("E",AD14)))</formula>
    </cfRule>
    <cfRule type="containsText" dxfId="574" priority="239" operator="containsText" text="B">
      <formula>NOT(ISERROR(SEARCH("B",AD14)))</formula>
    </cfRule>
    <cfRule type="containsText" dxfId="573" priority="240" operator="containsText" text="A">
      <formula>NOT(ISERROR(SEARCH("A",AD14)))</formula>
    </cfRule>
  </conditionalFormatting>
  <conditionalFormatting sqref="AE14:AE16">
    <cfRule type="containsText" dxfId="572" priority="232" operator="containsText" text="E">
      <formula>NOT(ISERROR(SEARCH("E",AE14)))</formula>
    </cfRule>
    <cfRule type="containsText" dxfId="571" priority="233" operator="containsText" text="B">
      <formula>NOT(ISERROR(SEARCH("B",AE14)))</formula>
    </cfRule>
    <cfRule type="containsText" dxfId="570" priority="234" operator="containsText" text="A">
      <formula>NOT(ISERROR(SEARCH("A",AE14)))</formula>
    </cfRule>
  </conditionalFormatting>
  <conditionalFormatting sqref="AE17:AE19">
    <cfRule type="containsText" dxfId="569" priority="229" operator="containsText" text="E">
      <formula>NOT(ISERROR(SEARCH("E",AE17)))</formula>
    </cfRule>
    <cfRule type="containsText" dxfId="568" priority="230" operator="containsText" text="B">
      <formula>NOT(ISERROR(SEARCH("B",AE17)))</formula>
    </cfRule>
    <cfRule type="containsText" dxfId="567" priority="231" operator="containsText" text="A">
      <formula>NOT(ISERROR(SEARCH("A",AE17)))</formula>
    </cfRule>
  </conditionalFormatting>
  <conditionalFormatting sqref="AD15:AD19">
    <cfRule type="containsText" dxfId="566" priority="226" operator="containsText" text="E">
      <formula>NOT(ISERROR(SEARCH("E",AD15)))</formula>
    </cfRule>
    <cfRule type="containsText" dxfId="565" priority="227" operator="containsText" text="B">
      <formula>NOT(ISERROR(SEARCH("B",AD15)))</formula>
    </cfRule>
    <cfRule type="containsText" dxfId="564" priority="228" operator="containsText" text="A">
      <formula>NOT(ISERROR(SEARCH("A",AD15)))</formula>
    </cfRule>
  </conditionalFormatting>
  <conditionalFormatting sqref="AB20:AC26">
    <cfRule type="containsText" dxfId="563" priority="222" operator="containsText" text="E">
      <formula>NOT(ISERROR(SEARCH("E",AB20)))</formula>
    </cfRule>
    <cfRule type="containsText" dxfId="562" priority="223" operator="containsText" text="B">
      <formula>NOT(ISERROR(SEARCH("B",AB20)))</formula>
    </cfRule>
    <cfRule type="containsText" dxfId="561" priority="224" operator="containsText" text="A">
      <formula>NOT(ISERROR(SEARCH("A",AB20)))</formula>
    </cfRule>
  </conditionalFormatting>
  <conditionalFormatting sqref="F20:K26">
    <cfRule type="colorScale" priority="225">
      <colorScale>
        <cfvo type="min"/>
        <cfvo type="percentile" val="50"/>
        <cfvo type="max"/>
        <color rgb="FFF8696B"/>
        <color rgb="FFFFEB84"/>
        <color rgb="FF63BE7B"/>
      </colorScale>
    </cfRule>
  </conditionalFormatting>
  <conditionalFormatting sqref="V20:V26">
    <cfRule type="containsText" dxfId="560" priority="216" operator="containsText" text="D">
      <formula>NOT(ISERROR(SEARCH("D",V20)))</formula>
    </cfRule>
    <cfRule type="containsText" dxfId="559" priority="217" operator="containsText" text="S">
      <formula>NOT(ISERROR(SEARCH("S",V20)))</formula>
    </cfRule>
    <cfRule type="containsText" dxfId="558" priority="218" operator="containsText" text="F">
      <formula>NOT(ISERROR(SEARCH("F",V20)))</formula>
    </cfRule>
    <cfRule type="containsText" dxfId="557" priority="219" operator="containsText" text="E">
      <formula>NOT(ISERROR(SEARCH("E",V20)))</formula>
    </cfRule>
    <cfRule type="containsText" dxfId="556" priority="220" operator="containsText" text="B">
      <formula>NOT(ISERROR(SEARCH("B",V20)))</formula>
    </cfRule>
    <cfRule type="containsText" dxfId="555" priority="221" operator="containsText" text="A">
      <formula>NOT(ISERROR(SEARCH("A",V20)))</formula>
    </cfRule>
  </conditionalFormatting>
  <conditionalFormatting sqref="AE20:AE26">
    <cfRule type="containsText" dxfId="554" priority="213" operator="containsText" text="E">
      <formula>NOT(ISERROR(SEARCH("E",AE20)))</formula>
    </cfRule>
    <cfRule type="containsText" dxfId="553" priority="214" operator="containsText" text="B">
      <formula>NOT(ISERROR(SEARCH("B",AE20)))</formula>
    </cfRule>
    <cfRule type="containsText" dxfId="552" priority="215" operator="containsText" text="A">
      <formula>NOT(ISERROR(SEARCH("A",AE20)))</formula>
    </cfRule>
  </conditionalFormatting>
  <conditionalFormatting sqref="AD20:AD26">
    <cfRule type="containsText" dxfId="551" priority="210" operator="containsText" text="E">
      <formula>NOT(ISERROR(SEARCH("E",AD20)))</formula>
    </cfRule>
    <cfRule type="containsText" dxfId="550" priority="211" operator="containsText" text="B">
      <formula>NOT(ISERROR(SEARCH("B",AD20)))</formula>
    </cfRule>
    <cfRule type="containsText" dxfId="549" priority="212" operator="containsText" text="A">
      <formula>NOT(ISERROR(SEARCH("A",AD20)))</formula>
    </cfRule>
  </conditionalFormatting>
  <conditionalFormatting sqref="AB27:AC33">
    <cfRule type="containsText" dxfId="548" priority="206" operator="containsText" text="E">
      <formula>NOT(ISERROR(SEARCH("E",AB27)))</formula>
    </cfRule>
    <cfRule type="containsText" dxfId="547" priority="207" operator="containsText" text="B">
      <formula>NOT(ISERROR(SEARCH("B",AB27)))</formula>
    </cfRule>
    <cfRule type="containsText" dxfId="546" priority="208" operator="containsText" text="A">
      <formula>NOT(ISERROR(SEARCH("A",AB27)))</formula>
    </cfRule>
  </conditionalFormatting>
  <conditionalFormatting sqref="F27:K33">
    <cfRule type="colorScale" priority="209">
      <colorScale>
        <cfvo type="min"/>
        <cfvo type="percentile" val="50"/>
        <cfvo type="max"/>
        <color rgb="FFF8696B"/>
        <color rgb="FFFFEB84"/>
        <color rgb="FF63BE7B"/>
      </colorScale>
    </cfRule>
  </conditionalFormatting>
  <conditionalFormatting sqref="V27:V33">
    <cfRule type="containsText" dxfId="545" priority="200" operator="containsText" text="D">
      <formula>NOT(ISERROR(SEARCH("D",V27)))</formula>
    </cfRule>
    <cfRule type="containsText" dxfId="544" priority="201" operator="containsText" text="S">
      <formula>NOT(ISERROR(SEARCH("S",V27)))</formula>
    </cfRule>
    <cfRule type="containsText" dxfId="543" priority="202" operator="containsText" text="F">
      <formula>NOT(ISERROR(SEARCH("F",V27)))</formula>
    </cfRule>
    <cfRule type="containsText" dxfId="542" priority="203" operator="containsText" text="E">
      <formula>NOT(ISERROR(SEARCH("E",V27)))</formula>
    </cfRule>
    <cfRule type="containsText" dxfId="541" priority="204" operator="containsText" text="B">
      <formula>NOT(ISERROR(SEARCH("B",V27)))</formula>
    </cfRule>
    <cfRule type="containsText" dxfId="540" priority="205" operator="containsText" text="A">
      <formula>NOT(ISERROR(SEARCH("A",V27)))</formula>
    </cfRule>
  </conditionalFormatting>
  <conditionalFormatting sqref="AE27:AE33">
    <cfRule type="containsText" dxfId="539" priority="197" operator="containsText" text="E">
      <formula>NOT(ISERROR(SEARCH("E",AE27)))</formula>
    </cfRule>
    <cfRule type="containsText" dxfId="538" priority="198" operator="containsText" text="B">
      <formula>NOT(ISERROR(SEARCH("B",AE27)))</formula>
    </cfRule>
    <cfRule type="containsText" dxfId="537" priority="199" operator="containsText" text="A">
      <formula>NOT(ISERROR(SEARCH("A",AE27)))</formula>
    </cfRule>
  </conditionalFormatting>
  <conditionalFormatting sqref="AD27:AD33">
    <cfRule type="containsText" dxfId="536" priority="194" operator="containsText" text="E">
      <formula>NOT(ISERROR(SEARCH("E",AD27)))</formula>
    </cfRule>
    <cfRule type="containsText" dxfId="535" priority="195" operator="containsText" text="B">
      <formula>NOT(ISERROR(SEARCH("B",AD27)))</formula>
    </cfRule>
    <cfRule type="containsText" dxfId="534" priority="196" operator="containsText" text="A">
      <formula>NOT(ISERROR(SEARCH("A",AD27)))</formula>
    </cfRule>
  </conditionalFormatting>
  <conditionalFormatting sqref="AB34:AC38">
    <cfRule type="containsText" dxfId="533" priority="190" operator="containsText" text="E">
      <formula>NOT(ISERROR(SEARCH("E",AB34)))</formula>
    </cfRule>
    <cfRule type="containsText" dxfId="532" priority="191" operator="containsText" text="B">
      <formula>NOT(ISERROR(SEARCH("B",AB34)))</formula>
    </cfRule>
    <cfRule type="containsText" dxfId="531" priority="192" operator="containsText" text="A">
      <formula>NOT(ISERROR(SEARCH("A",AB34)))</formula>
    </cfRule>
  </conditionalFormatting>
  <conditionalFormatting sqref="F34:K38">
    <cfRule type="colorScale" priority="193">
      <colorScale>
        <cfvo type="min"/>
        <cfvo type="percentile" val="50"/>
        <cfvo type="max"/>
        <color rgb="FFF8696B"/>
        <color rgb="FFFFEB84"/>
        <color rgb="FF63BE7B"/>
      </colorScale>
    </cfRule>
  </conditionalFormatting>
  <conditionalFormatting sqref="AE34:AE38">
    <cfRule type="containsText" dxfId="530" priority="181" operator="containsText" text="E">
      <formula>NOT(ISERROR(SEARCH("E",AE34)))</formula>
    </cfRule>
    <cfRule type="containsText" dxfId="529" priority="182" operator="containsText" text="B">
      <formula>NOT(ISERROR(SEARCH("B",AE34)))</formula>
    </cfRule>
    <cfRule type="containsText" dxfId="528" priority="183" operator="containsText" text="A">
      <formula>NOT(ISERROR(SEARCH("A",AE34)))</formula>
    </cfRule>
  </conditionalFormatting>
  <conditionalFormatting sqref="AD34:AD38">
    <cfRule type="containsText" dxfId="527" priority="178" operator="containsText" text="E">
      <formula>NOT(ISERROR(SEARCH("E",AD34)))</formula>
    </cfRule>
    <cfRule type="containsText" dxfId="526" priority="179" operator="containsText" text="B">
      <formula>NOT(ISERROR(SEARCH("B",AD34)))</formula>
    </cfRule>
    <cfRule type="containsText" dxfId="525" priority="180" operator="containsText" text="A">
      <formula>NOT(ISERROR(SEARCH("A",AD34)))</formula>
    </cfRule>
  </conditionalFormatting>
  <conditionalFormatting sqref="V34:V38">
    <cfRule type="containsText" dxfId="524" priority="172" operator="containsText" text="D">
      <formula>NOT(ISERROR(SEARCH("D",V34)))</formula>
    </cfRule>
    <cfRule type="containsText" dxfId="523" priority="173" operator="containsText" text="S">
      <formula>NOT(ISERROR(SEARCH("S",V34)))</formula>
    </cfRule>
    <cfRule type="containsText" dxfId="522" priority="174" operator="containsText" text="F">
      <formula>NOT(ISERROR(SEARCH("F",V34)))</formula>
    </cfRule>
    <cfRule type="containsText" dxfId="521" priority="175" operator="containsText" text="E">
      <formula>NOT(ISERROR(SEARCH("E",V34)))</formula>
    </cfRule>
    <cfRule type="containsText" dxfId="520" priority="176" operator="containsText" text="B">
      <formula>NOT(ISERROR(SEARCH("B",V34)))</formula>
    </cfRule>
    <cfRule type="containsText" dxfId="519" priority="177" operator="containsText" text="A">
      <formula>NOT(ISERROR(SEARCH("A",V34)))</formula>
    </cfRule>
  </conditionalFormatting>
  <conditionalFormatting sqref="AB39:AC41 AB43:AC43">
    <cfRule type="containsText" dxfId="518" priority="168" operator="containsText" text="E">
      <formula>NOT(ISERROR(SEARCH("E",AB39)))</formula>
    </cfRule>
    <cfRule type="containsText" dxfId="517" priority="169" operator="containsText" text="B">
      <formula>NOT(ISERROR(SEARCH("B",AB39)))</formula>
    </cfRule>
    <cfRule type="containsText" dxfId="516" priority="170" operator="containsText" text="A">
      <formula>NOT(ISERROR(SEARCH("A",AB39)))</formula>
    </cfRule>
  </conditionalFormatting>
  <conditionalFormatting sqref="F39:K41 F43:K43">
    <cfRule type="colorScale" priority="171">
      <colorScale>
        <cfvo type="min"/>
        <cfvo type="percentile" val="50"/>
        <cfvo type="max"/>
        <color rgb="FFF8696B"/>
        <color rgb="FFFFEB84"/>
        <color rgb="FF63BE7B"/>
      </colorScale>
    </cfRule>
  </conditionalFormatting>
  <conditionalFormatting sqref="AE39:AE43">
    <cfRule type="containsText" dxfId="515" priority="165" operator="containsText" text="E">
      <formula>NOT(ISERROR(SEARCH("E",AE39)))</formula>
    </cfRule>
    <cfRule type="containsText" dxfId="514" priority="166" operator="containsText" text="B">
      <formula>NOT(ISERROR(SEARCH("B",AE39)))</formula>
    </cfRule>
    <cfRule type="containsText" dxfId="513" priority="167" operator="containsText" text="A">
      <formula>NOT(ISERROR(SEARCH("A",AE39)))</formula>
    </cfRule>
  </conditionalFormatting>
  <conditionalFormatting sqref="AD39:AD41 AD43">
    <cfRule type="containsText" dxfId="512" priority="162" operator="containsText" text="E">
      <formula>NOT(ISERROR(SEARCH("E",AD39)))</formula>
    </cfRule>
    <cfRule type="containsText" dxfId="511" priority="163" operator="containsText" text="B">
      <formula>NOT(ISERROR(SEARCH("B",AD39)))</formula>
    </cfRule>
    <cfRule type="containsText" dxfId="510" priority="164" operator="containsText" text="A">
      <formula>NOT(ISERROR(SEARCH("A",AD39)))</formula>
    </cfRule>
  </conditionalFormatting>
  <conditionalFormatting sqref="V39:V41 V43">
    <cfRule type="containsText" dxfId="509" priority="156" operator="containsText" text="D">
      <formula>NOT(ISERROR(SEARCH("D",V39)))</formula>
    </cfRule>
    <cfRule type="containsText" dxfId="508" priority="157" operator="containsText" text="S">
      <formula>NOT(ISERROR(SEARCH("S",V39)))</formula>
    </cfRule>
    <cfRule type="containsText" dxfId="507" priority="158" operator="containsText" text="F">
      <formula>NOT(ISERROR(SEARCH("F",V39)))</formula>
    </cfRule>
    <cfRule type="containsText" dxfId="506" priority="159" operator="containsText" text="E">
      <formula>NOT(ISERROR(SEARCH("E",V39)))</formula>
    </cfRule>
    <cfRule type="containsText" dxfId="505" priority="160" operator="containsText" text="B">
      <formula>NOT(ISERROR(SEARCH("B",V39)))</formula>
    </cfRule>
    <cfRule type="containsText" dxfId="504" priority="161" operator="containsText" text="A">
      <formula>NOT(ISERROR(SEARCH("A",V39)))</formula>
    </cfRule>
  </conditionalFormatting>
  <conditionalFormatting sqref="F42:K42">
    <cfRule type="colorScale" priority="155">
      <colorScale>
        <cfvo type="min"/>
        <cfvo type="percentile" val="50"/>
        <cfvo type="max"/>
        <color rgb="FFF8696B"/>
        <color rgb="FFFFEB84"/>
        <color rgb="FF63BE7B"/>
      </colorScale>
    </cfRule>
  </conditionalFormatting>
  <conditionalFormatting sqref="AB42:AC42">
    <cfRule type="containsText" dxfId="503" priority="152" operator="containsText" text="E">
      <formula>NOT(ISERROR(SEARCH("E",AB42)))</formula>
    </cfRule>
    <cfRule type="containsText" dxfId="502" priority="153" operator="containsText" text="B">
      <formula>NOT(ISERROR(SEARCH("B",AB42)))</formula>
    </cfRule>
    <cfRule type="containsText" dxfId="501" priority="154" operator="containsText" text="A">
      <formula>NOT(ISERROR(SEARCH("A",AB42)))</formula>
    </cfRule>
  </conditionalFormatting>
  <conditionalFormatting sqref="AD42">
    <cfRule type="containsText" dxfId="500" priority="149" operator="containsText" text="E">
      <formula>NOT(ISERROR(SEARCH("E",AD42)))</formula>
    </cfRule>
    <cfRule type="containsText" dxfId="499" priority="150" operator="containsText" text="B">
      <formula>NOT(ISERROR(SEARCH("B",AD42)))</formula>
    </cfRule>
    <cfRule type="containsText" dxfId="498" priority="151" operator="containsText" text="A">
      <formula>NOT(ISERROR(SEARCH("A",AD42)))</formula>
    </cfRule>
  </conditionalFormatting>
  <conditionalFormatting sqref="V42">
    <cfRule type="containsText" dxfId="497" priority="143" operator="containsText" text="D">
      <formula>NOT(ISERROR(SEARCH("D",V42)))</formula>
    </cfRule>
    <cfRule type="containsText" dxfId="496" priority="144" operator="containsText" text="S">
      <formula>NOT(ISERROR(SEARCH("S",V42)))</formula>
    </cfRule>
    <cfRule type="containsText" dxfId="495" priority="145" operator="containsText" text="F">
      <formula>NOT(ISERROR(SEARCH("F",V42)))</formula>
    </cfRule>
    <cfRule type="containsText" dxfId="494" priority="146" operator="containsText" text="E">
      <formula>NOT(ISERROR(SEARCH("E",V42)))</formula>
    </cfRule>
    <cfRule type="containsText" dxfId="493" priority="147" operator="containsText" text="B">
      <formula>NOT(ISERROR(SEARCH("B",V42)))</formula>
    </cfRule>
    <cfRule type="containsText" dxfId="492" priority="148" operator="containsText" text="A">
      <formula>NOT(ISERROR(SEARCH("A",V42)))</formula>
    </cfRule>
  </conditionalFormatting>
  <conditionalFormatting sqref="AB44:AC50">
    <cfRule type="containsText" dxfId="491" priority="139" operator="containsText" text="E">
      <formula>NOT(ISERROR(SEARCH("E",AB44)))</formula>
    </cfRule>
    <cfRule type="containsText" dxfId="490" priority="140" operator="containsText" text="B">
      <formula>NOT(ISERROR(SEARCH("B",AB44)))</formula>
    </cfRule>
    <cfRule type="containsText" dxfId="489" priority="141" operator="containsText" text="A">
      <formula>NOT(ISERROR(SEARCH("A",AB44)))</formula>
    </cfRule>
  </conditionalFormatting>
  <conditionalFormatting sqref="F44:K50">
    <cfRule type="colorScale" priority="142">
      <colorScale>
        <cfvo type="min"/>
        <cfvo type="percentile" val="50"/>
        <cfvo type="max"/>
        <color rgb="FFF8696B"/>
        <color rgb="FFFFEB84"/>
        <color rgb="FF63BE7B"/>
      </colorScale>
    </cfRule>
  </conditionalFormatting>
  <conditionalFormatting sqref="AE44:AE50">
    <cfRule type="containsText" dxfId="488" priority="136" operator="containsText" text="E">
      <formula>NOT(ISERROR(SEARCH("E",AE44)))</formula>
    </cfRule>
    <cfRule type="containsText" dxfId="487" priority="137" operator="containsText" text="B">
      <formula>NOT(ISERROR(SEARCH("B",AE44)))</formula>
    </cfRule>
    <cfRule type="containsText" dxfId="486" priority="138" operator="containsText" text="A">
      <formula>NOT(ISERROR(SEARCH("A",AE44)))</formula>
    </cfRule>
  </conditionalFormatting>
  <conditionalFormatting sqref="AD44:AD50">
    <cfRule type="containsText" dxfId="485" priority="133" operator="containsText" text="E">
      <formula>NOT(ISERROR(SEARCH("E",AD44)))</formula>
    </cfRule>
    <cfRule type="containsText" dxfId="484" priority="134" operator="containsText" text="B">
      <formula>NOT(ISERROR(SEARCH("B",AD44)))</formula>
    </cfRule>
    <cfRule type="containsText" dxfId="483" priority="135" operator="containsText" text="A">
      <formula>NOT(ISERROR(SEARCH("A",AD44)))</formula>
    </cfRule>
  </conditionalFormatting>
  <conditionalFormatting sqref="V44:V50">
    <cfRule type="containsText" dxfId="482" priority="127" operator="containsText" text="D">
      <formula>NOT(ISERROR(SEARCH("D",V44)))</formula>
    </cfRule>
    <cfRule type="containsText" dxfId="481" priority="128" operator="containsText" text="S">
      <formula>NOT(ISERROR(SEARCH("S",V44)))</formula>
    </cfRule>
    <cfRule type="containsText" dxfId="480" priority="129" operator="containsText" text="F">
      <formula>NOT(ISERROR(SEARCH("F",V44)))</formula>
    </cfRule>
    <cfRule type="containsText" dxfId="479" priority="130" operator="containsText" text="E">
      <formula>NOT(ISERROR(SEARCH("E",V44)))</formula>
    </cfRule>
    <cfRule type="containsText" dxfId="478" priority="131" operator="containsText" text="B">
      <formula>NOT(ISERROR(SEARCH("B",V44)))</formula>
    </cfRule>
    <cfRule type="containsText" dxfId="477" priority="132" operator="containsText" text="A">
      <formula>NOT(ISERROR(SEARCH("A",V44)))</formula>
    </cfRule>
  </conditionalFormatting>
  <conditionalFormatting sqref="AB51:AC56">
    <cfRule type="containsText" dxfId="476" priority="123" operator="containsText" text="E">
      <formula>NOT(ISERROR(SEARCH("E",AB51)))</formula>
    </cfRule>
    <cfRule type="containsText" dxfId="475" priority="124" operator="containsText" text="B">
      <formula>NOT(ISERROR(SEARCH("B",AB51)))</formula>
    </cfRule>
    <cfRule type="containsText" dxfId="474" priority="125" operator="containsText" text="A">
      <formula>NOT(ISERROR(SEARCH("A",AB51)))</formula>
    </cfRule>
  </conditionalFormatting>
  <conditionalFormatting sqref="F51:K53 F55:K56">
    <cfRule type="colorScale" priority="126">
      <colorScale>
        <cfvo type="min"/>
        <cfvo type="percentile" val="50"/>
        <cfvo type="max"/>
        <color rgb="FFF8696B"/>
        <color rgb="FFFFEB84"/>
        <color rgb="FF63BE7B"/>
      </colorScale>
    </cfRule>
  </conditionalFormatting>
  <conditionalFormatting sqref="AE54:AE56">
    <cfRule type="containsText" dxfId="473" priority="120" operator="containsText" text="E">
      <formula>NOT(ISERROR(SEARCH("E",AE54)))</formula>
    </cfRule>
    <cfRule type="containsText" dxfId="472" priority="121" operator="containsText" text="B">
      <formula>NOT(ISERROR(SEARCH("B",AE54)))</formula>
    </cfRule>
    <cfRule type="containsText" dxfId="471" priority="122" operator="containsText" text="A">
      <formula>NOT(ISERROR(SEARCH("A",AE54)))</formula>
    </cfRule>
  </conditionalFormatting>
  <conditionalFormatting sqref="AD51:AD56">
    <cfRule type="containsText" dxfId="470" priority="117" operator="containsText" text="E">
      <formula>NOT(ISERROR(SEARCH("E",AD51)))</formula>
    </cfRule>
    <cfRule type="containsText" dxfId="469" priority="118" operator="containsText" text="B">
      <formula>NOT(ISERROR(SEARCH("B",AD51)))</formula>
    </cfRule>
    <cfRule type="containsText" dxfId="468" priority="119" operator="containsText" text="A">
      <formula>NOT(ISERROR(SEARCH("A",AD51)))</formula>
    </cfRule>
  </conditionalFormatting>
  <conditionalFormatting sqref="V51:V56">
    <cfRule type="containsText" dxfId="467" priority="111" operator="containsText" text="D">
      <formula>NOT(ISERROR(SEARCH("D",V51)))</formula>
    </cfRule>
    <cfRule type="containsText" dxfId="466" priority="112" operator="containsText" text="S">
      <formula>NOT(ISERROR(SEARCH("S",V51)))</formula>
    </cfRule>
    <cfRule type="containsText" dxfId="465" priority="113" operator="containsText" text="F">
      <formula>NOT(ISERROR(SEARCH("F",V51)))</formula>
    </cfRule>
    <cfRule type="containsText" dxfId="464" priority="114" operator="containsText" text="E">
      <formula>NOT(ISERROR(SEARCH("E",V51)))</formula>
    </cfRule>
    <cfRule type="containsText" dxfId="463" priority="115" operator="containsText" text="B">
      <formula>NOT(ISERROR(SEARCH("B",V51)))</formula>
    </cfRule>
    <cfRule type="containsText" dxfId="462" priority="116" operator="containsText" text="A">
      <formula>NOT(ISERROR(SEARCH("A",V51)))</formula>
    </cfRule>
  </conditionalFormatting>
  <conditionalFormatting sqref="F54:K54">
    <cfRule type="colorScale" priority="110">
      <colorScale>
        <cfvo type="min"/>
        <cfvo type="percentile" val="50"/>
        <cfvo type="max"/>
        <color rgb="FFF8696B"/>
        <color rgb="FFFFEB84"/>
        <color rgb="FF63BE7B"/>
      </colorScale>
    </cfRule>
  </conditionalFormatting>
  <conditionalFormatting sqref="AE51:AE53">
    <cfRule type="containsText" dxfId="461" priority="107" operator="containsText" text="E">
      <formula>NOT(ISERROR(SEARCH("E",AE51)))</formula>
    </cfRule>
    <cfRule type="containsText" dxfId="460" priority="108" operator="containsText" text="B">
      <formula>NOT(ISERROR(SEARCH("B",AE51)))</formula>
    </cfRule>
    <cfRule type="containsText" dxfId="459" priority="109" operator="containsText" text="A">
      <formula>NOT(ISERROR(SEARCH("A",AE51)))</formula>
    </cfRule>
  </conditionalFormatting>
  <conditionalFormatting sqref="AB57:AC61">
    <cfRule type="containsText" dxfId="458" priority="103" operator="containsText" text="E">
      <formula>NOT(ISERROR(SEARCH("E",AB57)))</formula>
    </cfRule>
    <cfRule type="containsText" dxfId="457" priority="104" operator="containsText" text="B">
      <formula>NOT(ISERROR(SEARCH("B",AB57)))</formula>
    </cfRule>
    <cfRule type="containsText" dxfId="456" priority="105" operator="containsText" text="A">
      <formula>NOT(ISERROR(SEARCH("A",AB57)))</formula>
    </cfRule>
  </conditionalFormatting>
  <conditionalFormatting sqref="F57:K59 F61:K61">
    <cfRule type="colorScale" priority="106">
      <colorScale>
        <cfvo type="min"/>
        <cfvo type="percentile" val="50"/>
        <cfvo type="max"/>
        <color rgb="FFF8696B"/>
        <color rgb="FFFFEB84"/>
        <color rgb="FF63BE7B"/>
      </colorScale>
    </cfRule>
  </conditionalFormatting>
  <conditionalFormatting sqref="AE57:AE61">
    <cfRule type="containsText" dxfId="455" priority="100" operator="containsText" text="E">
      <formula>NOT(ISERROR(SEARCH("E",AE57)))</formula>
    </cfRule>
    <cfRule type="containsText" dxfId="454" priority="101" operator="containsText" text="B">
      <formula>NOT(ISERROR(SEARCH("B",AE57)))</formula>
    </cfRule>
    <cfRule type="containsText" dxfId="453" priority="102" operator="containsText" text="A">
      <formula>NOT(ISERROR(SEARCH("A",AE57)))</formula>
    </cfRule>
  </conditionalFormatting>
  <conditionalFormatting sqref="AD57:AD61">
    <cfRule type="containsText" dxfId="452" priority="97" operator="containsText" text="E">
      <formula>NOT(ISERROR(SEARCH("E",AD57)))</formula>
    </cfRule>
    <cfRule type="containsText" dxfId="451" priority="98" operator="containsText" text="B">
      <formula>NOT(ISERROR(SEARCH("B",AD57)))</formula>
    </cfRule>
    <cfRule type="containsText" dxfId="450" priority="99" operator="containsText" text="A">
      <formula>NOT(ISERROR(SEARCH("A",AD57)))</formula>
    </cfRule>
  </conditionalFormatting>
  <conditionalFormatting sqref="V60:V61">
    <cfRule type="containsText" dxfId="449" priority="91" operator="containsText" text="D">
      <formula>NOT(ISERROR(SEARCH("D",V60)))</formula>
    </cfRule>
    <cfRule type="containsText" dxfId="448" priority="92" operator="containsText" text="S">
      <formula>NOT(ISERROR(SEARCH("S",V60)))</formula>
    </cfRule>
    <cfRule type="containsText" dxfId="447" priority="93" operator="containsText" text="F">
      <formula>NOT(ISERROR(SEARCH("F",V60)))</formula>
    </cfRule>
    <cfRule type="containsText" dxfId="446" priority="94" operator="containsText" text="E">
      <formula>NOT(ISERROR(SEARCH("E",V60)))</formula>
    </cfRule>
    <cfRule type="containsText" dxfId="445" priority="95" operator="containsText" text="B">
      <formula>NOT(ISERROR(SEARCH("B",V60)))</formula>
    </cfRule>
    <cfRule type="containsText" dxfId="444" priority="96" operator="containsText" text="A">
      <formula>NOT(ISERROR(SEARCH("A",V60)))</formula>
    </cfRule>
  </conditionalFormatting>
  <conditionalFormatting sqref="V57:V59">
    <cfRule type="containsText" dxfId="443" priority="85" operator="containsText" text="D">
      <formula>NOT(ISERROR(SEARCH("D",V57)))</formula>
    </cfRule>
    <cfRule type="containsText" dxfId="442" priority="86" operator="containsText" text="S">
      <formula>NOT(ISERROR(SEARCH("S",V57)))</formula>
    </cfRule>
    <cfRule type="containsText" dxfId="441" priority="87" operator="containsText" text="F">
      <formula>NOT(ISERROR(SEARCH("F",V57)))</formula>
    </cfRule>
    <cfRule type="containsText" dxfId="440" priority="88" operator="containsText" text="E">
      <formula>NOT(ISERROR(SEARCH("E",V57)))</formula>
    </cfRule>
    <cfRule type="containsText" dxfId="439" priority="89" operator="containsText" text="B">
      <formula>NOT(ISERROR(SEARCH("B",V57)))</formula>
    </cfRule>
    <cfRule type="containsText" dxfId="438" priority="90" operator="containsText" text="A">
      <formula>NOT(ISERROR(SEARCH("A",V57)))</formula>
    </cfRule>
  </conditionalFormatting>
  <conditionalFormatting sqref="F60:K60">
    <cfRule type="colorScale" priority="84">
      <colorScale>
        <cfvo type="min"/>
        <cfvo type="percentile" val="50"/>
        <cfvo type="max"/>
        <color rgb="FFF8696B"/>
        <color rgb="FFFFEB84"/>
        <color rgb="FF63BE7B"/>
      </colorScale>
    </cfRule>
  </conditionalFormatting>
  <conditionalFormatting sqref="AB62:AC68">
    <cfRule type="containsText" dxfId="437" priority="80" operator="containsText" text="E">
      <formula>NOT(ISERROR(SEARCH("E",AB62)))</formula>
    </cfRule>
    <cfRule type="containsText" dxfId="436" priority="81" operator="containsText" text="B">
      <formula>NOT(ISERROR(SEARCH("B",AB62)))</formula>
    </cfRule>
    <cfRule type="containsText" dxfId="435" priority="82" operator="containsText" text="A">
      <formula>NOT(ISERROR(SEARCH("A",AB62)))</formula>
    </cfRule>
  </conditionalFormatting>
  <conditionalFormatting sqref="F62:K68">
    <cfRule type="colorScale" priority="83">
      <colorScale>
        <cfvo type="min"/>
        <cfvo type="percentile" val="50"/>
        <cfvo type="max"/>
        <color rgb="FFF8696B"/>
        <color rgb="FFFFEB84"/>
        <color rgb="FF63BE7B"/>
      </colorScale>
    </cfRule>
  </conditionalFormatting>
  <conditionalFormatting sqref="AD62:AD68">
    <cfRule type="containsText" dxfId="434" priority="74" operator="containsText" text="E">
      <formula>NOT(ISERROR(SEARCH("E",AD62)))</formula>
    </cfRule>
    <cfRule type="containsText" dxfId="433" priority="75" operator="containsText" text="B">
      <formula>NOT(ISERROR(SEARCH("B",AD62)))</formula>
    </cfRule>
    <cfRule type="containsText" dxfId="432" priority="76" operator="containsText" text="A">
      <formula>NOT(ISERROR(SEARCH("A",AD62)))</formula>
    </cfRule>
  </conditionalFormatting>
  <conditionalFormatting sqref="V62:V68">
    <cfRule type="containsText" dxfId="431" priority="68" operator="containsText" text="D">
      <formula>NOT(ISERROR(SEARCH("D",V62)))</formula>
    </cfRule>
    <cfRule type="containsText" dxfId="430" priority="69" operator="containsText" text="S">
      <formula>NOT(ISERROR(SEARCH("S",V62)))</formula>
    </cfRule>
    <cfRule type="containsText" dxfId="429" priority="70" operator="containsText" text="F">
      <formula>NOT(ISERROR(SEARCH("F",V62)))</formula>
    </cfRule>
    <cfRule type="containsText" dxfId="428" priority="71" operator="containsText" text="E">
      <formula>NOT(ISERROR(SEARCH("E",V62)))</formula>
    </cfRule>
    <cfRule type="containsText" dxfId="427" priority="72" operator="containsText" text="B">
      <formula>NOT(ISERROR(SEARCH("B",V62)))</formula>
    </cfRule>
    <cfRule type="containsText" dxfId="426" priority="73" operator="containsText" text="A">
      <formula>NOT(ISERROR(SEARCH("A",V62)))</formula>
    </cfRule>
  </conditionalFormatting>
  <conditionalFormatting sqref="AE62">
    <cfRule type="containsText" dxfId="425" priority="65" operator="containsText" text="E">
      <formula>NOT(ISERROR(SEARCH("E",AE62)))</formula>
    </cfRule>
    <cfRule type="containsText" dxfId="424" priority="66" operator="containsText" text="B">
      <formula>NOT(ISERROR(SEARCH("B",AE62)))</formula>
    </cfRule>
    <cfRule type="containsText" dxfId="423" priority="67" operator="containsText" text="A">
      <formula>NOT(ISERROR(SEARCH("A",AE62)))</formula>
    </cfRule>
  </conditionalFormatting>
  <conditionalFormatting sqref="AE69:AE76 AE78:AE88 AE91:AE116">
    <cfRule type="containsText" dxfId="422" priority="62" operator="containsText" text="E">
      <formula>NOT(ISERROR(SEARCH("E",AE69)))</formula>
    </cfRule>
    <cfRule type="containsText" dxfId="421" priority="63" operator="containsText" text="B">
      <formula>NOT(ISERROR(SEARCH("B",AE69)))</formula>
    </cfRule>
    <cfRule type="containsText" dxfId="420" priority="64" operator="containsText" text="A">
      <formula>NOT(ISERROR(SEARCH("A",AE69)))</formula>
    </cfRule>
  </conditionalFormatting>
  <conditionalFormatting sqref="AB69:AC74">
    <cfRule type="containsText" dxfId="419" priority="58" operator="containsText" text="E">
      <formula>NOT(ISERROR(SEARCH("E",AB69)))</formula>
    </cfRule>
    <cfRule type="containsText" dxfId="418" priority="59" operator="containsText" text="B">
      <formula>NOT(ISERROR(SEARCH("B",AB69)))</formula>
    </cfRule>
    <cfRule type="containsText" dxfId="417" priority="60" operator="containsText" text="A">
      <formula>NOT(ISERROR(SEARCH("A",AB69)))</formula>
    </cfRule>
  </conditionalFormatting>
  <conditionalFormatting sqref="F69:K74">
    <cfRule type="colorScale" priority="61">
      <colorScale>
        <cfvo type="min"/>
        <cfvo type="percentile" val="50"/>
        <cfvo type="max"/>
        <color rgb="FFF8696B"/>
        <color rgb="FFFFEB84"/>
        <color rgb="FF63BE7B"/>
      </colorScale>
    </cfRule>
  </conditionalFormatting>
  <conditionalFormatting sqref="V69:V76">
    <cfRule type="containsText" dxfId="416" priority="49" operator="containsText" text="D">
      <formula>NOT(ISERROR(SEARCH("D",V69)))</formula>
    </cfRule>
    <cfRule type="containsText" dxfId="415" priority="50" operator="containsText" text="S">
      <formula>NOT(ISERROR(SEARCH("S",V69)))</formula>
    </cfRule>
    <cfRule type="containsText" dxfId="414" priority="51" operator="containsText" text="F">
      <formula>NOT(ISERROR(SEARCH("F",V69)))</formula>
    </cfRule>
    <cfRule type="containsText" dxfId="413" priority="52" operator="containsText" text="E">
      <formula>NOT(ISERROR(SEARCH("E",V69)))</formula>
    </cfRule>
    <cfRule type="containsText" dxfId="412" priority="53" operator="containsText" text="B">
      <formula>NOT(ISERROR(SEARCH("B",V69)))</formula>
    </cfRule>
    <cfRule type="containsText" dxfId="411" priority="54" operator="containsText" text="A">
      <formula>NOT(ISERROR(SEARCH("A",V69)))</formula>
    </cfRule>
  </conditionalFormatting>
  <conditionalFormatting sqref="AB75:AC80">
    <cfRule type="containsText" dxfId="410" priority="45" operator="containsText" text="E">
      <formula>NOT(ISERROR(SEARCH("E",AB75)))</formula>
    </cfRule>
    <cfRule type="containsText" dxfId="409" priority="46" operator="containsText" text="B">
      <formula>NOT(ISERROR(SEARCH("B",AB75)))</formula>
    </cfRule>
    <cfRule type="containsText" dxfId="408" priority="47" operator="containsText" text="A">
      <formula>NOT(ISERROR(SEARCH("A",AB75)))</formula>
    </cfRule>
  </conditionalFormatting>
  <conditionalFormatting sqref="F75:K80">
    <cfRule type="colorScale" priority="48">
      <colorScale>
        <cfvo type="min"/>
        <cfvo type="percentile" val="50"/>
        <cfvo type="max"/>
        <color rgb="FFF8696B"/>
        <color rgb="FFFFEB84"/>
        <color rgb="FF63BE7B"/>
      </colorScale>
    </cfRule>
  </conditionalFormatting>
  <conditionalFormatting sqref="V77:V110">
    <cfRule type="containsText" dxfId="407" priority="39" operator="containsText" text="D">
      <formula>NOT(ISERROR(SEARCH("D",V77)))</formula>
    </cfRule>
    <cfRule type="containsText" dxfId="406" priority="40" operator="containsText" text="S">
      <formula>NOT(ISERROR(SEARCH("S",V77)))</formula>
    </cfRule>
    <cfRule type="containsText" dxfId="405" priority="41" operator="containsText" text="F">
      <formula>NOT(ISERROR(SEARCH("F",V77)))</formula>
    </cfRule>
    <cfRule type="containsText" dxfId="404" priority="42" operator="containsText" text="E">
      <formula>NOT(ISERROR(SEARCH("E",V77)))</formula>
    </cfRule>
    <cfRule type="containsText" dxfId="403" priority="43" operator="containsText" text="B">
      <formula>NOT(ISERROR(SEARCH("B",V77)))</formula>
    </cfRule>
    <cfRule type="containsText" dxfId="402" priority="44" operator="containsText" text="A">
      <formula>NOT(ISERROR(SEARCH("A",V77)))</formula>
    </cfRule>
  </conditionalFormatting>
  <conditionalFormatting sqref="AE77">
    <cfRule type="containsText" dxfId="401" priority="36" operator="containsText" text="E">
      <formula>NOT(ISERROR(SEARCH("E",AE77)))</formula>
    </cfRule>
    <cfRule type="containsText" dxfId="400" priority="37" operator="containsText" text="B">
      <formula>NOT(ISERROR(SEARCH("B",AE77)))</formula>
    </cfRule>
    <cfRule type="containsText" dxfId="399" priority="38" operator="containsText" text="A">
      <formula>NOT(ISERROR(SEARCH("A",AE77)))</formula>
    </cfRule>
  </conditionalFormatting>
  <conditionalFormatting sqref="AB81:AC88">
    <cfRule type="containsText" dxfId="398" priority="32" operator="containsText" text="E">
      <formula>NOT(ISERROR(SEARCH("E",AB81)))</formula>
    </cfRule>
    <cfRule type="containsText" dxfId="397" priority="33" operator="containsText" text="B">
      <formula>NOT(ISERROR(SEARCH("B",AB81)))</formula>
    </cfRule>
    <cfRule type="containsText" dxfId="396" priority="34" operator="containsText" text="A">
      <formula>NOT(ISERROR(SEARCH("A",AB81)))</formula>
    </cfRule>
  </conditionalFormatting>
  <conditionalFormatting sqref="F81:K88">
    <cfRule type="colorScale" priority="35">
      <colorScale>
        <cfvo type="min"/>
        <cfvo type="percentile" val="50"/>
        <cfvo type="max"/>
        <color rgb="FFF8696B"/>
        <color rgb="FFFFEB84"/>
        <color rgb="FF63BE7B"/>
      </colorScale>
    </cfRule>
  </conditionalFormatting>
  <conditionalFormatting sqref="AB89:AC93">
    <cfRule type="containsText" dxfId="395" priority="28" operator="containsText" text="E">
      <formula>NOT(ISERROR(SEARCH("E",AB89)))</formula>
    </cfRule>
    <cfRule type="containsText" dxfId="394" priority="29" operator="containsText" text="B">
      <formula>NOT(ISERROR(SEARCH("B",AB89)))</formula>
    </cfRule>
    <cfRule type="containsText" dxfId="393" priority="30" operator="containsText" text="A">
      <formula>NOT(ISERROR(SEARCH("A",AB89)))</formula>
    </cfRule>
  </conditionalFormatting>
  <conditionalFormatting sqref="F89:K89 F91:K93">
    <cfRule type="colorScale" priority="31">
      <colorScale>
        <cfvo type="min"/>
        <cfvo type="percentile" val="50"/>
        <cfvo type="max"/>
        <color rgb="FFF8696B"/>
        <color rgb="FFFFEB84"/>
        <color rgb="FF63BE7B"/>
      </colorScale>
    </cfRule>
  </conditionalFormatting>
  <conditionalFormatting sqref="F90:K90">
    <cfRule type="colorScale" priority="27">
      <colorScale>
        <cfvo type="min"/>
        <cfvo type="percentile" val="50"/>
        <cfvo type="max"/>
        <color rgb="FFF8696B"/>
        <color rgb="FFFFEB84"/>
        <color rgb="FF63BE7B"/>
      </colorScale>
    </cfRule>
  </conditionalFormatting>
  <conditionalFormatting sqref="AE89:AE90">
    <cfRule type="containsText" dxfId="392" priority="24" operator="containsText" text="E">
      <formula>NOT(ISERROR(SEARCH("E",AE89)))</formula>
    </cfRule>
    <cfRule type="containsText" dxfId="391" priority="25" operator="containsText" text="B">
      <formula>NOT(ISERROR(SEARCH("B",AE89)))</formula>
    </cfRule>
    <cfRule type="containsText" dxfId="390" priority="26" operator="containsText" text="A">
      <formula>NOT(ISERROR(SEARCH("A",AE89)))</formula>
    </cfRule>
  </conditionalFormatting>
  <conditionalFormatting sqref="AB94:AC99">
    <cfRule type="containsText" dxfId="389" priority="20" operator="containsText" text="E">
      <formula>NOT(ISERROR(SEARCH("E",AB94)))</formula>
    </cfRule>
    <cfRule type="containsText" dxfId="388" priority="21" operator="containsText" text="B">
      <formula>NOT(ISERROR(SEARCH("B",AB94)))</formula>
    </cfRule>
    <cfRule type="containsText" dxfId="387" priority="22" operator="containsText" text="A">
      <formula>NOT(ISERROR(SEARCH("A",AB94)))</formula>
    </cfRule>
  </conditionalFormatting>
  <conditionalFormatting sqref="F94:K99">
    <cfRule type="colorScale" priority="23">
      <colorScale>
        <cfvo type="min"/>
        <cfvo type="percentile" val="50"/>
        <cfvo type="max"/>
        <color rgb="FFF8696B"/>
        <color rgb="FFFFEB84"/>
        <color rgb="FF63BE7B"/>
      </colorScale>
    </cfRule>
  </conditionalFormatting>
  <conditionalFormatting sqref="AB100:AC105">
    <cfRule type="containsText" dxfId="386" priority="16" operator="containsText" text="E">
      <formula>NOT(ISERROR(SEARCH("E",AB100)))</formula>
    </cfRule>
    <cfRule type="containsText" dxfId="385" priority="17" operator="containsText" text="B">
      <formula>NOT(ISERROR(SEARCH("B",AB100)))</formula>
    </cfRule>
    <cfRule type="containsText" dxfId="384" priority="18" operator="containsText" text="A">
      <formula>NOT(ISERROR(SEARCH("A",AB100)))</formula>
    </cfRule>
  </conditionalFormatting>
  <conditionalFormatting sqref="F100:K105">
    <cfRule type="colorScale" priority="19">
      <colorScale>
        <cfvo type="min"/>
        <cfvo type="percentile" val="50"/>
        <cfvo type="max"/>
        <color rgb="FFF8696B"/>
        <color rgb="FFFFEB84"/>
        <color rgb="FF63BE7B"/>
      </colorScale>
    </cfRule>
  </conditionalFormatting>
  <conditionalFormatting sqref="AB106:AC110">
    <cfRule type="containsText" dxfId="383" priority="12" operator="containsText" text="E">
      <formula>NOT(ISERROR(SEARCH("E",AB106)))</formula>
    </cfRule>
    <cfRule type="containsText" dxfId="382" priority="13" operator="containsText" text="B">
      <formula>NOT(ISERROR(SEARCH("B",AB106)))</formula>
    </cfRule>
    <cfRule type="containsText" dxfId="381" priority="14" operator="containsText" text="A">
      <formula>NOT(ISERROR(SEARCH("A",AB106)))</formula>
    </cfRule>
  </conditionalFormatting>
  <conditionalFormatting sqref="F106:K109">
    <cfRule type="colorScale" priority="15">
      <colorScale>
        <cfvo type="min"/>
        <cfvo type="percentile" val="50"/>
        <cfvo type="max"/>
        <color rgb="FFF8696B"/>
        <color rgb="FFFFEB84"/>
        <color rgb="FF63BE7B"/>
      </colorScale>
    </cfRule>
  </conditionalFormatting>
  <conditionalFormatting sqref="F110:K110">
    <cfRule type="colorScale" priority="11">
      <colorScale>
        <cfvo type="min"/>
        <cfvo type="percentile" val="50"/>
        <cfvo type="max"/>
        <color rgb="FFF8696B"/>
        <color rgb="FFFFEB84"/>
        <color rgb="FF63BE7B"/>
      </colorScale>
    </cfRule>
  </conditionalFormatting>
  <conditionalFormatting sqref="AB111:AC116">
    <cfRule type="containsText" dxfId="380" priority="8" operator="containsText" text="E">
      <formula>NOT(ISERROR(SEARCH("E",AB111)))</formula>
    </cfRule>
    <cfRule type="containsText" dxfId="379" priority="9" operator="containsText" text="B">
      <formula>NOT(ISERROR(SEARCH("B",AB111)))</formula>
    </cfRule>
    <cfRule type="containsText" dxfId="378" priority="10" operator="containsText" text="A">
      <formula>NOT(ISERROR(SEARCH("A",AB111)))</formula>
    </cfRule>
  </conditionalFormatting>
  <conditionalFormatting sqref="F111:K116">
    <cfRule type="colorScale" priority="7">
      <colorScale>
        <cfvo type="min"/>
        <cfvo type="percentile" val="50"/>
        <cfvo type="max"/>
        <color rgb="FFF8696B"/>
        <color rgb="FFFFEB84"/>
        <color rgb="FF63BE7B"/>
      </colorScale>
    </cfRule>
  </conditionalFormatting>
  <conditionalFormatting sqref="V111:V116">
    <cfRule type="containsText" dxfId="377" priority="1" operator="containsText" text="D">
      <formula>NOT(ISERROR(SEARCH("D",V111)))</formula>
    </cfRule>
    <cfRule type="containsText" dxfId="376" priority="2" operator="containsText" text="S">
      <formula>NOT(ISERROR(SEARCH("S",V111)))</formula>
    </cfRule>
    <cfRule type="containsText" dxfId="375" priority="3" operator="containsText" text="F">
      <formula>NOT(ISERROR(SEARCH("F",V111)))</formula>
    </cfRule>
    <cfRule type="containsText" dxfId="374" priority="4" operator="containsText" text="E">
      <formula>NOT(ISERROR(SEARCH("E",V111)))</formula>
    </cfRule>
    <cfRule type="containsText" dxfId="373" priority="5" operator="containsText" text="B">
      <formula>NOT(ISERROR(SEARCH("B",V111)))</formula>
    </cfRule>
    <cfRule type="containsText" dxfId="372" priority="6" operator="containsText" text="A">
      <formula>NOT(ISERROR(SEARCH("A",V111)))</formula>
    </cfRule>
  </conditionalFormatting>
  <dataValidations count="2">
    <dataValidation type="list" allowBlank="1" showInputMessage="1" showErrorMessage="1" sqref="AE2:AE76 AE78:AE116" xr:uid="{BC6BFD9F-44F3-F44F-B7B1-C478C9D05C65}">
      <formula1>"強風,外差し,イン先行,凍結防止,タフ"</formula1>
    </dataValidation>
    <dataValidation type="list" allowBlank="1" showInputMessage="1" showErrorMessage="1" sqref="AE77" xr:uid="{7A5D6C82-E679-C841-AED6-04D8B4185651}">
      <formula1>"強風,外差し,イン先行,タフ"</formula1>
    </dataValidation>
  </dataValidations>
  <pageMargins left="0.7" right="0.7" top="0.75" bottom="0.75" header="0.3" footer="0.3"/>
  <pageSetup paperSize="9" orientation="portrait" horizontalDpi="4294967292" verticalDpi="4294967292"/>
  <ignoredErrors>
    <ignoredError sqref="L2:N3 L4:N13 L14:N19 L20:N26 L27:N33 L34:N38 L39:N43 L44:N56 L57:N61 L62:N68 L69:N74 L75:N80 L81:N88 L89:N93 L94:N99 L100:N105 L106:N110 L111:N116"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13</vt:i4>
      </vt:variant>
    </vt:vector>
  </HeadingPairs>
  <TitlesOfParts>
    <vt:vector size="13" baseType="lpstr">
      <vt:lpstr>表の見方</vt:lpstr>
      <vt:lpstr>芝1200m</vt:lpstr>
      <vt:lpstr>芝1600m</vt:lpstr>
      <vt:lpstr>芝1800m</vt:lpstr>
      <vt:lpstr>芝2000m</vt:lpstr>
      <vt:lpstr>芝2200m</vt:lpstr>
      <vt:lpstr>芝2500m</vt:lpstr>
      <vt:lpstr>芝3600m</vt:lpstr>
      <vt:lpstr>ダ1200m</vt:lpstr>
      <vt:lpstr>ダ1800m</vt:lpstr>
      <vt:lpstr>ダ2400m</vt:lpstr>
      <vt:lpstr>ダ2500m</vt:lpstr>
      <vt:lpstr>Sheet12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2017-12-26T23:04:48Z</cp:lastPrinted>
  <dcterms:created xsi:type="dcterms:W3CDTF">2015-12-31T04:17:45Z</dcterms:created>
  <dcterms:modified xsi:type="dcterms:W3CDTF">2022-12-21T06:01:01Z</dcterms:modified>
</cp:coreProperties>
</file>