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611"/>
  <workbookPr filterPrivacy="1" showInkAnnotation="0" codeName="ThisWorkbook" autoCompressPictures="0"/>
  <xr:revisionPtr revIDLastSave="0" documentId="13_ncr:1_{5C738929-118F-A141-A05D-E6F3D965D2C4}" xr6:coauthVersionLast="47" xr6:coauthVersionMax="47" xr10:uidLastSave="{00000000-0000-0000-0000-000000000000}"/>
  <bookViews>
    <workbookView xWindow="0" yWindow="580" windowWidth="26620" windowHeight="15720" tabRatio="855" activeTab="1" xr2:uid="{00000000-000D-0000-FFFF-FFFF00000000}"/>
  </bookViews>
  <sheets>
    <sheet name="表の見方" sheetId="43" r:id="rId1"/>
    <sheet name="芝1200m" sheetId="31" r:id="rId2"/>
    <sheet name="芝1700m" sheetId="39" r:id="rId3"/>
    <sheet name="芝1800m" sheetId="36" r:id="rId4"/>
    <sheet name="芝2000m" sheetId="37" r:id="rId5"/>
    <sheet name="芝2600m" sheetId="38" r:id="rId6"/>
    <sheet name="ダ1000m" sheetId="29" r:id="rId7"/>
    <sheet name="ダ1700m" sheetId="11" r:id="rId8"/>
    <sheet name="ダ2400m" sheetId="41" r:id="rId9"/>
  </sheets>
  <definedNames>
    <definedName name="_xlnm._FilterDatabase" localSheetId="6" hidden="1">ダ1000m!$A$1:$AD$1</definedName>
    <definedName name="_xlnm._FilterDatabase" localSheetId="7" hidden="1">ダ1700m!$A$1:$AJ$7</definedName>
    <definedName name="_xlnm._FilterDatabase" localSheetId="8" hidden="1">ダ2400m!$A$1:$AN$2</definedName>
    <definedName name="_xlnm._FilterDatabase" localSheetId="1" hidden="1">芝1200m!$A$1:$AH$7</definedName>
    <definedName name="_xlnm._FilterDatabase" localSheetId="2" hidden="1">芝1700m!$A$1:$AK$2</definedName>
    <definedName name="_xlnm._FilterDatabase" localSheetId="3" hidden="1">芝1800m!$A$1:$AM$1</definedName>
    <definedName name="_xlnm._FilterDatabase" localSheetId="4" hidden="1">芝2000m!$A$1:$AN$1</definedName>
    <definedName name="_xlnm._FilterDatabase" localSheetId="5" hidden="1">芝2600m!$A$1:$AQ$2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39" i="36" l="1"/>
  <c r="P39" i="36"/>
  <c r="Q39" i="36"/>
  <c r="R39" i="36"/>
  <c r="S39" i="36"/>
  <c r="O40" i="36"/>
  <c r="P40" i="36"/>
  <c r="Q40" i="36"/>
  <c r="R40" i="36"/>
  <c r="S40" i="36"/>
  <c r="O41" i="36"/>
  <c r="P41" i="36"/>
  <c r="Q41" i="36"/>
  <c r="R41" i="36"/>
  <c r="S41" i="36"/>
  <c r="T33" i="37" l="1"/>
  <c r="S33" i="37"/>
  <c r="R33" i="37"/>
  <c r="Q33" i="37"/>
  <c r="P33" i="37"/>
  <c r="T32" i="37"/>
  <c r="S32" i="37"/>
  <c r="R32" i="37"/>
  <c r="Q32" i="37"/>
  <c r="P32" i="37"/>
  <c r="T31" i="37"/>
  <c r="S31" i="37"/>
  <c r="R31" i="37"/>
  <c r="Q31" i="37"/>
  <c r="P31" i="37"/>
  <c r="S38" i="36"/>
  <c r="R38" i="36"/>
  <c r="Q38" i="36"/>
  <c r="P38" i="36"/>
  <c r="O38" i="36"/>
  <c r="S37" i="36"/>
  <c r="R37" i="36"/>
  <c r="Q37" i="36"/>
  <c r="P37" i="36"/>
  <c r="O37" i="36"/>
  <c r="N62" i="31"/>
  <c r="M62" i="31"/>
  <c r="L62" i="31"/>
  <c r="N61" i="31"/>
  <c r="M61" i="31"/>
  <c r="L61" i="31"/>
  <c r="N60" i="31"/>
  <c r="M60" i="31"/>
  <c r="L60" i="31"/>
  <c r="N59" i="31"/>
  <c r="M59" i="31"/>
  <c r="L59" i="31"/>
  <c r="N58" i="31"/>
  <c r="M58" i="31"/>
  <c r="L58" i="31"/>
  <c r="N57" i="31"/>
  <c r="M57" i="31"/>
  <c r="L57" i="31"/>
  <c r="R63" i="11"/>
  <c r="Q63" i="11"/>
  <c r="P63" i="11"/>
  <c r="O63" i="11"/>
  <c r="R62" i="11"/>
  <c r="Q62" i="11"/>
  <c r="P62" i="11"/>
  <c r="O62" i="11"/>
  <c r="R61" i="11"/>
  <c r="Q61" i="11"/>
  <c r="P61" i="11"/>
  <c r="O61" i="11"/>
  <c r="R60" i="11"/>
  <c r="Q60" i="11"/>
  <c r="P60" i="11"/>
  <c r="O60" i="11"/>
  <c r="R59" i="11"/>
  <c r="Q59" i="11"/>
  <c r="P59" i="11"/>
  <c r="O59" i="11"/>
  <c r="R58" i="11"/>
  <c r="Q58" i="11"/>
  <c r="P58" i="11"/>
  <c r="O58" i="11"/>
  <c r="L30" i="29"/>
  <c r="K30" i="29"/>
  <c r="L29" i="29"/>
  <c r="K29" i="29"/>
  <c r="T30" i="37"/>
  <c r="S30" i="37"/>
  <c r="R30" i="37"/>
  <c r="Q30" i="37"/>
  <c r="P30" i="37"/>
  <c r="T29" i="37"/>
  <c r="S29" i="37"/>
  <c r="R29" i="37"/>
  <c r="Q29" i="37"/>
  <c r="P29" i="37"/>
  <c r="T28" i="37"/>
  <c r="S28" i="37"/>
  <c r="R28" i="37"/>
  <c r="Q28" i="37"/>
  <c r="P28" i="37"/>
  <c r="T27" i="37"/>
  <c r="S27" i="37"/>
  <c r="R27" i="37"/>
  <c r="Q27" i="37"/>
  <c r="P27" i="37"/>
  <c r="S36" i="36"/>
  <c r="R36" i="36"/>
  <c r="Q36" i="36"/>
  <c r="P36" i="36"/>
  <c r="O36" i="36"/>
  <c r="S35" i="36"/>
  <c r="R35" i="36"/>
  <c r="Q35" i="36"/>
  <c r="P35" i="36"/>
  <c r="O35" i="36"/>
  <c r="S34" i="36"/>
  <c r="R34" i="36"/>
  <c r="Q34" i="36"/>
  <c r="P34" i="36"/>
  <c r="O34" i="36"/>
  <c r="S33" i="36"/>
  <c r="R33" i="36"/>
  <c r="Q33" i="36"/>
  <c r="P33" i="36"/>
  <c r="O33" i="36"/>
  <c r="N56" i="31"/>
  <c r="M56" i="31"/>
  <c r="L56" i="31"/>
  <c r="N55" i="31"/>
  <c r="M55" i="31"/>
  <c r="L55" i="31"/>
  <c r="N54" i="31"/>
  <c r="M54" i="31"/>
  <c r="L54" i="31"/>
  <c r="N53" i="31"/>
  <c r="M53" i="31"/>
  <c r="L53" i="31"/>
  <c r="N52" i="31"/>
  <c r="M52" i="31"/>
  <c r="L52" i="31"/>
  <c r="R57" i="11"/>
  <c r="Q57" i="11"/>
  <c r="P57" i="11"/>
  <c r="O57" i="11"/>
  <c r="R56" i="11"/>
  <c r="Q56" i="11"/>
  <c r="P56" i="11"/>
  <c r="O56" i="11"/>
  <c r="R55" i="11"/>
  <c r="Q55" i="11"/>
  <c r="P55" i="11"/>
  <c r="O55" i="11"/>
  <c r="R54" i="11"/>
  <c r="Q54" i="11"/>
  <c r="P54" i="11"/>
  <c r="O54" i="11"/>
  <c r="R53" i="11"/>
  <c r="Q53" i="11"/>
  <c r="P53" i="11"/>
  <c r="O53" i="11"/>
  <c r="R52" i="11"/>
  <c r="Q52" i="11"/>
  <c r="P52" i="11"/>
  <c r="O52" i="11"/>
  <c r="L28" i="29"/>
  <c r="K28" i="29"/>
  <c r="L27" i="29"/>
  <c r="K27" i="29"/>
  <c r="L26" i="29"/>
  <c r="K26" i="29"/>
  <c r="L25" i="29"/>
  <c r="K25" i="29"/>
  <c r="W12" i="38"/>
  <c r="V12" i="38"/>
  <c r="U12" i="38"/>
  <c r="T12" i="38"/>
  <c r="S12" i="38"/>
  <c r="W11" i="38"/>
  <c r="V11" i="38"/>
  <c r="U11" i="38"/>
  <c r="T11" i="38"/>
  <c r="S11" i="38"/>
  <c r="T26" i="37"/>
  <c r="S26" i="37"/>
  <c r="R26" i="37"/>
  <c r="Q26" i="37"/>
  <c r="P26" i="37"/>
  <c r="S32" i="36"/>
  <c r="R32" i="36"/>
  <c r="Q32" i="36"/>
  <c r="P32" i="36"/>
  <c r="O32" i="36"/>
  <c r="S31" i="36"/>
  <c r="R31" i="36"/>
  <c r="Q31" i="36"/>
  <c r="P31" i="36"/>
  <c r="O31" i="36"/>
  <c r="S30" i="36"/>
  <c r="R30" i="36"/>
  <c r="Q30" i="36"/>
  <c r="P30" i="36"/>
  <c r="O30" i="36"/>
  <c r="S29" i="36"/>
  <c r="R29" i="36"/>
  <c r="Q29" i="36"/>
  <c r="P29" i="36"/>
  <c r="O29" i="36"/>
  <c r="S28" i="36"/>
  <c r="R28" i="36"/>
  <c r="Q28" i="36"/>
  <c r="P28" i="36"/>
  <c r="O28" i="36"/>
  <c r="N51" i="31"/>
  <c r="M51" i="31"/>
  <c r="L51" i="31"/>
  <c r="N50" i="31"/>
  <c r="M50" i="31"/>
  <c r="L50" i="31"/>
  <c r="N49" i="31"/>
  <c r="M49" i="31"/>
  <c r="L49" i="31"/>
  <c r="N48" i="31"/>
  <c r="M48" i="31"/>
  <c r="L48" i="31"/>
  <c r="N47" i="31"/>
  <c r="M47" i="31"/>
  <c r="L47" i="31"/>
  <c r="R51" i="11"/>
  <c r="Q51" i="11"/>
  <c r="P51" i="11"/>
  <c r="O51" i="11"/>
  <c r="R50" i="11"/>
  <c r="Q50" i="11"/>
  <c r="P50" i="11"/>
  <c r="O50" i="11"/>
  <c r="R49" i="11"/>
  <c r="Q49" i="11"/>
  <c r="P49" i="11"/>
  <c r="O49" i="11"/>
  <c r="R48" i="11"/>
  <c r="Q48" i="11"/>
  <c r="P48" i="11"/>
  <c r="O48" i="11"/>
  <c r="R47" i="11"/>
  <c r="Q47" i="11"/>
  <c r="P47" i="11"/>
  <c r="O47" i="11"/>
  <c r="R46" i="11"/>
  <c r="Q46" i="11"/>
  <c r="P46" i="11"/>
  <c r="O46" i="11"/>
  <c r="L24" i="29"/>
  <c r="K24" i="29"/>
  <c r="L23" i="29"/>
  <c r="K23" i="29"/>
  <c r="L22" i="29"/>
  <c r="K22" i="29"/>
  <c r="W10" i="38"/>
  <c r="V10" i="38"/>
  <c r="U10" i="38"/>
  <c r="T10" i="38"/>
  <c r="S10" i="38"/>
  <c r="T25" i="37"/>
  <c r="S25" i="37"/>
  <c r="R25" i="37"/>
  <c r="Q25" i="37"/>
  <c r="P25" i="37"/>
  <c r="T24" i="37"/>
  <c r="S24" i="37"/>
  <c r="R24" i="37"/>
  <c r="Q24" i="37"/>
  <c r="P24" i="37"/>
  <c r="S27" i="36"/>
  <c r="R27" i="36"/>
  <c r="Q27" i="36"/>
  <c r="P27" i="36"/>
  <c r="O27" i="36"/>
  <c r="S26" i="36"/>
  <c r="R26" i="36"/>
  <c r="Q26" i="36"/>
  <c r="P26" i="36"/>
  <c r="O26" i="36"/>
  <c r="S25" i="36"/>
  <c r="R25" i="36"/>
  <c r="Q25" i="36"/>
  <c r="P25" i="36"/>
  <c r="O25" i="36"/>
  <c r="N46" i="31"/>
  <c r="M46" i="31"/>
  <c r="L46" i="31"/>
  <c r="N45" i="31"/>
  <c r="M45" i="31"/>
  <c r="L45" i="31"/>
  <c r="N44" i="31"/>
  <c r="M44" i="31"/>
  <c r="L44" i="31"/>
  <c r="N43" i="31"/>
  <c r="M43" i="31"/>
  <c r="L43" i="31"/>
  <c r="N42" i="31"/>
  <c r="M42" i="31"/>
  <c r="L42" i="31"/>
  <c r="N41" i="31"/>
  <c r="M41" i="31"/>
  <c r="L41" i="31"/>
  <c r="N40" i="31"/>
  <c r="M40" i="31"/>
  <c r="L40" i="31"/>
  <c r="R45" i="11"/>
  <c r="Q45" i="11"/>
  <c r="P45" i="11"/>
  <c r="O45" i="11"/>
  <c r="R44" i="11"/>
  <c r="Q44" i="11"/>
  <c r="P44" i="11"/>
  <c r="O44" i="11"/>
  <c r="R43" i="11"/>
  <c r="Q43" i="11"/>
  <c r="P43" i="11"/>
  <c r="O43" i="11"/>
  <c r="R42" i="11"/>
  <c r="Q42" i="11"/>
  <c r="P42" i="11"/>
  <c r="O42" i="11"/>
  <c r="R41" i="11"/>
  <c r="Q41" i="11"/>
  <c r="P41" i="11"/>
  <c r="O41" i="11"/>
  <c r="R40" i="11"/>
  <c r="Q40" i="11"/>
  <c r="P40" i="11"/>
  <c r="O40" i="11"/>
  <c r="L21" i="29"/>
  <c r="K21" i="29"/>
  <c r="L20" i="29"/>
  <c r="K20" i="29"/>
  <c r="L19" i="29"/>
  <c r="K19" i="29"/>
  <c r="L18" i="29"/>
  <c r="K18" i="29"/>
  <c r="W9" i="38"/>
  <c r="V9" i="38"/>
  <c r="U9" i="38"/>
  <c r="T9" i="38"/>
  <c r="S9" i="38"/>
  <c r="T23" i="37"/>
  <c r="S23" i="37"/>
  <c r="R23" i="37"/>
  <c r="Q23" i="37"/>
  <c r="P23" i="37"/>
  <c r="T22" i="37"/>
  <c r="S22" i="37"/>
  <c r="R22" i="37"/>
  <c r="Q22" i="37"/>
  <c r="P22" i="37"/>
  <c r="T21" i="37"/>
  <c r="S21" i="37"/>
  <c r="R21" i="37"/>
  <c r="Q21" i="37"/>
  <c r="P21" i="37"/>
  <c r="T20" i="37"/>
  <c r="S20" i="37"/>
  <c r="R20" i="37"/>
  <c r="Q20" i="37"/>
  <c r="P20" i="37"/>
  <c r="S24" i="36"/>
  <c r="R24" i="36"/>
  <c r="Q24" i="36"/>
  <c r="P24" i="36"/>
  <c r="O24" i="36"/>
  <c r="S23" i="36"/>
  <c r="R23" i="36"/>
  <c r="Q23" i="36"/>
  <c r="P23" i="36"/>
  <c r="O23" i="36"/>
  <c r="S22" i="36"/>
  <c r="R22" i="36"/>
  <c r="Q22" i="36"/>
  <c r="P22" i="36"/>
  <c r="O22" i="36"/>
  <c r="N39" i="31"/>
  <c r="M39" i="31"/>
  <c r="L39" i="31"/>
  <c r="N38" i="31"/>
  <c r="M38" i="31"/>
  <c r="L38" i="31"/>
  <c r="N37" i="31"/>
  <c r="M37" i="31"/>
  <c r="L37" i="31"/>
  <c r="N36" i="31"/>
  <c r="M36" i="31"/>
  <c r="L36" i="31"/>
  <c r="N35" i="31"/>
  <c r="M35" i="31"/>
  <c r="L35" i="31"/>
  <c r="R39" i="11"/>
  <c r="Q39" i="11"/>
  <c r="P39" i="11"/>
  <c r="O39" i="11"/>
  <c r="R38" i="11"/>
  <c r="Q38" i="11"/>
  <c r="P38" i="11"/>
  <c r="O38" i="11"/>
  <c r="R37" i="11"/>
  <c r="Q37" i="11"/>
  <c r="P37" i="11"/>
  <c r="O37" i="11"/>
  <c r="R36" i="11"/>
  <c r="Q36" i="11"/>
  <c r="P36" i="11"/>
  <c r="O36" i="11"/>
  <c r="R35" i="11"/>
  <c r="Q35" i="11"/>
  <c r="P35" i="11"/>
  <c r="O35" i="11"/>
  <c r="R34" i="11"/>
  <c r="Q34" i="11"/>
  <c r="P34" i="11"/>
  <c r="O34" i="11"/>
  <c r="L17" i="29"/>
  <c r="K17" i="29"/>
  <c r="L16" i="29"/>
  <c r="K16" i="29"/>
  <c r="L15" i="29"/>
  <c r="K15" i="29"/>
  <c r="W8" i="38" l="1"/>
  <c r="V8" i="38"/>
  <c r="U8" i="38"/>
  <c r="T8" i="38"/>
  <c r="S8" i="38"/>
  <c r="T19" i="37"/>
  <c r="S19" i="37"/>
  <c r="R19" i="37"/>
  <c r="Q19" i="37"/>
  <c r="P19" i="37"/>
  <c r="T18" i="37"/>
  <c r="S18" i="37"/>
  <c r="R18" i="37"/>
  <c r="Q18" i="37"/>
  <c r="P18" i="37"/>
  <c r="T17" i="37"/>
  <c r="S17" i="37"/>
  <c r="R17" i="37"/>
  <c r="Q17" i="37"/>
  <c r="P17" i="37"/>
  <c r="S21" i="36"/>
  <c r="R21" i="36"/>
  <c r="Q21" i="36"/>
  <c r="P21" i="36"/>
  <c r="O21" i="36"/>
  <c r="S20" i="36"/>
  <c r="R20" i="36"/>
  <c r="Q20" i="36"/>
  <c r="P20" i="36"/>
  <c r="O20" i="36"/>
  <c r="S19" i="36"/>
  <c r="R19" i="36"/>
  <c r="Q19" i="36"/>
  <c r="P19" i="36"/>
  <c r="O19" i="36"/>
  <c r="S18" i="36"/>
  <c r="R18" i="36"/>
  <c r="Q18" i="36"/>
  <c r="P18" i="36"/>
  <c r="O18" i="36"/>
  <c r="N34" i="31"/>
  <c r="M34" i="31"/>
  <c r="L34" i="31"/>
  <c r="N33" i="31"/>
  <c r="M33" i="31"/>
  <c r="L33" i="31"/>
  <c r="N32" i="31"/>
  <c r="M32" i="31"/>
  <c r="L32" i="31"/>
  <c r="N31" i="31"/>
  <c r="M31" i="31"/>
  <c r="L31" i="31"/>
  <c r="N30" i="31"/>
  <c r="M30" i="31"/>
  <c r="L30" i="31"/>
  <c r="V3" i="41"/>
  <c r="U3" i="41"/>
  <c r="T3" i="41"/>
  <c r="S3" i="41"/>
  <c r="R3" i="41"/>
  <c r="R33" i="11"/>
  <c r="Q33" i="11"/>
  <c r="P33" i="11"/>
  <c r="O33" i="11"/>
  <c r="R32" i="11"/>
  <c r="Q32" i="11"/>
  <c r="P32" i="11"/>
  <c r="O32" i="11"/>
  <c r="R31" i="11"/>
  <c r="Q31" i="11"/>
  <c r="P31" i="11"/>
  <c r="O31" i="11"/>
  <c r="R30" i="11"/>
  <c r="Q30" i="11"/>
  <c r="P30" i="11"/>
  <c r="O30" i="11"/>
  <c r="L14" i="29"/>
  <c r="K14" i="29"/>
  <c r="L13" i="29"/>
  <c r="K13" i="29"/>
  <c r="W7" i="38"/>
  <c r="V7" i="38"/>
  <c r="U7" i="38"/>
  <c r="T7" i="38"/>
  <c r="S7" i="38"/>
  <c r="T16" i="37"/>
  <c r="S16" i="37"/>
  <c r="R16" i="37"/>
  <c r="Q16" i="37"/>
  <c r="P16" i="37"/>
  <c r="T15" i="37"/>
  <c r="S15" i="37"/>
  <c r="R15" i="37"/>
  <c r="Q15" i="37"/>
  <c r="P15" i="37"/>
  <c r="T14" i="37"/>
  <c r="S14" i="37"/>
  <c r="R14" i="37"/>
  <c r="Q14" i="37"/>
  <c r="P14" i="37"/>
  <c r="T13" i="37"/>
  <c r="S13" i="37"/>
  <c r="R13" i="37"/>
  <c r="Q13" i="37"/>
  <c r="P13" i="37"/>
  <c r="S17" i="36"/>
  <c r="R17" i="36"/>
  <c r="Q17" i="36"/>
  <c r="P17" i="36"/>
  <c r="O17" i="36"/>
  <c r="S16" i="36"/>
  <c r="R16" i="36"/>
  <c r="Q16" i="36"/>
  <c r="P16" i="36"/>
  <c r="O16" i="36"/>
  <c r="N29" i="31"/>
  <c r="M29" i="31"/>
  <c r="L29" i="31"/>
  <c r="N28" i="31"/>
  <c r="M28" i="31"/>
  <c r="L28" i="31"/>
  <c r="N27" i="31"/>
  <c r="M27" i="31"/>
  <c r="L27" i="31"/>
  <c r="N26" i="31"/>
  <c r="M26" i="31"/>
  <c r="L26" i="31"/>
  <c r="N25" i="31"/>
  <c r="M25" i="31"/>
  <c r="L25" i="31"/>
  <c r="N24" i="31"/>
  <c r="M24" i="31"/>
  <c r="L24" i="31"/>
  <c r="R29" i="11"/>
  <c r="Q29" i="11"/>
  <c r="P29" i="11"/>
  <c r="O29" i="11"/>
  <c r="R28" i="11"/>
  <c r="Q28" i="11"/>
  <c r="P28" i="11"/>
  <c r="O28" i="11"/>
  <c r="R27" i="11"/>
  <c r="Q27" i="11"/>
  <c r="P27" i="11"/>
  <c r="O27" i="11"/>
  <c r="R26" i="11"/>
  <c r="Q26" i="11"/>
  <c r="P26" i="11"/>
  <c r="O26" i="11"/>
  <c r="R25" i="11"/>
  <c r="Q25" i="11"/>
  <c r="P25" i="11"/>
  <c r="O25" i="11"/>
  <c r="R24" i="11"/>
  <c r="Q24" i="11"/>
  <c r="P24" i="11"/>
  <c r="O24" i="11"/>
  <c r="L12" i="29"/>
  <c r="K12" i="29"/>
  <c r="L11" i="29"/>
  <c r="K11" i="29"/>
  <c r="W6" i="38"/>
  <c r="V6" i="38"/>
  <c r="U6" i="38"/>
  <c r="T6" i="38"/>
  <c r="S6" i="38"/>
  <c r="T12" i="37"/>
  <c r="S12" i="37"/>
  <c r="R12" i="37"/>
  <c r="Q12" i="37"/>
  <c r="P12" i="37"/>
  <c r="T11" i="37"/>
  <c r="S11" i="37"/>
  <c r="R11" i="37"/>
  <c r="Q11" i="37"/>
  <c r="P11" i="37"/>
  <c r="T10" i="37"/>
  <c r="S10" i="37"/>
  <c r="R10" i="37"/>
  <c r="Q10" i="37"/>
  <c r="P10" i="37"/>
  <c r="S15" i="36"/>
  <c r="R15" i="36"/>
  <c r="Q15" i="36"/>
  <c r="P15" i="36"/>
  <c r="O15" i="36"/>
  <c r="S14" i="36"/>
  <c r="R14" i="36"/>
  <c r="Q14" i="36"/>
  <c r="P14" i="36"/>
  <c r="O14" i="36"/>
  <c r="S13" i="36"/>
  <c r="R13" i="36"/>
  <c r="Q13" i="36"/>
  <c r="P13" i="36"/>
  <c r="O13" i="36"/>
  <c r="S12" i="36"/>
  <c r="R12" i="36"/>
  <c r="Q12" i="36"/>
  <c r="P12" i="36"/>
  <c r="O12" i="36"/>
  <c r="N23" i="31"/>
  <c r="M23" i="31"/>
  <c r="L23" i="31"/>
  <c r="N22" i="31"/>
  <c r="M22" i="31"/>
  <c r="L22" i="31"/>
  <c r="N21" i="31"/>
  <c r="M21" i="31"/>
  <c r="L21" i="31"/>
  <c r="N20" i="31"/>
  <c r="M20" i="31"/>
  <c r="L20" i="31"/>
  <c r="N19" i="31"/>
  <c r="M19" i="31"/>
  <c r="L19" i="31"/>
  <c r="R23" i="11"/>
  <c r="Q23" i="11"/>
  <c r="P23" i="11"/>
  <c r="O23" i="11"/>
  <c r="R22" i="11"/>
  <c r="Q22" i="11"/>
  <c r="P22" i="11"/>
  <c r="O22" i="11"/>
  <c r="R21" i="11"/>
  <c r="Q21" i="11"/>
  <c r="P21" i="11"/>
  <c r="O21" i="11"/>
  <c r="R20" i="11"/>
  <c r="Q20" i="11"/>
  <c r="P20" i="11"/>
  <c r="O20" i="11"/>
  <c r="R19" i="11"/>
  <c r="Q19" i="11"/>
  <c r="P19" i="11"/>
  <c r="O19" i="11"/>
  <c r="L10" i="29"/>
  <c r="K10" i="29"/>
  <c r="L9" i="29"/>
  <c r="K9" i="29"/>
  <c r="W5" i="38"/>
  <c r="V5" i="38"/>
  <c r="U5" i="38"/>
  <c r="T5" i="38"/>
  <c r="S5" i="38"/>
  <c r="T9" i="37"/>
  <c r="S9" i="37"/>
  <c r="R9" i="37"/>
  <c r="Q9" i="37"/>
  <c r="P9" i="37"/>
  <c r="T8" i="37"/>
  <c r="S8" i="37"/>
  <c r="R8" i="37"/>
  <c r="Q8" i="37"/>
  <c r="P8" i="37"/>
  <c r="T7" i="37"/>
  <c r="S7" i="37"/>
  <c r="R7" i="37"/>
  <c r="Q7" i="37"/>
  <c r="P7" i="37"/>
  <c r="S11" i="36"/>
  <c r="R11" i="36"/>
  <c r="Q11" i="36"/>
  <c r="P11" i="36"/>
  <c r="O11" i="36"/>
  <c r="S10" i="36"/>
  <c r="R10" i="36"/>
  <c r="Q10" i="36"/>
  <c r="P10" i="36"/>
  <c r="O10" i="36"/>
  <c r="N18" i="31"/>
  <c r="M18" i="31"/>
  <c r="L18" i="31"/>
  <c r="N17" i="31"/>
  <c r="M17" i="31"/>
  <c r="L17" i="31"/>
  <c r="N16" i="31"/>
  <c r="M16" i="31"/>
  <c r="L16" i="31"/>
  <c r="N15" i="31"/>
  <c r="M15" i="31"/>
  <c r="L15" i="31"/>
  <c r="N14" i="31"/>
  <c r="M14" i="31"/>
  <c r="L14" i="31"/>
  <c r="N13" i="31"/>
  <c r="M13" i="31"/>
  <c r="L13" i="31"/>
  <c r="N12" i="31"/>
  <c r="M12" i="31"/>
  <c r="L12" i="31"/>
  <c r="R18" i="11"/>
  <c r="Q18" i="11"/>
  <c r="P18" i="11"/>
  <c r="O18" i="11"/>
  <c r="R17" i="11"/>
  <c r="Q17" i="11"/>
  <c r="P17" i="11"/>
  <c r="O17" i="11"/>
  <c r="R16" i="11"/>
  <c r="Q16" i="11"/>
  <c r="P16" i="11"/>
  <c r="O16" i="11"/>
  <c r="R15" i="11"/>
  <c r="Q15" i="11"/>
  <c r="P15" i="11"/>
  <c r="O15" i="11"/>
  <c r="R14" i="11"/>
  <c r="Q14" i="11"/>
  <c r="P14" i="11"/>
  <c r="O14" i="11"/>
  <c r="L8" i="29"/>
  <c r="K8" i="29"/>
  <c r="L7" i="29"/>
  <c r="K7" i="29"/>
  <c r="L6" i="29"/>
  <c r="K6" i="29"/>
  <c r="L5" i="29"/>
  <c r="K5" i="29"/>
  <c r="W4" i="38"/>
  <c r="V4" i="38"/>
  <c r="U4" i="38"/>
  <c r="T4" i="38"/>
  <c r="S4" i="38"/>
  <c r="W3" i="38"/>
  <c r="V3" i="38"/>
  <c r="U3" i="38"/>
  <c r="T3" i="38"/>
  <c r="S3" i="38"/>
  <c r="T6" i="37"/>
  <c r="S6" i="37"/>
  <c r="R6" i="37"/>
  <c r="Q6" i="37"/>
  <c r="P6" i="37"/>
  <c r="T5" i="37"/>
  <c r="S5" i="37"/>
  <c r="R5" i="37"/>
  <c r="Q5" i="37"/>
  <c r="P5" i="37"/>
  <c r="T4" i="37"/>
  <c r="S4" i="37"/>
  <c r="R4" i="37"/>
  <c r="Q4" i="37"/>
  <c r="P4" i="37"/>
  <c r="S9" i="36"/>
  <c r="R9" i="36"/>
  <c r="Q9" i="36"/>
  <c r="P9" i="36"/>
  <c r="O9" i="36"/>
  <c r="S8" i="36"/>
  <c r="R8" i="36"/>
  <c r="Q8" i="36"/>
  <c r="P8" i="36"/>
  <c r="O8" i="36"/>
  <c r="S7" i="36"/>
  <c r="R7" i="36"/>
  <c r="Q7" i="36"/>
  <c r="P7" i="36"/>
  <c r="O7" i="36"/>
  <c r="S6" i="36"/>
  <c r="R6" i="36"/>
  <c r="Q6" i="36"/>
  <c r="P6" i="36"/>
  <c r="O6" i="36"/>
  <c r="N11" i="31"/>
  <c r="M11" i="31"/>
  <c r="L11" i="31"/>
  <c r="N10" i="31"/>
  <c r="M10" i="31"/>
  <c r="L10" i="31"/>
  <c r="N9" i="31"/>
  <c r="M9" i="31"/>
  <c r="L9" i="31"/>
  <c r="N8" i="31"/>
  <c r="M8" i="31"/>
  <c r="L8" i="31"/>
  <c r="R13" i="11"/>
  <c r="Q13" i="11"/>
  <c r="P13" i="11"/>
  <c r="O13" i="11"/>
  <c r="R12" i="11"/>
  <c r="Q12" i="11"/>
  <c r="P12" i="11"/>
  <c r="O12" i="11"/>
  <c r="R11" i="11"/>
  <c r="Q11" i="11"/>
  <c r="P11" i="11"/>
  <c r="O11" i="11"/>
  <c r="R10" i="11"/>
  <c r="Q10" i="11"/>
  <c r="P10" i="11"/>
  <c r="O10" i="11"/>
  <c r="R9" i="11"/>
  <c r="Q9" i="11"/>
  <c r="P9" i="11"/>
  <c r="O9" i="11"/>
  <c r="R8" i="11"/>
  <c r="Q8" i="11"/>
  <c r="P8" i="11"/>
  <c r="O8" i="11"/>
  <c r="L4" i="29"/>
  <c r="K4" i="29"/>
  <c r="W2" i="38" l="1"/>
  <c r="T3" i="37"/>
  <c r="T2" i="37"/>
  <c r="S3" i="36"/>
  <c r="S4" i="36"/>
  <c r="S5" i="36"/>
  <c r="S2" i="36"/>
  <c r="R2" i="39"/>
  <c r="V2" i="41"/>
  <c r="R3" i="11"/>
  <c r="R4" i="11"/>
  <c r="R5" i="11"/>
  <c r="R6" i="11"/>
  <c r="R7" i="11"/>
  <c r="R2" i="11"/>
  <c r="L3" i="29" l="1"/>
  <c r="K3" i="29"/>
  <c r="R5" i="36" l="1"/>
  <c r="Q5" i="36"/>
  <c r="P5" i="36"/>
  <c r="O5" i="36"/>
  <c r="S3" i="37"/>
  <c r="R3" i="37"/>
  <c r="Q3" i="37"/>
  <c r="P3" i="37"/>
  <c r="S2" i="37"/>
  <c r="R2" i="37"/>
  <c r="Q2" i="37"/>
  <c r="P2" i="37"/>
  <c r="R4" i="36"/>
  <c r="Q4" i="36"/>
  <c r="P4" i="36"/>
  <c r="O4" i="36"/>
  <c r="R3" i="36"/>
  <c r="Q3" i="36"/>
  <c r="P3" i="36"/>
  <c r="O3" i="36"/>
  <c r="R2" i="36"/>
  <c r="Q2" i="36"/>
  <c r="P2" i="36"/>
  <c r="O2" i="36"/>
  <c r="N7" i="31"/>
  <c r="M7" i="31"/>
  <c r="L7" i="31"/>
  <c r="N6" i="31"/>
  <c r="M6" i="31"/>
  <c r="L6" i="31"/>
  <c r="N5" i="31"/>
  <c r="M5" i="31"/>
  <c r="L5" i="31"/>
  <c r="N4" i="31"/>
  <c r="M4" i="31"/>
  <c r="L4" i="31"/>
  <c r="N3" i="31"/>
  <c r="M3" i="31"/>
  <c r="L3" i="31"/>
  <c r="N2" i="31"/>
  <c r="M2" i="31"/>
  <c r="L2" i="31"/>
  <c r="Q7" i="11"/>
  <c r="P7" i="11"/>
  <c r="O7" i="11"/>
  <c r="Q6" i="11"/>
  <c r="P6" i="11"/>
  <c r="O6" i="11"/>
  <c r="Q5" i="11"/>
  <c r="P5" i="11"/>
  <c r="O5" i="11"/>
  <c r="Q4" i="11"/>
  <c r="P4" i="11"/>
  <c r="O4" i="11"/>
  <c r="Q3" i="11"/>
  <c r="P3" i="11"/>
  <c r="O3" i="11"/>
  <c r="Q2" i="11"/>
  <c r="P2" i="11"/>
  <c r="O2" i="11"/>
  <c r="L2" i="29"/>
  <c r="K2" i="29"/>
  <c r="U2" i="41"/>
  <c r="T2" i="41"/>
  <c r="S2" i="41"/>
  <c r="R2" i="41"/>
  <c r="Q2" i="39"/>
  <c r="P2" i="39"/>
  <c r="O2" i="39"/>
  <c r="U2" i="38"/>
  <c r="T2" i="38"/>
  <c r="V2" i="38"/>
  <c r="S2" i="3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B2" authorId="0" shapeId="0" xr:uid="{E5CE6133-7A35-7247-AC68-92184F413B65}">
      <text>
        <r>
          <rPr>
            <b/>
            <sz val="10"/>
            <color rgb="FF000000"/>
            <rFont val="ＭＳ Ｐゴシック"/>
            <family val="2"/>
            <charset val="128"/>
          </rPr>
          <t>牝馬限定レースの場合は背景色が薄赤色になります</t>
        </r>
      </text>
    </comment>
    <comment ref="Y2" authorId="0" shapeId="0" xr:uid="{936E6DC4-C64A-B145-81CD-6405E2F86F12}">
      <text>
        <r>
          <rPr>
            <sz val="14"/>
            <color rgb="FF000000"/>
            <rFont val="ＭＳ Ｐゴシック"/>
            <family val="2"/>
            <charset val="128"/>
          </rPr>
          <t>先週の結果分析で使われている指数。</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各競馬場の距離・コース・クラス別に番組独自の「基準タイム」が設定されており、その基準タイムよりどれだけ速かった</t>
        </r>
        <r>
          <rPr>
            <sz val="14"/>
            <color rgb="FF000000"/>
            <rFont val="ＭＳ Ｐゴシック"/>
            <family val="2"/>
            <charset val="128"/>
          </rPr>
          <t>or</t>
        </r>
        <r>
          <rPr>
            <sz val="14"/>
            <color rgb="FF000000"/>
            <rFont val="ＭＳ Ｐゴシック"/>
            <family val="2"/>
            <charset val="128"/>
          </rPr>
          <t>遅かったかという事を示している。</t>
        </r>
        <r>
          <rPr>
            <sz val="14"/>
            <color rgb="FF000000"/>
            <rFont val="ＭＳ Ｐゴシック"/>
            <family val="2"/>
            <charset val="128"/>
          </rPr>
          <t xml:space="preserve">
</t>
        </r>
        <r>
          <rPr>
            <sz val="14"/>
            <color rgb="FF000000"/>
            <rFont val="ＭＳ Ｐゴシック"/>
            <family val="2"/>
            <charset val="128"/>
          </rPr>
          <t>マイナス方向に値が大きければ大きいほど、優秀な時計、プラス方向に大きければ大きいほど、評価できないタイムという事になる。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「基準タイム」－「走破タイム」＝『タイム差』</t>
        </r>
      </text>
    </comment>
    <comment ref="AA2" authorId="0" shapeId="0" xr:uid="{09382692-E556-454D-BA4B-3A457A3161BC}">
      <text>
        <r>
          <rPr>
            <sz val="14"/>
            <color rgb="FF000000"/>
            <rFont val="ＭＳ Ｐゴシック"/>
            <family val="2"/>
            <charset val="128"/>
          </rPr>
          <t xml:space="preserve">
</t>
        </r>
        <r>
          <rPr>
            <sz val="14"/>
            <color rgb="FF000000"/>
            <rFont val="ＭＳ Ｐゴシック"/>
            <family val="2"/>
            <charset val="128"/>
          </rPr>
          <t>『先週の結果分析』の中で、結果分析の基礎となっている、その馬が持つポテンシャル、つまり『真の価値』のことである。</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完全タイム差とは、どのように算出されるのか。それは以下のどちらかなのだ。</t>
        </r>
        <r>
          <rPr>
            <sz val="14"/>
            <color rgb="FF000000"/>
            <rFont val="ＭＳ Ｐゴシック"/>
            <family val="2"/>
            <charset val="128"/>
          </rPr>
          <t xml:space="preserve">
</t>
        </r>
        <r>
          <rPr>
            <sz val="14"/>
            <color rgb="FF000000"/>
            <rFont val="ＭＳ Ｐゴシック"/>
            <family val="2"/>
            <charset val="128"/>
          </rPr>
          <t xml:space="preserve">
</t>
        </r>
        <r>
          <rPr>
            <sz val="14"/>
            <color rgb="FF000000"/>
            <rFont val="ＭＳ Ｐゴシック"/>
            <family val="2"/>
            <charset val="128"/>
          </rPr>
          <t>　１「タイム差」－「馬場差」＝『真の価値』</t>
        </r>
        <r>
          <rPr>
            <sz val="14"/>
            <color rgb="FF000000"/>
            <rFont val="ＭＳ Ｐゴシック"/>
            <family val="2"/>
            <charset val="128"/>
          </rPr>
          <t xml:space="preserve">
</t>
        </r>
        <r>
          <rPr>
            <sz val="14"/>
            <color rgb="FF000000"/>
            <rFont val="ＭＳ Ｐゴシック"/>
            <family val="2"/>
            <charset val="128"/>
          </rPr>
          <t>　２「タイム差」－「馬場差」－「ペース差」＝『真の価値』</t>
        </r>
      </text>
    </comment>
    <comment ref="AB2" authorId="0" shapeId="0" xr:uid="{760BE261-0D78-5441-9C2E-846B08EDA1B8}">
      <text>
        <r>
          <rPr>
            <b/>
            <sz val="14"/>
            <color rgb="FF000000"/>
            <rFont val="ＭＳ Ｐゴシック"/>
            <family val="2"/>
            <charset val="128"/>
          </rPr>
          <t>番組内で表示されている馬場差のことである。この馬場差は主に中距離を対象としている。</t>
        </r>
        <r>
          <rPr>
            <b/>
            <sz val="14"/>
            <color rgb="FF000000"/>
            <rFont val="ＭＳ Ｐゴシック"/>
            <family val="2"/>
            <charset val="128"/>
          </rPr>
          <t xml:space="preserve">
</t>
        </r>
        <r>
          <rPr>
            <b/>
            <sz val="14"/>
            <color rgb="FF000000"/>
            <rFont val="ＭＳ Ｐゴシック"/>
            <family val="2"/>
            <charset val="128"/>
          </rPr>
          <t>プラス方向に値が大きいと時計が掛かる馬場、つまり力のいる馬場。マイナス方向に値が大きいと時計の出やすい馬場を表している。</t>
        </r>
      </text>
    </comment>
  </commentList>
</comments>
</file>

<file path=xl/sharedStrings.xml><?xml version="1.0" encoding="utf-8"?>
<sst xmlns="http://schemas.openxmlformats.org/spreadsheetml/2006/main" count="4114" uniqueCount="1091">
  <si>
    <t>日付</t>
    <rPh sb="0" eb="2">
      <t>ヒヅケ</t>
    </rPh>
    <phoneticPr fontId="2"/>
  </si>
  <si>
    <t>馬場</t>
    <rPh sb="0" eb="2">
      <t>ババ</t>
    </rPh>
    <phoneticPr fontId="2"/>
  </si>
  <si>
    <t>勝ち馬</t>
    <rPh sb="0" eb="1">
      <t>カ</t>
    </rPh>
    <rPh sb="2" eb="3">
      <t>ウマ</t>
    </rPh>
    <phoneticPr fontId="2"/>
  </si>
  <si>
    <t>下3F</t>
    <rPh sb="0" eb="1">
      <t>シタ</t>
    </rPh>
    <phoneticPr fontId="2"/>
  </si>
  <si>
    <t>レース質</t>
    <rPh sb="3" eb="4">
      <t>シツ</t>
    </rPh>
    <phoneticPr fontId="2"/>
  </si>
  <si>
    <t>1着</t>
    <rPh sb="1" eb="2">
      <t>チャク</t>
    </rPh>
    <phoneticPr fontId="2"/>
  </si>
  <si>
    <t>2着</t>
    <rPh sb="1" eb="2">
      <t>チャク</t>
    </rPh>
    <phoneticPr fontId="2"/>
  </si>
  <si>
    <t>3着</t>
    <rPh sb="1" eb="2">
      <t>チャク</t>
    </rPh>
    <phoneticPr fontId="2"/>
  </si>
  <si>
    <t>T差</t>
  </si>
  <si>
    <t>完T差</t>
  </si>
  <si>
    <t>馬場差</t>
  </si>
  <si>
    <t>TL</t>
  </si>
  <si>
    <t>ML</t>
  </si>
  <si>
    <t>コメント</t>
    <phoneticPr fontId="2"/>
  </si>
  <si>
    <t>クラス</t>
    <phoneticPr fontId="2"/>
  </si>
  <si>
    <t>タイム</t>
    <phoneticPr fontId="2"/>
  </si>
  <si>
    <t>ペース</t>
    <phoneticPr fontId="2"/>
  </si>
  <si>
    <t>100m</t>
    <phoneticPr fontId="2"/>
  </si>
  <si>
    <t>300m</t>
    <phoneticPr fontId="2"/>
  </si>
  <si>
    <t>500m</t>
    <phoneticPr fontId="2"/>
  </si>
  <si>
    <t>700m</t>
    <phoneticPr fontId="2"/>
  </si>
  <si>
    <t>900m</t>
    <phoneticPr fontId="2"/>
  </si>
  <si>
    <t>1100m</t>
    <phoneticPr fontId="2"/>
  </si>
  <si>
    <t>1300m</t>
    <phoneticPr fontId="2"/>
  </si>
  <si>
    <t>1500m</t>
    <phoneticPr fontId="2"/>
  </si>
  <si>
    <t>1700m</t>
    <phoneticPr fontId="2"/>
  </si>
  <si>
    <t>上500m</t>
    <rPh sb="0" eb="1">
      <t>ウエ</t>
    </rPh>
    <phoneticPr fontId="2"/>
  </si>
  <si>
    <t>レース日付</t>
    <rPh sb="3" eb="5">
      <t>ヒヅケ</t>
    </rPh>
    <phoneticPr fontId="1"/>
  </si>
  <si>
    <t>馬場状態</t>
    <rPh sb="0" eb="4">
      <t>ババジョウタイ</t>
    </rPh>
    <phoneticPr fontId="1"/>
  </si>
  <si>
    <t>走破時計</t>
    <rPh sb="0" eb="4">
      <t>ソウハドケイ</t>
    </rPh>
    <phoneticPr fontId="1"/>
  </si>
  <si>
    <t>勝ち馬名</t>
    <rPh sb="0" eb="1">
      <t>カ</t>
    </rPh>
    <rPh sb="2" eb="4">
      <t>ウマナマエ</t>
    </rPh>
    <phoneticPr fontId="1"/>
  </si>
  <si>
    <t>前半3F</t>
    <rPh sb="0" eb="2">
      <t>ゼンハン</t>
    </rPh>
    <phoneticPr fontId="1"/>
  </si>
  <si>
    <t>後半3F</t>
    <rPh sb="0" eb="2">
      <t>コウハン</t>
    </rPh>
    <phoneticPr fontId="1"/>
  </si>
  <si>
    <t>血統</t>
    <rPh sb="0" eb="2">
      <t>ケットウ</t>
    </rPh>
    <phoneticPr fontId="1"/>
  </si>
  <si>
    <t>日付</t>
    <rPh sb="0" eb="2">
      <t>ヒヅケ</t>
    </rPh>
    <phoneticPr fontId="1"/>
  </si>
  <si>
    <t>馬場</t>
    <rPh sb="0" eb="2">
      <t>ババ</t>
    </rPh>
    <phoneticPr fontId="1"/>
  </si>
  <si>
    <t>勝ち馬</t>
    <rPh sb="0" eb="1">
      <t>カ</t>
    </rPh>
    <rPh sb="2" eb="3">
      <t>ウマ</t>
    </rPh>
    <phoneticPr fontId="1"/>
  </si>
  <si>
    <t>上3F</t>
    <rPh sb="0" eb="1">
      <t>ウエ</t>
    </rPh>
    <phoneticPr fontId="1"/>
  </si>
  <si>
    <t>下3F</t>
    <rPh sb="0" eb="1">
      <t>シタ</t>
    </rPh>
    <phoneticPr fontId="1"/>
  </si>
  <si>
    <t>上5F</t>
    <rPh sb="0" eb="1">
      <t>ウエ</t>
    </rPh>
    <phoneticPr fontId="1"/>
  </si>
  <si>
    <t>レース質</t>
    <rPh sb="3" eb="4">
      <t>シツ</t>
    </rPh>
    <phoneticPr fontId="1"/>
  </si>
  <si>
    <t>1着</t>
    <rPh sb="1" eb="2">
      <t>チャク</t>
    </rPh>
    <phoneticPr fontId="1"/>
  </si>
  <si>
    <t>2着</t>
    <rPh sb="1" eb="2">
      <t>チャク</t>
    </rPh>
    <phoneticPr fontId="1"/>
  </si>
  <si>
    <t>3着</t>
    <rPh sb="1" eb="2">
      <t>チャク</t>
    </rPh>
    <phoneticPr fontId="1"/>
  </si>
  <si>
    <t>独自ML</t>
    <rPh sb="0" eb="2">
      <t>ドクジ</t>
    </rPh>
    <phoneticPr fontId="1"/>
  </si>
  <si>
    <t>バイアス</t>
    <phoneticPr fontId="1"/>
  </si>
  <si>
    <t>前半5F</t>
    <rPh sb="0" eb="2">
      <t>ゼンハン</t>
    </rPh>
    <phoneticPr fontId="1"/>
  </si>
  <si>
    <t>独自メンバーレベル</t>
    <rPh sb="0" eb="2">
      <t>ドクジ</t>
    </rPh>
    <phoneticPr fontId="1"/>
  </si>
  <si>
    <t>極端なバイアス有無</t>
    <rPh sb="0" eb="2">
      <t>キョクタン</t>
    </rPh>
    <rPh sb="7" eb="9">
      <t>ウム</t>
    </rPh>
    <phoneticPr fontId="1"/>
  </si>
  <si>
    <t>中3F</t>
    <rPh sb="0" eb="1">
      <t>ナカ</t>
    </rPh>
    <phoneticPr fontId="1"/>
  </si>
  <si>
    <t>中4F</t>
    <rPh sb="0" eb="1">
      <t>ナカ</t>
    </rPh>
    <phoneticPr fontId="1"/>
  </si>
  <si>
    <t>バイアス</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</si>
  <si>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</si>
  <si>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</si>
  <si>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</si>
  <si>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</si>
  <si>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</si>
  <si>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</si>
  <si>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</si>
  <si>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</si>
  <si>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ペース</t>
    <phoneticPr fontId="1"/>
  </si>
  <si>
    <t>コース</t>
    <phoneticPr fontId="1"/>
  </si>
  <si>
    <t>ペ補</t>
    <rPh sb="1" eb="2">
      <t>ホセイ</t>
    </rPh>
    <phoneticPr fontId="1"/>
  </si>
  <si>
    <t>バイアス</t>
    <phoneticPr fontId="1"/>
  </si>
  <si>
    <t>コメント</t>
    <phoneticPr fontId="1"/>
  </si>
  <si>
    <t>使用コース</t>
    <rPh sb="0" eb="2">
      <t>シヨウ</t>
    </rPh>
    <phoneticPr fontId="1"/>
  </si>
  <si>
    <t>ペース補正</t>
    <rPh sb="3" eb="5">
      <t>ホセイ</t>
    </rPh>
    <phoneticPr fontId="1"/>
  </si>
  <si>
    <t>7F</t>
    <phoneticPr fontId="1"/>
  </si>
  <si>
    <t>ペ補</t>
    <rPh sb="1" eb="2">
      <t>ホセイ</t>
    </rPh>
    <phoneticPr fontId="1"/>
  </si>
  <si>
    <t>8F</t>
    <phoneticPr fontId="1"/>
  </si>
  <si>
    <t>9F</t>
    <phoneticPr fontId="1"/>
  </si>
  <si>
    <t>10F</t>
    <phoneticPr fontId="1"/>
  </si>
  <si>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</si>
  <si>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</si>
  <si>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</si>
  <si>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</si>
  <si>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</si>
  <si>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</si>
  <si>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</si>
  <si>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</si>
  <si>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</si>
  <si>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</si>
  <si>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</si>
  <si>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</si>
  <si>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</si>
  <si>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中6F</t>
    <rPh sb="0" eb="1">
      <t>ナカ</t>
    </rPh>
    <phoneticPr fontId="1"/>
  </si>
  <si>
    <t>ペース</t>
    <phoneticPr fontId="1"/>
  </si>
  <si>
    <t>バイアス</t>
    <phoneticPr fontId="1"/>
  </si>
  <si>
    <t>コメント</t>
    <phoneticPr fontId="1"/>
  </si>
  <si>
    <t>コース</t>
    <phoneticPr fontId="10"/>
  </si>
  <si>
    <t>12F</t>
    <phoneticPr fontId="10"/>
  </si>
  <si>
    <t>13F</t>
    <phoneticPr fontId="1"/>
  </si>
  <si>
    <t>中7F</t>
    <rPh sb="0" eb="1">
      <t>ナk</t>
    </rPh>
    <phoneticPr fontId="1"/>
  </si>
  <si>
    <t>下2F</t>
    <rPh sb="0" eb="1">
      <t>シタイ</t>
    </rPh>
    <phoneticPr fontId="1"/>
  </si>
  <si>
    <t>中3F</t>
    <rPh sb="0" eb="1">
      <t>ナカ</t>
    </rPh>
    <phoneticPr fontId="2"/>
  </si>
  <si>
    <t>クラス</t>
    <phoneticPr fontId="1"/>
  </si>
  <si>
    <t>タイム</t>
    <phoneticPr fontId="1"/>
  </si>
  <si>
    <t>1F</t>
    <phoneticPr fontId="1"/>
  </si>
  <si>
    <t>2F</t>
    <phoneticPr fontId="1"/>
  </si>
  <si>
    <t>3F</t>
    <phoneticPr fontId="1"/>
  </si>
  <si>
    <t>4F</t>
    <phoneticPr fontId="1"/>
  </si>
  <si>
    <t>5F</t>
    <phoneticPr fontId="1"/>
  </si>
  <si>
    <t>6F</t>
    <phoneticPr fontId="1"/>
  </si>
  <si>
    <t>7F</t>
    <phoneticPr fontId="1"/>
  </si>
  <si>
    <t>8F</t>
    <phoneticPr fontId="1"/>
  </si>
  <si>
    <t>9F</t>
    <phoneticPr fontId="1"/>
  </si>
  <si>
    <t>10F</t>
    <phoneticPr fontId="1"/>
  </si>
  <si>
    <t>11F</t>
    <phoneticPr fontId="1"/>
  </si>
  <si>
    <t>12F</t>
    <phoneticPr fontId="1"/>
  </si>
  <si>
    <t>ペース</t>
    <phoneticPr fontId="1"/>
  </si>
  <si>
    <t>バイアス</t>
    <phoneticPr fontId="1"/>
  </si>
  <si>
    <t>コメント</t>
    <phoneticPr fontId="1"/>
  </si>
  <si>
    <t>含水(ゴ)</t>
    <rPh sb="0" eb="2">
      <t>ガンス</t>
    </rPh>
    <phoneticPr fontId="10"/>
  </si>
  <si>
    <t>含水(4)</t>
    <rPh sb="0" eb="2">
      <t>ガンス</t>
    </rPh>
    <phoneticPr fontId="10"/>
  </si>
  <si>
    <t>レースクラス</t>
    <phoneticPr fontId="1"/>
  </si>
  <si>
    <t>ラップタイム</t>
    <phoneticPr fontId="1"/>
  </si>
  <si>
    <t>タイムレベル</t>
    <phoneticPr fontId="1"/>
  </si>
  <si>
    <t>メンバーレベル</t>
    <phoneticPr fontId="1"/>
  </si>
  <si>
    <t>勝ち馬メモ</t>
    <rPh sb="0" eb="1">
      <t>カ</t>
    </rPh>
    <rPh sb="2" eb="5">
      <t>ウm</t>
    </rPh>
    <phoneticPr fontId="1"/>
  </si>
  <si>
    <t>A</t>
    <phoneticPr fontId="10"/>
  </si>
  <si>
    <t>C</t>
    <phoneticPr fontId="10"/>
  </si>
  <si>
    <t>D</t>
    <phoneticPr fontId="10"/>
  </si>
  <si>
    <t>D</t>
    <phoneticPr fontId="1"/>
  </si>
  <si>
    <t>C</t>
    <phoneticPr fontId="1"/>
  </si>
  <si>
    <t>M</t>
    <phoneticPr fontId="10"/>
  </si>
  <si>
    <t>ロードカナロア</t>
    <phoneticPr fontId="10"/>
  </si>
  <si>
    <t>M</t>
    <phoneticPr fontId="1"/>
  </si>
  <si>
    <t>ヘニーヒューズ</t>
    <phoneticPr fontId="1"/>
  </si>
  <si>
    <t>H</t>
    <phoneticPr fontId="10"/>
  </si>
  <si>
    <t>ハーツクライ</t>
    <phoneticPr fontId="10"/>
  </si>
  <si>
    <t>S</t>
    <phoneticPr fontId="10"/>
  </si>
  <si>
    <t>ブラックタイド</t>
    <phoneticPr fontId="1"/>
  </si>
  <si>
    <t>キングカメハメハ</t>
    <phoneticPr fontId="1"/>
  </si>
  <si>
    <t>消耗</t>
    <rPh sb="0" eb="2">
      <t>ショウモウ</t>
    </rPh>
    <phoneticPr fontId="1"/>
  </si>
  <si>
    <t>良</t>
    <rPh sb="0" eb="1">
      <t>ヨイ</t>
    </rPh>
    <phoneticPr fontId="10"/>
  </si>
  <si>
    <t>消耗</t>
    <rPh sb="0" eb="2">
      <t>ショウモウ</t>
    </rPh>
    <phoneticPr fontId="10"/>
  </si>
  <si>
    <t>エピファネイア</t>
    <phoneticPr fontId="10"/>
  </si>
  <si>
    <t>平坦</t>
    <rPh sb="0" eb="2">
      <t>ヘイタn</t>
    </rPh>
    <phoneticPr fontId="10"/>
  </si>
  <si>
    <t>1勝</t>
    <rPh sb="1" eb="2">
      <t>ショウ</t>
    </rPh>
    <phoneticPr fontId="10"/>
  </si>
  <si>
    <t>未勝利</t>
    <rPh sb="0" eb="1">
      <t>ミショウリ</t>
    </rPh>
    <phoneticPr fontId="10"/>
  </si>
  <si>
    <t>未勝利</t>
    <rPh sb="0" eb="1">
      <t>ミショウリ</t>
    </rPh>
    <phoneticPr fontId="1"/>
  </si>
  <si>
    <t>未勝利</t>
    <rPh sb="0" eb="3">
      <t>ミショウリ</t>
    </rPh>
    <phoneticPr fontId="1"/>
  </si>
  <si>
    <t>2勝</t>
    <rPh sb="1" eb="2">
      <t>ショウ</t>
    </rPh>
    <phoneticPr fontId="1"/>
  </si>
  <si>
    <t>1勝</t>
    <rPh sb="1" eb="2">
      <t>ショウ</t>
    </rPh>
    <phoneticPr fontId="1"/>
  </si>
  <si>
    <t>2勝</t>
    <rPh sb="1" eb="2">
      <t>ショウ</t>
    </rPh>
    <phoneticPr fontId="10"/>
  </si>
  <si>
    <t>未勝利</t>
    <rPh sb="0" eb="3">
      <t>ミショウリ</t>
    </rPh>
    <phoneticPr fontId="10"/>
  </si>
  <si>
    <t>OP</t>
    <phoneticPr fontId="1"/>
  </si>
  <si>
    <t>3勝</t>
    <rPh sb="1" eb="2">
      <t>ショウ</t>
    </rPh>
    <phoneticPr fontId="10"/>
  </si>
  <si>
    <t>馬場L</t>
    <rPh sb="0" eb="2">
      <t>ババ</t>
    </rPh>
    <phoneticPr fontId="10"/>
  </si>
  <si>
    <t>馬場L</t>
    <rPh sb="0" eb="2">
      <t>ババ</t>
    </rPh>
    <phoneticPr fontId="1"/>
  </si>
  <si>
    <t>3 1勝</t>
    <rPh sb="3" eb="4">
      <t>ショウ</t>
    </rPh>
    <phoneticPr fontId="1"/>
  </si>
  <si>
    <t>新馬</t>
    <rPh sb="0" eb="2">
      <t>シンバ</t>
    </rPh>
    <phoneticPr fontId="10"/>
  </si>
  <si>
    <t>クッション</t>
    <phoneticPr fontId="10"/>
  </si>
  <si>
    <t>独自馬場レベル</t>
    <rPh sb="0" eb="2">
      <t>ドクジ</t>
    </rPh>
    <rPh sb="2" eb="4">
      <t>b</t>
    </rPh>
    <phoneticPr fontId="10"/>
  </si>
  <si>
    <t>4コーナー含水率</t>
    <rPh sb="5" eb="8">
      <t>ガンスイ</t>
    </rPh>
    <phoneticPr fontId="10"/>
  </si>
  <si>
    <t>ゴール前含水率</t>
    <rPh sb="4" eb="7">
      <t>ガンスイ</t>
    </rPh>
    <phoneticPr fontId="10"/>
  </si>
  <si>
    <t>含水(4)</t>
    <rPh sb="0" eb="2">
      <t>ガンスイ</t>
    </rPh>
    <phoneticPr fontId="10"/>
  </si>
  <si>
    <t>含水(ゴ)</t>
    <rPh sb="0" eb="2">
      <t>ガンスイ</t>
    </rPh>
    <phoneticPr fontId="10"/>
  </si>
  <si>
    <t>トーセンラー</t>
    <phoneticPr fontId="10"/>
  </si>
  <si>
    <t>イン先行</t>
  </si>
  <si>
    <t>消耗</t>
    <rPh sb="0" eb="1">
      <t>ショウモウ</t>
    </rPh>
    <phoneticPr fontId="1"/>
  </si>
  <si>
    <t>平坦</t>
    <rPh sb="0" eb="1">
      <t>ヘイタn</t>
    </rPh>
    <phoneticPr fontId="10"/>
  </si>
  <si>
    <t>オルフェーヴル</t>
    <phoneticPr fontId="10"/>
  </si>
  <si>
    <t>キズナ</t>
    <phoneticPr fontId="10"/>
  </si>
  <si>
    <t>ドゥラメンテ</t>
    <phoneticPr fontId="10"/>
  </si>
  <si>
    <t>マクフィ</t>
    <phoneticPr fontId="1"/>
  </si>
  <si>
    <t>ルーラーシップ</t>
    <phoneticPr fontId="10"/>
  </si>
  <si>
    <t>ゴールドシップ</t>
    <phoneticPr fontId="10"/>
  </si>
  <si>
    <t>キングカメハメハ</t>
    <phoneticPr fontId="10"/>
  </si>
  <si>
    <t>ルーラーシップ</t>
    <phoneticPr fontId="1"/>
  </si>
  <si>
    <t>ダノンレジェンド</t>
    <phoneticPr fontId="10"/>
  </si>
  <si>
    <t>パイロ</t>
    <phoneticPr fontId="1"/>
  </si>
  <si>
    <t>E</t>
    <phoneticPr fontId="10"/>
  </si>
  <si>
    <t>凍結防止</t>
  </si>
  <si>
    <t>ダノンシャンティ</t>
    <phoneticPr fontId="10"/>
  </si>
  <si>
    <t>シニスターミニスター</t>
    <phoneticPr fontId="10"/>
  </si>
  <si>
    <t>ヘニーヒューズ</t>
    <phoneticPr fontId="10"/>
  </si>
  <si>
    <t>良</t>
    <rPh sb="0" eb="1">
      <t>ヨイ</t>
    </rPh>
    <phoneticPr fontId="1"/>
  </si>
  <si>
    <t>アリーヴォ</t>
    <phoneticPr fontId="10"/>
  </si>
  <si>
    <t>サトノアラジン</t>
    <phoneticPr fontId="10"/>
  </si>
  <si>
    <t>下5F</t>
    <rPh sb="0" eb="1">
      <t xml:space="preserve">シタ </t>
    </rPh>
    <phoneticPr fontId="1"/>
  </si>
  <si>
    <t>後半5F</t>
    <rPh sb="0" eb="2">
      <t>コウハn</t>
    </rPh>
    <phoneticPr fontId="1"/>
  </si>
  <si>
    <t>下5F</t>
    <rPh sb="0" eb="1">
      <t>シタ</t>
    </rPh>
    <phoneticPr fontId="2"/>
  </si>
  <si>
    <t>低調なメンバー構成だったが結局は最後は人気通りの決着に。2頭のデッドヒートをテイクザワールドが制して勝利。</t>
    <phoneticPr fontId="1"/>
  </si>
  <si>
    <t>テイクザワールド</t>
    <phoneticPr fontId="1"/>
  </si>
  <si>
    <t>小倉芝は開幕週らしい高速馬場。これまでとはまるで違う行きっぷりを見せたグラスミヤラビが先手を奪ってそのまま押し切った。</t>
    <phoneticPr fontId="10"/>
  </si>
  <si>
    <t>グラスミヤラビ</t>
    <phoneticPr fontId="10"/>
  </si>
  <si>
    <t>この条件らしくテンのスピードに特化したレースに。逃げたキンノカミカザリが粘る所を番手からミツカネプルートが抜け出して勝利。</t>
    <phoneticPr fontId="10"/>
  </si>
  <si>
    <t>ミツカネプルート</t>
    <phoneticPr fontId="10"/>
  </si>
  <si>
    <t>ワールドエース</t>
    <phoneticPr fontId="1"/>
  </si>
  <si>
    <t>アジアエクスプレス</t>
    <phoneticPr fontId="1"/>
  </si>
  <si>
    <t>ザファクター</t>
    <phoneticPr fontId="10"/>
  </si>
  <si>
    <t>高速馬場への意識が強くなって前付けした有力馬が自滅。結果的には控えて勝負所で仕掛けた馬に有利な展開となった。</t>
    <phoneticPr fontId="10"/>
  </si>
  <si>
    <t>インザオベーション</t>
    <phoneticPr fontId="10"/>
  </si>
  <si>
    <t>キトゥンズマーチが逃げていたが勝負所でメイショウメイユウが一気に捲って前は厳しい展開。完全に展開が向いたクールファイブが大外一気で突き抜けた。</t>
    <phoneticPr fontId="1"/>
  </si>
  <si>
    <t>クールファイブ</t>
    <phoneticPr fontId="1"/>
  </si>
  <si>
    <t>6レース同様に高速馬場への意識が強くなって前付けした有力馬が自滅。最後は外からの差し馬が上位独占となった。</t>
    <phoneticPr fontId="10"/>
  </si>
  <si>
    <t>シャイニングフジ</t>
    <phoneticPr fontId="10"/>
  </si>
  <si>
    <t>ウインヴァカンスが先行して粘る所をテンカハルが4コーナーで先頭に。そのまま長く良い脚を活かしてテンカハルが押し切って勝利。</t>
    <phoneticPr fontId="10"/>
  </si>
  <si>
    <t>テンカハル</t>
    <phoneticPr fontId="10"/>
  </si>
  <si>
    <t>スマートアリエルがマイペースの逃げを打ったがタフな馬場で前は最後に苦しくなったか。ゴールドティアが中団から楽々と突き抜けて勝利。</t>
    <phoneticPr fontId="1"/>
  </si>
  <si>
    <t>ゴールドティア</t>
    <phoneticPr fontId="1"/>
  </si>
  <si>
    <t>イルマタルが逃げて開幕週の準オープンにしては速くない流れ。イルマタルが逃げ粘っていたが、実績上位のアリーヴォが人気に応えて順当勝ち。</t>
    <phoneticPr fontId="10"/>
  </si>
  <si>
    <t>シンボリクリスエス</t>
    <phoneticPr fontId="10"/>
  </si>
  <si>
    <t>もう土曜の最終レースでは芝1200mもイン先行有利ではなかった感じ。最後は外枠の差し馬が上位独占となった。</t>
    <phoneticPr fontId="10"/>
  </si>
  <si>
    <t>キャプテンドレイク</t>
    <phoneticPr fontId="10"/>
  </si>
  <si>
    <t>グランブリッジ</t>
    <phoneticPr fontId="1"/>
  </si>
  <si>
    <t>シニスターミニスター</t>
    <phoneticPr fontId="1"/>
  </si>
  <si>
    <t>ダイワメジャー</t>
    <phoneticPr fontId="1"/>
  </si>
  <si>
    <t>ストロングリターン</t>
    <phoneticPr fontId="1"/>
  </si>
  <si>
    <t>ザウリ</t>
    <phoneticPr fontId="10"/>
  </si>
  <si>
    <t>ビッグアーサー</t>
    <phoneticPr fontId="10"/>
  </si>
  <si>
    <t>アドマイヤムーン</t>
    <phoneticPr fontId="10"/>
  </si>
  <si>
    <t>ルーリング</t>
    <phoneticPr fontId="10"/>
  </si>
  <si>
    <t>アイルハヴアナザー</t>
    <phoneticPr fontId="10"/>
  </si>
  <si>
    <t>モーリス</t>
    <phoneticPr fontId="10"/>
  </si>
  <si>
    <t>グラスワンダー</t>
    <phoneticPr fontId="10"/>
  </si>
  <si>
    <t>オーソレミオ</t>
    <phoneticPr fontId="10"/>
  </si>
  <si>
    <t>ディープインパクト</t>
    <phoneticPr fontId="10"/>
  </si>
  <si>
    <t>ストロングリターン</t>
    <phoneticPr fontId="10"/>
  </si>
  <si>
    <t>タイセイドレフォン</t>
    <phoneticPr fontId="1"/>
  </si>
  <si>
    <t>ドレフォン</t>
    <phoneticPr fontId="1"/>
  </si>
  <si>
    <t>ホッコータルマエ</t>
    <phoneticPr fontId="1"/>
  </si>
  <si>
    <t>ショウナンラスボス</t>
    <phoneticPr fontId="10"/>
  </si>
  <si>
    <t>ダイワメジャー</t>
    <phoneticPr fontId="10"/>
  </si>
  <si>
    <t>シャラア</t>
    <phoneticPr fontId="10"/>
  </si>
  <si>
    <t>グタイファン</t>
    <phoneticPr fontId="10"/>
  </si>
  <si>
    <t>ニホンピロタイズ</t>
    <phoneticPr fontId="10"/>
  </si>
  <si>
    <t>ミッキーアイル</t>
    <phoneticPr fontId="10"/>
  </si>
  <si>
    <t>メメントモリ</t>
    <phoneticPr fontId="10"/>
  </si>
  <si>
    <t>リアルインパクト</t>
    <phoneticPr fontId="10"/>
  </si>
  <si>
    <t>S</t>
    <phoneticPr fontId="1"/>
  </si>
  <si>
    <t>平坦</t>
    <rPh sb="0" eb="2">
      <t>ヘイタn</t>
    </rPh>
    <phoneticPr fontId="1"/>
  </si>
  <si>
    <t>エクレアスパークル</t>
    <phoneticPr fontId="1"/>
  </si>
  <si>
    <t>ハーツクライ</t>
    <phoneticPr fontId="1"/>
  </si>
  <si>
    <t>フォレスタ</t>
    <phoneticPr fontId="10"/>
  </si>
  <si>
    <t>ヴァンセンヌ</t>
    <phoneticPr fontId="10"/>
  </si>
  <si>
    <t>逃げ馬の2番手から完璧な競馬ができていた。ダート適性はあっただろう。今回はローカルのダート未勝利レベルだったので上ではどうか。</t>
    <phoneticPr fontId="1"/>
  </si>
  <si>
    <t>これまでとはまるで違うスタートを決めて逃げ切り勝ち。馬場には恵まれたが未勝利では上位だった。まだ適性がよくわかりません。</t>
    <phoneticPr fontId="10"/>
  </si>
  <si>
    <t>距離を短くしてスピードを活かせた感じ。今回は大したメンバーがいなかった点がどうか。</t>
    <phoneticPr fontId="10"/>
  </si>
  <si>
    <t>キレはそこまでなさそうな感じで、小回りコースは相当に合いそう。時計も優秀ですし、あすなろ賞あたりで通用してもいいか。</t>
    <phoneticPr fontId="10"/>
  </si>
  <si>
    <t>---</t>
  </si>
  <si>
    <t>B</t>
  </si>
  <si>
    <t>C</t>
  </si>
  <si>
    <t>D</t>
  </si>
  <si>
    <t>E</t>
  </si>
  <si>
    <t>E</t>
    <phoneticPr fontId="1"/>
  </si>
  <si>
    <t>B</t>
    <phoneticPr fontId="10"/>
  </si>
  <si>
    <t>±0</t>
  </si>
  <si>
    <t>SL</t>
  </si>
  <si>
    <t>時計のかかる馬場でなおかつ捲りが入って差しが決まりやすくなったのが良かった。全てに恵まれている。</t>
    <phoneticPr fontId="1"/>
  </si>
  <si>
    <t>かなり掛かるところのある馬だが、今回は小回りでペースも流れてしっかり折り合えていた。マイル〜小回り1800mあたりで溜める競馬なら上でもやれる。</t>
    <phoneticPr fontId="10"/>
  </si>
  <si>
    <t>シュッと動けないので長距離は良かったのかも。ホープフルSでそこそこ走れていたり能力はありそうだが、いまだに全貌がよくわからない馬だ。</t>
    <phoneticPr fontId="10"/>
  </si>
  <si>
    <t>低指数戦でタフ馬場で前が止まったことで相対的に突き抜けた。見た目の派手さほど強くはなさそうで、昇級で人気するなら怪しいかも。</t>
    <phoneticPr fontId="1"/>
  </si>
  <si>
    <t>菊花賞7着はさすがに条件戦では上位だった。タイムランクEではあるがオープンなら通用しそう。GIIIとなるとどこまでやれるか。</t>
    <phoneticPr fontId="10"/>
  </si>
  <si>
    <t>前走は行きっぷりも悪くてチグハグな競馬。スムーズな競馬ならこのクラスでは上位だった。昇級するとどうだろうか。</t>
    <phoneticPr fontId="10"/>
  </si>
  <si>
    <t>ハイペースで上がりがかかる競馬が向いたか。シニスターミニスター産駒なのでこれから上昇していくかもしれない。</t>
    <phoneticPr fontId="1"/>
  </si>
  <si>
    <t>前半で前がかなりやり合ったことで上がりがかかる消耗戦に。スタミナ勝負が向いていたかグランブリッジが後続を突き離して圧勝となった。</t>
    <phoneticPr fontId="1"/>
  </si>
  <si>
    <t>未勝利戦にしては速いペースでスプリント適性はしっかり問われたか。もう未勝利では上位だったザウリがスムーズな競馬で勝ち上がった。</t>
    <phoneticPr fontId="10"/>
  </si>
  <si>
    <t>勝ち味に遅かっただけでもう順番だった。小回りの平坦コースもよかったんじゃないだろうか。</t>
    <phoneticPr fontId="10"/>
  </si>
  <si>
    <t>ムジックが抜群のスピードを見せて逃げたが最後は差しも決まる展開。ルーリングが大外一気を決めて差し切り勝ち。</t>
    <phoneticPr fontId="10"/>
  </si>
  <si>
    <t>時計のかかる馬場でこの馬でも差し込める時計になったのが良かった。ちょっと今回は恵まれたんじゃないだろうか。</t>
    <phoneticPr fontId="10"/>
  </si>
  <si>
    <t>持っていかれそうなぐらいの抜群のスピードを見せた。なんとか番手で我慢してスピードは見せたが、こういう競馬だけでは上ではどうだろうか。</t>
    <phoneticPr fontId="10"/>
  </si>
  <si>
    <t>ゼットレヨン</t>
    <phoneticPr fontId="10"/>
  </si>
  <si>
    <t>日曜の小倉芝はワンランク時計がかかって差しも決まる馬場。抜群のスピードを見せたゼットレヨンが押し切って勝利。</t>
    <phoneticPr fontId="10"/>
  </si>
  <si>
    <t>日曜の小倉芝はワンランク時計がかかって差しも決まる馬場。スパート地点が早くなり、２番手から進めたオーソレミオが抜け出して完勝となった。</t>
    <phoneticPr fontId="10"/>
  </si>
  <si>
    <t>母父モンジューのディープインパクト産駒らしく持続力を活かす競馬でパフォーマンスを上げた。タイムランクEとはいえ圧巻の競馬でしたし、普通に上でも通用するだろう。</t>
    <phoneticPr fontId="10"/>
  </si>
  <si>
    <t>コンクパールが逃げていたが途中で捲りが入ってレースが動いた。番手から進めたタイセイドレフォンが抜け出して勝利。</t>
    <phoneticPr fontId="1"/>
  </si>
  <si>
    <t>途中で捲りが入る厳しい展開でも動じずに競馬ができていた。番手からセンス抜群の競馬ができており、こういう立ち回りの上手さを活かせる条件ならやれそう。</t>
    <phoneticPr fontId="1"/>
  </si>
  <si>
    <t>小倉芝1200mの1勝クラスなら平均ペースという感じか。前に行った人気馬2頭がそのまま粘り込む結果になった。</t>
    <phoneticPr fontId="10"/>
  </si>
  <si>
    <t>前走は低レベル戦だったがそれでも1勝クラスでは能力抜けていた。時計もまずまずなので上でもやれていいか。</t>
    <phoneticPr fontId="10"/>
  </si>
  <si>
    <t>メイショウテンモンが逃げてかなりのハイペースに。最後は差しが決まる展開になり、ニホンピロタイズが差し切り勝ち。</t>
    <phoneticPr fontId="10"/>
  </si>
  <si>
    <t>いかにも小回りの上がりがかかる展開が得意そうなタイプ。今回は展開が向いているが、小倉の低レベルな準オープンならやれても驚けない。</t>
    <phoneticPr fontId="10"/>
  </si>
  <si>
    <t>不利を受けた馬が多い中で一番スムーズな競馬ができた感じ。準オープンでは慣れるまで苦労しそうな感じがします。</t>
    <phoneticPr fontId="10"/>
  </si>
  <si>
    <t>４コーナーで外に膨れる馬が出たことで外を回した馬は不利を受けた。スムーズに不利を受けずにインを通れた馬が上位を独占。</t>
    <phoneticPr fontId="10"/>
  </si>
  <si>
    <t>逃げ宣言をしていたイッツクールがいきなり落馬したために一転してスローの展開に。前目から早め先頭の競馬ができたエクレアスパークルが押し切り勝ち。</t>
    <phoneticPr fontId="1"/>
  </si>
  <si>
    <t>立ち回りの上手い1700m巧者で、今回はスローの流れを前から完璧な競馬ができていた。1800m条件では厳しい感じはします。</t>
    <phoneticPr fontId="1"/>
  </si>
  <si>
    <t>メンバーレベルは微妙。前半ペースがかなり緩んだことで立ち回りセンスが問われた感じで、人気馬総崩れでの波乱決着になった。</t>
    <phoneticPr fontId="10"/>
  </si>
  <si>
    <t>これ以上ないぐらいに完璧に立ち回っての勝利。上のクラスで通用するイメージはない。</t>
    <phoneticPr fontId="10"/>
  </si>
  <si>
    <t>3勝</t>
    <rPh sb="1" eb="2">
      <t>ショウ</t>
    </rPh>
    <phoneticPr fontId="1"/>
  </si>
  <si>
    <t>3 1勝</t>
    <rPh sb="3" eb="4">
      <t>ショウ</t>
    </rPh>
    <phoneticPr fontId="10"/>
  </si>
  <si>
    <t>シティレインボー</t>
    <phoneticPr fontId="10"/>
  </si>
  <si>
    <t>スズカマクフィ</t>
    <phoneticPr fontId="1"/>
  </si>
  <si>
    <t>2回もゲート内で暴れる馬が出て2頭が直前除外。グレイトショーマンが逃げてそのまま隊列は変わらず、人気馬が人気通りに走ってきた。</t>
    <phoneticPr fontId="1"/>
  </si>
  <si>
    <t>スペクトログラム</t>
    <phoneticPr fontId="1"/>
  </si>
  <si>
    <t>テンの争いは激しくなったが中盤ペースは緩んだ感じ。今回は２番手の位置を取れたアメリカンスターが人気に応えて完勝となった。</t>
    <phoneticPr fontId="10"/>
  </si>
  <si>
    <t>アメリカンスター</t>
    <phoneticPr fontId="10"/>
  </si>
  <si>
    <t>モモサンが逃げてテンクウフラワーが番手につける展開。最後までその隊列は崩れず、完全な行った行ったレースになった。</t>
    <phoneticPr fontId="10"/>
  </si>
  <si>
    <t>モモサン</t>
    <phoneticPr fontId="10"/>
  </si>
  <si>
    <t>トゥザグローリー</t>
    <phoneticPr fontId="1"/>
  </si>
  <si>
    <t>ｱﾒﾘｶﾝﾍﾟｲﾄﾘｵｯﾄ</t>
    <phoneticPr fontId="10"/>
  </si>
  <si>
    <t>イントゥザミスチーフ</t>
    <phoneticPr fontId="10"/>
  </si>
  <si>
    <t>メイショウフィガロが逃げて緩い流れだったが途中で動く馬が続出。終始インでじっくり構える競馬ができたサクセスドレークが人気に応えて順当勝ち。</t>
    <phoneticPr fontId="10"/>
  </si>
  <si>
    <t>サクセスドレーク</t>
    <phoneticPr fontId="10"/>
  </si>
  <si>
    <t>ハービンジャー</t>
    <phoneticPr fontId="10"/>
  </si>
  <si>
    <t>クロフネ</t>
    <phoneticPr fontId="10"/>
  </si>
  <si>
    <t>逃げ先行馬がズラリと揃った一戦。ジェムフェザーが先手を奪って案外ペースは落ち着いたが途中から捲りが入って様相一変。最後は差し馬が上位独占となった。</t>
    <phoneticPr fontId="1"/>
  </si>
  <si>
    <t>ヴィクトワールピサ</t>
    <phoneticPr fontId="1"/>
  </si>
  <si>
    <t>トゥザワールド</t>
    <phoneticPr fontId="1"/>
  </si>
  <si>
    <t>マジストラルが後続を引き離し気味に逃げたが勝負所ではもうバテて飲み込まれる形。早めに先頭に立ったマケルナマサムネがそのまま押し切って勝利となった。</t>
    <phoneticPr fontId="10"/>
  </si>
  <si>
    <t>マケルナマサムネ</t>
    <phoneticPr fontId="10"/>
  </si>
  <si>
    <t>ディープブリランテ</t>
    <phoneticPr fontId="10"/>
  </si>
  <si>
    <t>ショウナンマッハが枠なりに先手を奪ってスピードを活かす競馬。こういう競馬でこその馬だった感じで、後続に影をも踏ませずに逃げ切った。</t>
    <phoneticPr fontId="10"/>
  </si>
  <si>
    <t>ショウナンマッハ</t>
    <phoneticPr fontId="10"/>
  </si>
  <si>
    <t>ショウナンカンプ</t>
    <phoneticPr fontId="10"/>
  </si>
  <si>
    <t>ヴァランシエンヌ</t>
    <phoneticPr fontId="1"/>
  </si>
  <si>
    <t>先行タイプの馬が多く、序盤からペース流れて先行馬は壊滅。スタートで出遅れて最後方を追走していたシティレインボーが大外一気で差し切った。</t>
    <phoneticPr fontId="10"/>
  </si>
  <si>
    <t>逃げたい馬がたくさんいたがローウェルが先手を奪う展開。勝負所から後続のプレッシャーが激しくなり、好位につけたサトノロイヤルが抜け出して勝利。</t>
    <phoneticPr fontId="1"/>
  </si>
  <si>
    <t>サトノロイヤル</t>
    <phoneticPr fontId="1"/>
  </si>
  <si>
    <t>平坦</t>
    <rPh sb="0" eb="1">
      <t>ヘイタn</t>
    </rPh>
    <phoneticPr fontId="1"/>
  </si>
  <si>
    <t>ベルシャザール</t>
    <phoneticPr fontId="1"/>
  </si>
  <si>
    <t>ランスオブミューズがスタートを決めて逃げる展開。直線でも粘っていたが、最後は接戦をララマカロンが制して勝利。</t>
    <phoneticPr fontId="10"/>
  </si>
  <si>
    <t>ララマカロン</t>
    <phoneticPr fontId="10"/>
  </si>
  <si>
    <t>マツリダゴッホ</t>
    <phoneticPr fontId="10"/>
  </si>
  <si>
    <t>前日夜からの雨で小倉ダートは稍重スタート。ここは先手を奪い切ったヴァランシエンヌがそのまま逃げ切り勝ちを決めた。</t>
    <phoneticPr fontId="1"/>
  </si>
  <si>
    <t>前日夜からの雨で小倉芝は稍重スタート。完全な立ち回り勝負になり、スムーズに立ち回った馬が上位独占の結果となった。</t>
    <phoneticPr fontId="10"/>
  </si>
  <si>
    <t>ワーフデール</t>
    <phoneticPr fontId="10"/>
  </si>
  <si>
    <t>デアリングウーマンが逃げてキュウドウクンが番手につける展開。最後までその隊列は崩れず、完全な行った行ったレースになった。</t>
    <phoneticPr fontId="10"/>
  </si>
  <si>
    <t>前日夜からの雨で小倉芝は稍重スタート。途中で捲りが入ってのスタミナ勝負になり、人気薄の2頭が3着以下を突き離してのワンツーとなった。</t>
    <phoneticPr fontId="10"/>
  </si>
  <si>
    <t>ツッチーフェイス</t>
    <phoneticPr fontId="10"/>
  </si>
  <si>
    <t>キュウドウクン</t>
    <phoneticPr fontId="10"/>
  </si>
  <si>
    <t>前日夜からの雨で小倉芝は稍重スタート。ダテボレアスが逃げて粘っていたが、最後はミッキーハーモニーが外から差し切って勝利。</t>
    <phoneticPr fontId="10"/>
  </si>
  <si>
    <t>ミッキーハーモニー</t>
    <phoneticPr fontId="10"/>
  </si>
  <si>
    <t>初ダートのアラモードバイオがスピードを活かして逃げる展開。もう4コーナーぐらいから手応えがまるで違った感じで、最後は流しての圧勝となった。</t>
    <phoneticPr fontId="1"/>
  </si>
  <si>
    <t>アラモードバイオ</t>
    <phoneticPr fontId="1"/>
  </si>
  <si>
    <t>小倉は雨が降り続いてこの時間には芝が重馬場に。道悪適性が問われるような馬場になり、メイショウサムソン産駒のメイショウウネビが勝利。</t>
    <phoneticPr fontId="10"/>
  </si>
  <si>
    <t>メイショウウネビ</t>
    <phoneticPr fontId="10"/>
  </si>
  <si>
    <t>稍重</t>
    <rPh sb="0" eb="2">
      <t>ヤヤオモ</t>
    </rPh>
    <phoneticPr fontId="1"/>
  </si>
  <si>
    <t>ゴールドシップ</t>
    <phoneticPr fontId="1"/>
  </si>
  <si>
    <t>消耗</t>
    <rPh sb="0" eb="1">
      <t>ショウモウ</t>
    </rPh>
    <phoneticPr fontId="10"/>
  </si>
  <si>
    <t>稍重</t>
    <rPh sb="0" eb="2">
      <t>ヤヤオモ</t>
    </rPh>
    <phoneticPr fontId="10"/>
  </si>
  <si>
    <t>イントゥミスチーフ</t>
    <phoneticPr fontId="10"/>
  </si>
  <si>
    <t>グレイダー</t>
    <phoneticPr fontId="10"/>
  </si>
  <si>
    <t>重</t>
    <rPh sb="0" eb="1">
      <t>オモイ</t>
    </rPh>
    <phoneticPr fontId="10"/>
  </si>
  <si>
    <t>ラブリーデイ</t>
    <phoneticPr fontId="10"/>
  </si>
  <si>
    <t>キタサンブラック</t>
    <phoneticPr fontId="10"/>
  </si>
  <si>
    <t>リーチザクラウン</t>
    <phoneticPr fontId="10"/>
  </si>
  <si>
    <t>メイショウサムソン</t>
    <phoneticPr fontId="10"/>
  </si>
  <si>
    <t>重</t>
    <rPh sb="0" eb="1">
      <t>オモイ</t>
    </rPh>
    <phoneticPr fontId="1"/>
  </si>
  <si>
    <t>グラスワンダー</t>
    <phoneticPr fontId="1"/>
  </si>
  <si>
    <t>アイルハヴアナザー</t>
    <phoneticPr fontId="1"/>
  </si>
  <si>
    <t>トランセンド</t>
    <phoneticPr fontId="1"/>
  </si>
  <si>
    <t>小倉は雨が降り続いてこの時間には芝が重馬場に。徐々に外差しが決まるようになってきており、このレースも外枠の差し馬が上位独占。</t>
    <phoneticPr fontId="10"/>
  </si>
  <si>
    <t>B</t>
    <phoneticPr fontId="1"/>
  </si>
  <si>
    <t>スズノヤマト</t>
    <phoneticPr fontId="10"/>
  </si>
  <si>
    <t>キングズベスト</t>
    <phoneticPr fontId="10"/>
  </si>
  <si>
    <t>ロードアルティマ</t>
    <phoneticPr fontId="10"/>
  </si>
  <si>
    <t>小倉芝は雨の影響でタフで外が伸びる馬場に。そんな馬場での芝2600m戦となるとスタミナがあって直線で外を通れた馬が有利になったか。</t>
    <phoneticPr fontId="10"/>
  </si>
  <si>
    <t>マイネルコロンブス</t>
    <phoneticPr fontId="10"/>
  </si>
  <si>
    <t>リオンディーズ</t>
    <phoneticPr fontId="10"/>
  </si>
  <si>
    <t>先行馬の数は少なかったが、馬場が渋ったことで前への意識が強くなった感じ。スムーズに抜け出したロッシュローブが完勝となった。</t>
    <phoneticPr fontId="1"/>
  </si>
  <si>
    <t>ロッシュローブ</t>
    <phoneticPr fontId="1"/>
  </si>
  <si>
    <t>小倉芝は雨の影響でタフで外が伸びる馬場に。ここも外枠の差し勢が上位独占の結果となった。</t>
    <phoneticPr fontId="10"/>
  </si>
  <si>
    <t>シーニックウェイ</t>
    <phoneticPr fontId="10"/>
  </si>
  <si>
    <t>H</t>
    <phoneticPr fontId="1"/>
  </si>
  <si>
    <t>ロードカナロア</t>
    <phoneticPr fontId="1"/>
  </si>
  <si>
    <t>エスケンデレヤ</t>
    <phoneticPr fontId="1"/>
  </si>
  <si>
    <t>スクリーンヒーロー</t>
    <phoneticPr fontId="10"/>
  </si>
  <si>
    <t>-</t>
  </si>
  <si>
    <t>エヴィダンシアの未勝利3着ならここでは力が抜けていた。上のクラスとなると今後の成長がポイントになる。</t>
    <phoneticPr fontId="1"/>
  </si>
  <si>
    <t>今回はスタートを決めると先行策から完璧な競馬。血統的に距離の限界はありそうだが、1800mまでなら上のクラスでも通用しそう。</t>
    <phoneticPr fontId="10"/>
  </si>
  <si>
    <t>抜群のテンスピードを見せて逃げ切り勝ち。ちょっと1200mでは距離が長そうで、こういう短いところでスピードを活かす競馬が合いそう。</t>
    <phoneticPr fontId="10"/>
  </si>
  <si>
    <t>小回りコースで立ち回りの上手さを活かして完勝。母が機動力ある馬だったこともあって小回り適性はかなり高そう。上でもこういう条件ならやれていいはず。</t>
    <phoneticPr fontId="10"/>
  </si>
  <si>
    <t>スタートで出遅れ。今回は途中で捲りが入る展開がハマった感じ。ちょっと今回は恵まれた感じが否めません。</t>
    <phoneticPr fontId="1"/>
  </si>
  <si>
    <t>今回は大幅馬体増で成長していた感じ。早め先頭でスタミナを活かす競馬も良かった。この勝ちっぷりなら上のクラスでもやれていいか。</t>
    <phoneticPr fontId="10"/>
  </si>
  <si>
    <t>一時は溜める競馬を試していたが諦めてこういう競馬を徹底するように。ハイペースで逃げて強い競馬だが、これ以上となると同型の兼ね合いがポイントに。</t>
    <phoneticPr fontId="10"/>
  </si>
  <si>
    <t>もう明らかにこのクラスでは上位だった。今回は展開が向いているが、普通に2勝クラスでも通用していい馬だろう。</t>
    <phoneticPr fontId="10"/>
  </si>
  <si>
    <t>今回も勝負所でズブくなりながら渋とく最後まで伸びた。小回り以外ではキレ負けしそうだが、これ以上となると小回りでもどうだろうか。</t>
    <phoneticPr fontId="1"/>
  </si>
  <si>
    <t>今回は大きく馬体が増えていたのを見ても馬が変わっていたか。内枠でスムーズな競馬はできていて恵まれてはいる。</t>
    <phoneticPr fontId="10"/>
  </si>
  <si>
    <t>前走はハイペースで展開がまるで向かず。今回はスッと先手を奪えて相手にも恵まれた。この時計ではどうだろうか。</t>
    <phoneticPr fontId="1"/>
  </si>
  <si>
    <t>今回はメンバーにも恵まれて馬場もこなせた感じ。手応えは余裕あったが上のクラスでは様子見といきたい。</t>
    <phoneticPr fontId="10"/>
  </si>
  <si>
    <t>抜群のテンスピードから手応え十分に抜け出して勝利。相当に1000m適性が高そうでこの条件なら上のクラスでもやれそう。</t>
    <phoneticPr fontId="10"/>
  </si>
  <si>
    <t>雨の影響でタフになった馬場で体力を活かし切った。正直、特殊な馬場だったので今回だけではどれだけ強いのかがわからない。</t>
    <phoneticPr fontId="10"/>
  </si>
  <si>
    <t>タフで時計のかかる馬場でパフォーマンスを上げてきた感じ。純粋なスピード勝負よりはこういうレースの方が合う馬だと思います。</t>
    <phoneticPr fontId="10"/>
  </si>
  <si>
    <t>父メイショウサムソンのスタミナ血統。今回は雨の影響でタフな馬場になったことで良さを存分に発揮できた感じか。</t>
    <phoneticPr fontId="10"/>
  </si>
  <si>
    <t>初ダートであっさり先手を奪って圧巻のパフォーマンス。最後は持ったままですしダート適性は高そう。2勝クラスまでなら上位と見ていいか。</t>
    <phoneticPr fontId="1"/>
  </si>
  <si>
    <t>雨の影響で時計のかかる馬場があっていた感じ。一連のレース結果を見ても普通の馬場ではどうしようもない感じがします。道悪でこそ。</t>
    <phoneticPr fontId="10"/>
  </si>
  <si>
    <t>今回はタフ馬場で位置が取れてスタミナを活かしきる競馬ができた。スタミナだけが問われるようなレースが合うのかもしれない。</t>
    <phoneticPr fontId="10"/>
  </si>
  <si>
    <t>立ち回りセンスが抜群でいかにも小回り1700mが合いそうな馬。コース適性は相当に高そうなのでオープンでもやれていい感じがします。</t>
    <phoneticPr fontId="1"/>
  </si>
  <si>
    <t>馬場云々ではなく単純にもうこのクラス突破は順番だった。普通に上のクラスでもすぐに通用すると思います。</t>
    <phoneticPr fontId="10"/>
  </si>
  <si>
    <t>新馬</t>
    <rPh sb="0" eb="1">
      <t>シンバ</t>
    </rPh>
    <phoneticPr fontId="10"/>
  </si>
  <si>
    <t>リファインドマナー</t>
    <phoneticPr fontId="1"/>
  </si>
  <si>
    <t>フィアスプライド</t>
    <phoneticPr fontId="10"/>
  </si>
  <si>
    <t>トリップトゥムーン</t>
    <phoneticPr fontId="10"/>
  </si>
  <si>
    <t>小倉ダートは凍結防止剤も入ってタフな馬場。最後は差しも届く展開になって、人気のバハルダールが順当勝ちとなった。</t>
    <phoneticPr fontId="1"/>
  </si>
  <si>
    <t>バハルダール</t>
    <phoneticPr fontId="1"/>
  </si>
  <si>
    <t>小倉芝は先週末の雨の影響で馬場の内側が荒れている感じ。ここは3頭の大接戦となったが、シーグラスがギリギリでハナ差抜け出していた。</t>
    <phoneticPr fontId="10"/>
  </si>
  <si>
    <t>シーグラス</t>
    <phoneticPr fontId="10"/>
  </si>
  <si>
    <t>ﾊﾟｲｵﾆｱｵﾌﾞｻﾞﾅｲﾙ</t>
    <phoneticPr fontId="1"/>
  </si>
  <si>
    <t>ダンカーク</t>
    <phoneticPr fontId="1"/>
  </si>
  <si>
    <t>ブラックタイド</t>
    <phoneticPr fontId="10"/>
  </si>
  <si>
    <t>ノヴェリスト</t>
    <phoneticPr fontId="10"/>
  </si>
  <si>
    <t>ムジックが抜群のスタートを見せてそのまま逃げる展開。もう逃げた馬が圧倒的に有利な条件となるとムジックがそのまま押し切るのも当然か。</t>
    <phoneticPr fontId="10"/>
  </si>
  <si>
    <t>ムジック</t>
    <phoneticPr fontId="10"/>
  </si>
  <si>
    <t>パドトロワ</t>
    <phoneticPr fontId="10"/>
  </si>
  <si>
    <t>ブルーゲート</t>
    <phoneticPr fontId="10"/>
  </si>
  <si>
    <t>藤田菜七子騎乗のブルーゲートが絶妙なスローペースに落とし込んで逃げる展開。最後は人気のミクソロジーが差し込んできたが、ブルーゲートが逃げ切って勝利。</t>
    <phoneticPr fontId="10"/>
  </si>
  <si>
    <t>小倉芝は先週末の雨の影響で馬場の内側が荒れている感じ。積極的に運んだ馬が潰れて外枠の差し勢が上位独占の結果となった。</t>
    <phoneticPr fontId="10"/>
  </si>
  <si>
    <t>ノットイェットの逃げをリファインドマナーが2番手でマークする展開。もう直線はこの2頭の一騎打ちとなり、リファインドマナーが中央再転入初戦で勝利となった。</t>
    <phoneticPr fontId="1"/>
  </si>
  <si>
    <t>キズナ</t>
    <phoneticPr fontId="1"/>
  </si>
  <si>
    <t>クリエイターII</t>
    <phoneticPr fontId="1"/>
  </si>
  <si>
    <t>ハーツラプソディが後続を離し気味に逃げたが最後は大きく外に回した2頭が差し込む展開。断然人気に推されたフィアスプライドが順当勝ちとなった。</t>
    <phoneticPr fontId="10"/>
  </si>
  <si>
    <t>瞬発</t>
    <rPh sb="0" eb="2">
      <t>シュンパテゥ</t>
    </rPh>
    <phoneticPr fontId="10"/>
  </si>
  <si>
    <t>ピュアドットが逃げたが4コーナーでトモジャドットが早めに先頭に立つ展開。そのまま後続を突き離してトモジャドットが押し切った。</t>
    <phoneticPr fontId="10"/>
  </si>
  <si>
    <t>トモジャドット</t>
    <phoneticPr fontId="10"/>
  </si>
  <si>
    <t>サウスヴィグラス</t>
    <phoneticPr fontId="10"/>
  </si>
  <si>
    <t>ゴールデンセンツ</t>
    <phoneticPr fontId="10"/>
  </si>
  <si>
    <t>外伸び</t>
  </si>
  <si>
    <t>メイショウゲンセンが逃げて緩い流れだったがそれでも外からの差しが決まる展開。外枠の差し馬が上位独占の結果となった。</t>
    <phoneticPr fontId="10"/>
  </si>
  <si>
    <t>ゼンノロブロイ</t>
    <phoneticPr fontId="10"/>
  </si>
  <si>
    <t>エイシンヒカリ</t>
    <phoneticPr fontId="10"/>
  </si>
  <si>
    <t>ジューンベロシティ</t>
    <phoneticPr fontId="10"/>
  </si>
  <si>
    <t>メダリアドーロ</t>
    <phoneticPr fontId="10"/>
  </si>
  <si>
    <t>外伸び馬場をどの騎手も意識してここもスローペースに。前で運んで直線だけ外に出した馬のワンツーとなった。</t>
    <phoneticPr fontId="10"/>
  </si>
  <si>
    <t>レリジールダモーレ</t>
    <phoneticPr fontId="1"/>
  </si>
  <si>
    <t>先行争いが激しくなって最後は上がりがかかる展開に。人気のスパークルアイズが一旦は抜け出したが、最後はレリジールダモーレが差し切って勝利。</t>
    <phoneticPr fontId="1"/>
  </si>
  <si>
    <t>外差し馬場への意識が強くなりすぎて4コーナーで大きく外に広がる展開。外を回しすぎた馬が多かった感じで、逆にロスなく回ったタッカーシルバーが押し切った。</t>
    <phoneticPr fontId="10"/>
  </si>
  <si>
    <t>タッカーシルバー</t>
    <phoneticPr fontId="10"/>
  </si>
  <si>
    <t>ロサロッサーナが軽快に飛ばして直線入り口ではセーフティリード。ところが最後は最内をスルスルと上がってきたキョウエイゾロが差し切って勝利。</t>
    <phoneticPr fontId="10"/>
  </si>
  <si>
    <t>キョウエイゾロ</t>
    <phoneticPr fontId="10"/>
  </si>
  <si>
    <t>ﾏｼﾞｪｽﾃｨｯｸｳｫﾘｱｰ</t>
    <phoneticPr fontId="1"/>
  </si>
  <si>
    <t>シルバーステート</t>
    <phoneticPr fontId="10"/>
  </si>
  <si>
    <t>マスクゾロ</t>
    <phoneticPr fontId="10"/>
  </si>
  <si>
    <t>サンダビューク</t>
    <phoneticPr fontId="10"/>
  </si>
  <si>
    <t>イスラボニータ</t>
    <phoneticPr fontId="10"/>
  </si>
  <si>
    <t>もう小倉芝は完全に外しか伸びない馬場。中距離戦でもその傾向は顕著で、このレースも外を回した馬が上位を独占。</t>
    <phoneticPr fontId="10"/>
  </si>
  <si>
    <t>サンライズスコール</t>
    <phoneticPr fontId="10"/>
  </si>
  <si>
    <t>フェノーメノ</t>
    <phoneticPr fontId="10"/>
  </si>
  <si>
    <t>先行タイプが多かったがラヴィータエベラが主張して淀みない流れ。もうスピードについていける馬がいなかった感じで、そのままラヴィータエベラの圧勝となった。</t>
    <phoneticPr fontId="1"/>
  </si>
  <si>
    <t>ラヴィータエベラ</t>
    <phoneticPr fontId="1"/>
  </si>
  <si>
    <t>小倉芝は外しか伸びないせいで全馬が外を回して外枠有利とはいえない感じ。最もスムーズに馬場の良い部分を通れたマイトレジャーフジが差し切り勝ち。</t>
    <phoneticPr fontId="10"/>
  </si>
  <si>
    <t>マイトレジャーフジ</t>
    <phoneticPr fontId="10"/>
  </si>
  <si>
    <t>タートルボウル</t>
    <phoneticPr fontId="1"/>
  </si>
  <si>
    <t>トーホウジャッカル</t>
    <phoneticPr fontId="1"/>
  </si>
  <si>
    <t>ロージズインメイ</t>
    <phoneticPr fontId="1"/>
  </si>
  <si>
    <t>ダークエンジェル</t>
    <phoneticPr fontId="10"/>
  </si>
  <si>
    <t>SS</t>
    <phoneticPr fontId="10"/>
  </si>
  <si>
    <t>トーホウバロン</t>
    <phoneticPr fontId="10"/>
  </si>
  <si>
    <t>外差し馬場への意識が強くなったかかなりのスローペース戦に。逃げたギンノサジが最後までインで粘っていたが、最後は外を回したトーホウバロンが差し切った。</t>
    <phoneticPr fontId="10"/>
  </si>
  <si>
    <t>スマートアリエルが逃げたが人気のピクシーメイデンが途中で捲って2番手まで押し上げる展開。ここでは能力上位だった感じでピクシーメイデンが順当勝ちとなった。</t>
    <phoneticPr fontId="1"/>
  </si>
  <si>
    <t>ピクシーメイデン</t>
    <phoneticPr fontId="1"/>
  </si>
  <si>
    <t>エンパイアメーカー</t>
    <phoneticPr fontId="1"/>
  </si>
  <si>
    <t>外差し馬場に徹底先行タイプがズラリと揃ったレース。全馬がインを開けてカオスな展開になり、初ブリンカーで一変を見せたメイショウミモザが突き抜けた。</t>
    <phoneticPr fontId="10"/>
  </si>
  <si>
    <t>メイショウミモザ</t>
    <phoneticPr fontId="10"/>
  </si>
  <si>
    <t>キンシャサノキセキ</t>
    <phoneticPr fontId="10"/>
  </si>
  <si>
    <t>もう小倉芝は完全に外しか伸びない馬場。新馬戦でもその傾向は顕著で、スムーズに外を通れた馬が上位に走ってきた。</t>
    <phoneticPr fontId="10"/>
  </si>
  <si>
    <t>ダノンターキッシュ</t>
    <phoneticPr fontId="10"/>
  </si>
  <si>
    <t>アンライバルド</t>
    <phoneticPr fontId="10"/>
  </si>
  <si>
    <t>ジャングルポケット</t>
    <phoneticPr fontId="10"/>
  </si>
  <si>
    <t>○</t>
  </si>
  <si>
    <t>今回のメンバーの中では能力上位だった。指数は低いのでどこまで評価できるのかは微妙なところ。</t>
    <phoneticPr fontId="1"/>
  </si>
  <si>
    <t>途中で捲って渋とく伸び勝った。ゴールドシップ産駒らしいスタミナを活かせるところなら上でやれても良さそう。</t>
    <phoneticPr fontId="10"/>
  </si>
  <si>
    <t>テンのスピードが抜群でこの条件ではもう順番だった。上のクラスとなると速い馬がズラリと揃うのでどうだろうか。</t>
    <phoneticPr fontId="10"/>
  </si>
  <si>
    <t>外差し馬場への意識が強くなる中でスローの逃げが打てた。それでも余裕十分の逃げ切り勝ちでしたし、小回りコースなら普通にやれて良さそう。</t>
    <phoneticPr fontId="10"/>
  </si>
  <si>
    <t>前走内容を見ても未勝利では明らかに上位だった。今回は外差し馬場が向いているが、勝ちっぷりを見ても上のクラスでもやれていいか。</t>
    <phoneticPr fontId="10"/>
  </si>
  <si>
    <t>中央の未勝利時代は距離不足で脚を余す競馬を繰り返していた。今回は再転入初戦で距離が伸びたことでいきなり結果を出した。これぐらいの距離なら上でもやれそう。</t>
    <phoneticPr fontId="1"/>
  </si>
  <si>
    <t>もう明らかにこのクラスでは上位だった。今回の勝ちっぷりも上々ですし、ひとまず2勝クラスぐらいまでは通用するとみていいか。</t>
    <phoneticPr fontId="10"/>
  </si>
  <si>
    <t>好位から抜群の手応えで抜け出して完勝。初のこの条件で良さを見せた感じか。指数は微妙なので上のクラスで1000m条件がないとなるとどうか。</t>
    <phoneticPr fontId="10"/>
  </si>
  <si>
    <t>今回は外差し馬場で外枠からスムーズな競馬ができていた。さすがに今回は恵まれた感じがあり、準オープンではどこまでやれるだろうか。</t>
    <phoneticPr fontId="10"/>
  </si>
  <si>
    <t>今回は外差し馬場で外枠から完璧な競馬ができていた。ちょっと今回はさすがに恵まれただろう。</t>
    <phoneticPr fontId="10"/>
  </si>
  <si>
    <t>今回は牝馬限定戦で相手には恵まれていた。今回の指数は低いがスズカワールドの未勝利だけ走れば上でもやれそう。</t>
    <phoneticPr fontId="1"/>
  </si>
  <si>
    <t>今回は1200mへの短縮で良さを見せた感じ。外差し馬場でインを通っての勝利なので時計以上の価値はありそう。</t>
    <phoneticPr fontId="10"/>
  </si>
  <si>
    <t>内枠で脚を溜める競馬でパフォーマンスを上げてきた。最後はなかなかの脚でしたし、こういう競馬ならそれなりにやれる可能性も。</t>
    <phoneticPr fontId="10"/>
  </si>
  <si>
    <t>今回は外差し馬場でスムーズに外を通れていた。今回は指数も微妙ですし、そこまで評価はできないか。</t>
    <phoneticPr fontId="10"/>
  </si>
  <si>
    <t>今回は初芝で外差し馬場で完璧な競馬ができていた。指数も低いですし今回のレース内容はあまり評価できない。</t>
    <phoneticPr fontId="10"/>
  </si>
  <si>
    <t>スピードはある馬で小回りダート1700mへの適性が高かった感じ。今回は調教も抜群でしたが、普通に強い勝ちっぷりで小回りなら上でもやれるはず。</t>
    <phoneticPr fontId="1"/>
  </si>
  <si>
    <t>外差し馬場で若干不利を受けたとはいえスムーズに外から差し込むことができていた。今回はハマった感じがします。</t>
    <phoneticPr fontId="10"/>
  </si>
  <si>
    <t>外差し馬場でスムーズに外を回して差し切ることができた。今回は割と恵まれていた感じがします。</t>
    <phoneticPr fontId="10"/>
  </si>
  <si>
    <t>途中で動く競馬でここでは力が違った。もう2勝クラスでは明らかに上位の存在だったので、準オープンでも牝馬限定戦ならまず通用しそうだ。</t>
    <phoneticPr fontId="1"/>
  </si>
  <si>
    <t>今回でブリンカー着用で馬がガラリ一変。重賞レベルの時計で圧巻の勝利でしたし、この馬は次走が重賞でも通用。ただ坂は苦手そうなので平坦コースの方がいい。</t>
    <phoneticPr fontId="10"/>
  </si>
  <si>
    <t>外差し馬場でヒナノコバンが大逃げを打って最後は差し追い込み馬が上位独占。人気のダノンターキッシュが差し切って順当勝ちとなった。</t>
    <phoneticPr fontId="10"/>
  </si>
  <si>
    <t>コーナーで加速できないので左回り向きだが、今回は外差し馬場のハイペース戦がハマった感じ。ちょっと恵まれた感じがします。</t>
    <phoneticPr fontId="10"/>
  </si>
  <si>
    <t>1勝</t>
    <rPh sb="1" eb="2">
      <t>ショウル</t>
    </rPh>
    <phoneticPr fontId="10"/>
  </si>
  <si>
    <t>OP</t>
    <phoneticPr fontId="10"/>
  </si>
  <si>
    <t>ダンツトレノ</t>
    <phoneticPr fontId="1"/>
  </si>
  <si>
    <t>メモリーレゾン</t>
    <phoneticPr fontId="10"/>
  </si>
  <si>
    <t>テキサスフィズが逃げたが向こう正面でクロステックが捲る展開。途中で動いたクロステックがそのまま押し切って勝利となった。</t>
    <phoneticPr fontId="1"/>
  </si>
  <si>
    <t>クロステック</t>
    <phoneticPr fontId="1"/>
  </si>
  <si>
    <t>小倉芝は最終週でもう完全な外差し馬場。馬場も向いた上に能力も最上位だったメモリーレゾンが大外一気で差し切り勝ち。</t>
    <phoneticPr fontId="10"/>
  </si>
  <si>
    <t>前に行った３頭がそのまま直線でも競り合うような展開。番手から抜け出したユウグロスファスタが勝利となった。</t>
    <phoneticPr fontId="10"/>
  </si>
  <si>
    <t>ユウグロスファスタ</t>
    <phoneticPr fontId="10"/>
  </si>
  <si>
    <t>外差し馬場への意識が強すぎて前半がかなりのスローに。逃げ馬がそのままインを通って粘り込もうというところをリカンカブールが最後に差し切った。</t>
    <phoneticPr fontId="10"/>
  </si>
  <si>
    <t>リカンカブール</t>
    <phoneticPr fontId="10"/>
  </si>
  <si>
    <t>ディスクリートキャット</t>
    <phoneticPr fontId="1"/>
  </si>
  <si>
    <t>コパノリッキー</t>
    <phoneticPr fontId="10"/>
  </si>
  <si>
    <t>ワンアンドオンリー</t>
    <phoneticPr fontId="10"/>
  </si>
  <si>
    <t>先行馬の数が少なかった一戦。ジョイフルダンサーが枠なりにマイペースの逃げを打ったが、その直後に付けたメイショウハナモモがスムーズに抜け出して勝利となった。</t>
    <phoneticPr fontId="1"/>
  </si>
  <si>
    <t>メイショウハナモモ</t>
    <phoneticPr fontId="1"/>
  </si>
  <si>
    <t>オルフェーヴル</t>
    <phoneticPr fontId="1"/>
  </si>
  <si>
    <t>ディープインパクト</t>
    <phoneticPr fontId="1"/>
  </si>
  <si>
    <t>ドゥラメンテ</t>
    <phoneticPr fontId="1"/>
  </si>
  <si>
    <t>ショウサンイチマツがマイペースで逃げる展開。雪の影響で後続が差し込みにくかった感じもあり、そのままショウサンイチマツが逃げ切って勝利。</t>
    <phoneticPr fontId="10"/>
  </si>
  <si>
    <t>ショウサンイチマツ</t>
    <phoneticPr fontId="10"/>
  </si>
  <si>
    <t>トランセンド</t>
    <phoneticPr fontId="10"/>
  </si>
  <si>
    <t>かささぎ賞の時ほどではないにしても雪の中での一戦。風も凄いコンディションだったが、逃げたダンツトレノがそのまま押し切って勝利となった。</t>
    <phoneticPr fontId="1"/>
  </si>
  <si>
    <t>予報以上の大雪が降る中で行われた一戦。視界すらままならないぐらいのコンディションだったが、最後はゼットレヨンとエクロールが３着以下を突き離した。</t>
    <phoneticPr fontId="10"/>
  </si>
  <si>
    <t>強風</t>
  </si>
  <si>
    <t>ラブリーデイ</t>
    <phoneticPr fontId="1"/>
  </si>
  <si>
    <t>ダブルシャープ</t>
    <phoneticPr fontId="10"/>
  </si>
  <si>
    <t>外差し馬場への意識が強すぎて前半がスローペースに。途中でシティレインボーが捲ってきたが、逃げたメイショウテンモンが最後に差し返して勝利。</t>
    <phoneticPr fontId="10"/>
  </si>
  <si>
    <t>メイショウテンモン</t>
    <phoneticPr fontId="10"/>
  </si>
  <si>
    <t>視界はマシになったがかなりの強風の中で行われた一戦。完全な外差しレースになり、大外枠のスマートルシーダが突き抜けた。</t>
    <phoneticPr fontId="10"/>
  </si>
  <si>
    <t>スマートルシーダ</t>
    <phoneticPr fontId="10"/>
  </si>
  <si>
    <t>基本的には前に行った馬がそのまま粘り込む展開。最後は1頭だけフジフォンテが追い込んできたが、ロスなく立ち回ったトランソニックが抜け出して勝利。</t>
    <phoneticPr fontId="1"/>
  </si>
  <si>
    <t>トランソニック</t>
    <phoneticPr fontId="1"/>
  </si>
  <si>
    <t>コルベイユ</t>
    <phoneticPr fontId="10"/>
  </si>
  <si>
    <t>抜群のスタートを切ったアスカロンが逃げる展開。今回は位置を取ることができたエルズリーがその直後を進み、最後はアスカロンを交わして勝利となった。</t>
    <phoneticPr fontId="10"/>
  </si>
  <si>
    <t>エルズリー</t>
    <phoneticPr fontId="10"/>
  </si>
  <si>
    <t>ファンジオ</t>
    <phoneticPr fontId="10"/>
  </si>
  <si>
    <t>外差し馬場への恐れからテンがかなり遅くなり、なおかつ逃げ馬が直線で外に出したために差しは決まりにくいレースに。前々で直線外目を通れた馬が上位に来た。</t>
    <phoneticPr fontId="10"/>
  </si>
  <si>
    <t>アスターディゴン</t>
    <phoneticPr fontId="10"/>
  </si>
  <si>
    <t>特殊な馬場という事もあってかなり出入りの激しい展開に。途中で一気に動いたパフィリアが長く良い脚を活かして完勝となった。</t>
    <phoneticPr fontId="10"/>
  </si>
  <si>
    <t>パフィリア</t>
    <phoneticPr fontId="10"/>
  </si>
  <si>
    <t>ミステリーウェイが逃げていたが途中でキタサンシンドーが捲る展開に。最後は人気のディクテオンが後続を大きく突き放して圧勝となった。</t>
    <phoneticPr fontId="10"/>
  </si>
  <si>
    <t>ディクテオン</t>
    <phoneticPr fontId="10"/>
  </si>
  <si>
    <t>淀みないペースで流れたが、このレースではそこまで先行馬がインを開けなかった。結果的にロスなく立ち回ったイザニコスが押し切って勝利。</t>
    <phoneticPr fontId="10"/>
  </si>
  <si>
    <t>イザニコス</t>
    <phoneticPr fontId="10"/>
  </si>
  <si>
    <t>シルバーステート</t>
    <phoneticPr fontId="1"/>
  </si>
  <si>
    <t>瞬発</t>
    <rPh sb="0" eb="1">
      <t>シュンパテゥ</t>
    </rPh>
    <phoneticPr fontId="10"/>
  </si>
  <si>
    <t>コルベイユが逃げてかなりのスローペース。直線でも内を大きく開ける競馬でそのままコルベイユが押し切り勝ち。</t>
    <phoneticPr fontId="10"/>
  </si>
  <si>
    <t>スパイツタウン</t>
    <phoneticPr fontId="10"/>
  </si>
  <si>
    <t>クリーンエコロジー</t>
    <phoneticPr fontId="10"/>
  </si>
  <si>
    <t>アラモードバイオが逃げたが途中で動きのある展開に。最後は差し勢が台頭してきてラボエームが抜け出して勝利。</t>
    <phoneticPr fontId="1"/>
  </si>
  <si>
    <t>ラボエーム</t>
    <phoneticPr fontId="1"/>
  </si>
  <si>
    <t>エイシンフラッシュ</t>
    <phoneticPr fontId="10"/>
  </si>
  <si>
    <t>マクフィ</t>
    <phoneticPr fontId="10"/>
  </si>
  <si>
    <t>ジャスタウェイ</t>
    <phoneticPr fontId="10"/>
  </si>
  <si>
    <t>モンテロッソ</t>
    <phoneticPr fontId="10"/>
  </si>
  <si>
    <t>フサイチセブン</t>
    <phoneticPr fontId="1"/>
  </si>
  <si>
    <t>ネオユニヴァース</t>
    <phoneticPr fontId="1"/>
  </si>
  <si>
    <t>9レースに続いて逆にインを開けない馬が目立った感じ。スロー逃げに持ち込んだシフルマンをロスなく捌いてきたダブルシャープが差し切って勝利。</t>
    <phoneticPr fontId="10"/>
  </si>
  <si>
    <t>ベーカバド</t>
    <phoneticPr fontId="10"/>
  </si>
  <si>
    <t>どの騎手も外に出す事を考えているために速いペースにはならず。先行して馬場の良い部分を通れたカレンヒメが僅か抜け出して勝利。</t>
    <phoneticPr fontId="10"/>
  </si>
  <si>
    <t>カレンヒメ</t>
    <phoneticPr fontId="10"/>
  </si>
  <si>
    <t>パイロ</t>
    <phoneticPr fontId="10"/>
  </si>
  <si>
    <t>ダート替わりで一変を見せた。母サプレザで芝血統に見えるが、今回の走りを見てもダートの方が合うんだろう。</t>
    <phoneticPr fontId="1"/>
  </si>
  <si>
    <t>初戦の内容を見ても未勝利では明らかに上位だった。今回は外差し馬場が向いているが、それでも上のクラスでも通用しそうだ。</t>
    <phoneticPr fontId="10"/>
  </si>
  <si>
    <t>短距離でスピードを活かす競馬で一気にパフォーマンスを上げてきた。1200mがもつかはやってみないとわからないが、短距離で才能はありそう。</t>
    <phoneticPr fontId="10"/>
  </si>
  <si>
    <t>いかにもシルバーステート産駒らしい小回り巧者。今回は特殊馬場でスローペースなので評価が難しい。</t>
    <phoneticPr fontId="10"/>
  </si>
  <si>
    <t>時計のかかる小回りコースで内枠からこれ以上ない完璧な競馬ができた。今回はさすがに恵まれたんじゃないだろうか。</t>
    <phoneticPr fontId="1"/>
  </si>
  <si>
    <t>加速が遅くて一本調子に伸びるタイプなので逃げる競馬が合っていそう。今回のような競馬ができれば上でも恵まれることはあるか。</t>
    <phoneticPr fontId="10"/>
  </si>
  <si>
    <t>外枠は良かったが逃げて押し切ったあたりは評価。2戦ともにスピードを活かす競馬なので、今後は同型との兼ね合いが鍵になる。</t>
    <phoneticPr fontId="10"/>
  </si>
  <si>
    <t>今回は少頭数で行く馬もいないので楽に逃げられた。さすがに恵まれたんじゃないかと思います。</t>
    <phoneticPr fontId="1"/>
  </si>
  <si>
    <t>逃げてこその馬で、今回は外差し馬場で前への意識が弱くなったことで恵まれた感じがします。</t>
    <phoneticPr fontId="10"/>
  </si>
  <si>
    <t>今回は初のスプリント戦で一変。スマートクラージュの下だけに適性は高そうで、外差し馬場には恵まれたが上でもやれて良さそう。</t>
    <phoneticPr fontId="10"/>
  </si>
  <si>
    <t>初ダートで内枠から揉まれても問題なく走ることができた。今回は時計的には微妙なので評価はしにくい。</t>
    <phoneticPr fontId="1"/>
  </si>
  <si>
    <t>外差し馬場だったがかなりのスローペースで逃げられて恵まれた印象。あまり評価はできないか。</t>
    <phoneticPr fontId="10"/>
  </si>
  <si>
    <t>これまでは位置が取れなかったが今回は絶好のスタート。とにかく1000mしか走らない馬だが、こういう位置が取れるようになれば上のクラスでもやれる。</t>
    <phoneticPr fontId="10"/>
  </si>
  <si>
    <t>ここも逃げ馬がインを大きく開ける戦法。上手くスローペースに落としたファンジオがストリートライフの猛追をしのいで押し切り勝ち。</t>
    <phoneticPr fontId="10"/>
  </si>
  <si>
    <t>スローペースで逃げて直線だけ外を通る完璧な競馬。さすがに恵まれただろう。</t>
    <phoneticPr fontId="10"/>
  </si>
  <si>
    <t>テンの行きっぷりも良くなってもう未勝利では上位だった。今回は外枠も向いていたが、勝ちっぷりに関しては余裕もあった。</t>
    <phoneticPr fontId="10"/>
  </si>
  <si>
    <t>初戦は超スローペースでキレ負け。今回は小回りで捲る競馬で一変。こういうスタミナを活かせる競馬ならそこそこやれても。</t>
    <phoneticPr fontId="10"/>
  </si>
  <si>
    <t>距離を伸ばして追走が楽だったのもあるが今回は相手に恵まれた。母メーデイアなので素質はありそうだが、いきなり上で通用するかは微妙。</t>
    <phoneticPr fontId="10"/>
  </si>
  <si>
    <t>血統イメージ通りにタフな小回りコースで渋とさを活かして勝利。こういう条件なら上でも走れるところはあるか。</t>
    <phoneticPr fontId="10"/>
  </si>
  <si>
    <t>叩き4戦目で外を通ってしっかり伸びて突き抜けた。クラス慣れしていけばやれるタイプに見えるので、準オープンでも気付けば通用しても。</t>
    <phoneticPr fontId="1"/>
  </si>
  <si>
    <t>こういう最終週の馬場は大得意。他馬が避けるインの部分を通ってスルスルと押し上げて差し切った。こういう条件なら重賞でも。</t>
    <phoneticPr fontId="10"/>
  </si>
  <si>
    <t>今回はスタートを決めて先行競馬。スムーズな競馬はできているが、ここに来て良血馬が完成されてきた感じはします。</t>
    <phoneticPr fontId="10"/>
  </si>
  <si>
    <t>サドル</t>
    <phoneticPr fontId="1"/>
  </si>
  <si>
    <t>3頭が雁行気味に先行争いの展開。その中からシュガーフロートがいったん抜け出したが、最後はショウナンナウシカが外から差し切って勝利。</t>
    <phoneticPr fontId="10"/>
  </si>
  <si>
    <t>ショウナンナウシカ</t>
    <phoneticPr fontId="10"/>
  </si>
  <si>
    <t>ロサロッサーナが逃げたが直線半ばで止まって最後は差し馬も台頭。早めに抜け出したテンクウフラワーを最後はアカザが捕えて差し切り勝ち。</t>
    <phoneticPr fontId="10"/>
  </si>
  <si>
    <t>アカザ</t>
    <phoneticPr fontId="10"/>
  </si>
  <si>
    <t>断然人気のサドルがスタートを決めてスロー逃げ。ここまで楽な逃げが打てればそりゃ逃げ切るはずで、最後まで楽な手応えで圧勝となった。</t>
    <phoneticPr fontId="1"/>
  </si>
  <si>
    <t>モヘイメン</t>
    <phoneticPr fontId="10"/>
  </si>
  <si>
    <t>アップストローク</t>
    <phoneticPr fontId="10"/>
  </si>
  <si>
    <t>ディーマジェスティ</t>
    <phoneticPr fontId="10"/>
  </si>
  <si>
    <t>前半はゆったりと流れたが途中でアップストロークが捲ってロンスパ戦に。最後はアップストロークが後続を突き離して完勝となった。</t>
    <phoneticPr fontId="10"/>
  </si>
  <si>
    <t>ノットイェットが逃げてタガノリバイバーがそれを追いかける展開。最後までその隊列は変わらず、２頭が鼻面を並べたところがちょうどゴールだった。</t>
    <phoneticPr fontId="1"/>
  </si>
  <si>
    <t>ノットイェット</t>
    <phoneticPr fontId="1"/>
  </si>
  <si>
    <t>ジェニーアムレットが主張したがそれをマイネルクロンヌが制して逃げる展開。淀みないペースでスタミナが問われた感じで、途中で動いたハーツオブシャカが楽に突き抜けた。</t>
    <phoneticPr fontId="10"/>
  </si>
  <si>
    <t>ハーツオブシャカ</t>
    <phoneticPr fontId="10"/>
  </si>
  <si>
    <t>ウインリブルマン</t>
    <phoneticPr fontId="10"/>
  </si>
  <si>
    <t>ローズキングダム</t>
    <phoneticPr fontId="10"/>
  </si>
  <si>
    <t>ラヴィズミニオンが逃げて前半はかなりのスローペース。人気のウインリブルマンが早めに先頭に立ってそのまま押し切り勝ちとなった。</t>
    <phoneticPr fontId="10"/>
  </si>
  <si>
    <t>メイショウエニシアが逃げて小倉芝1200mらしいハイペース戦に。最後の直線は外目のほうが伸びるようだが、コース替わりで時計レベルは一変した。</t>
    <phoneticPr fontId="10"/>
  </si>
  <si>
    <t>サトノジヴェルニー</t>
    <phoneticPr fontId="10"/>
  </si>
  <si>
    <t>プラチナムレイアー</t>
    <phoneticPr fontId="10"/>
  </si>
  <si>
    <t>ブリエヴェールが何が何でもという感じで主張して速い流れ。タイセイシェダルが早め先頭で押し切りを狙ったが、最後は外からギブミーラブが差し切った</t>
    <phoneticPr fontId="1"/>
  </si>
  <si>
    <t>ギブミーラブ</t>
    <phoneticPr fontId="1"/>
  </si>
  <si>
    <t>リアルインパクト</t>
    <phoneticPr fontId="1"/>
  </si>
  <si>
    <t>トビーズコーナー</t>
    <phoneticPr fontId="1"/>
  </si>
  <si>
    <t>クレマチステソーロが逃げて直線では馬場の中どころに持ち出す展開。その直後からインを突いたアスクキングコングが渋とく伸びて差し切り勝ち。</t>
    <phoneticPr fontId="10"/>
  </si>
  <si>
    <t>アスクキングコング</t>
    <phoneticPr fontId="10"/>
  </si>
  <si>
    <t>シユーニ</t>
    <phoneticPr fontId="10"/>
  </si>
  <si>
    <t>ヴィクトワールピサ</t>
    <phoneticPr fontId="10"/>
  </si>
  <si>
    <t>ダノンバラード</t>
    <phoneticPr fontId="10"/>
  </si>
  <si>
    <t>稍重</t>
    <rPh sb="0" eb="1">
      <t>ヤヤオモ</t>
    </rPh>
    <phoneticPr fontId="1"/>
  </si>
  <si>
    <t>レガーミ</t>
    <phoneticPr fontId="1"/>
  </si>
  <si>
    <t>エスオーライアン</t>
    <phoneticPr fontId="10"/>
  </si>
  <si>
    <t>エスケンデレヤ</t>
    <phoneticPr fontId="10"/>
  </si>
  <si>
    <t>パーティーベル</t>
    <phoneticPr fontId="1"/>
  </si>
  <si>
    <t>ハービンジャー</t>
    <phoneticPr fontId="1"/>
  </si>
  <si>
    <t>エーデルブルーメ</t>
    <phoneticPr fontId="10"/>
  </si>
  <si>
    <t>稍重</t>
    <rPh sb="0" eb="1">
      <t>ヤヤオモ</t>
    </rPh>
    <phoneticPr fontId="10"/>
  </si>
  <si>
    <t>バトーデュシエル</t>
    <phoneticPr fontId="10"/>
  </si>
  <si>
    <t>エンジェルサークル</t>
    <phoneticPr fontId="10"/>
  </si>
  <si>
    <t>ソニックベガ</t>
    <phoneticPr fontId="10"/>
  </si>
  <si>
    <t>ビオグラフィー</t>
    <phoneticPr fontId="10"/>
  </si>
  <si>
    <t>シゲルバクハツ</t>
    <phoneticPr fontId="1"/>
  </si>
  <si>
    <t>シンボリクリスエス</t>
    <phoneticPr fontId="1"/>
  </si>
  <si>
    <t>先行馬不在でかなり楽なペースで逃げられた。展開には恵まれたが最後は流していても時計はかなり速いですし素質はありそう。逃げが良かったのか？</t>
    <phoneticPr fontId="1"/>
  </si>
  <si>
    <t>今回は+18kgの馬体増でパフォーマンスを上げてきた。今回は外枠が向いた感じもあり、昇級して上でとなるとどこまでやれるか。</t>
    <phoneticPr fontId="10"/>
  </si>
  <si>
    <t>初ダートで好位からスムーズな競馬ができていた。ダート適性はあったが時計的には平凡なので評価は難しい。</t>
    <phoneticPr fontId="10"/>
  </si>
  <si>
    <t>初戦は気の悪さを見せて何もできず。今回は途中で動く競馬で最後も突き放して強い競馬。後半ロングスパート勝負なら普通に強そうで、地味ながら活躍していくかも。</t>
    <phoneticPr fontId="10"/>
  </si>
  <si>
    <t>揉まれずにこういう競馬ができれば強い馬。割と相手なりに走りそうなので、上のクラスでも同型や展開次第で走れそうだ。</t>
    <phoneticPr fontId="1"/>
  </si>
  <si>
    <t>距離延長でスタミナを活かせる展開になって一気にパフォーマンスを上げてきた。ハーツクライ産駒のステイヤーに見えるのでこれから活躍していくかも。</t>
    <phoneticPr fontId="10"/>
  </si>
  <si>
    <t>立ち回りの上手い馬で今回はスローペースに恵まれた。母ウインリバティという馬なので徐々に良くなっていきそう。恵まれやすいタイプに見えます。</t>
    <phoneticPr fontId="10"/>
  </si>
  <si>
    <t>一本調子な脚しか使えないがハイペースを先行してこの競馬はまずまず。いつ走るかが難しいがいずれオープンには行きそう。</t>
    <phoneticPr fontId="10"/>
  </si>
  <si>
    <t>昇級戦でいきなりよく頑張ったが低指数戦に恵まれた感じも。さすがに相手が揃う準オープンとなるとどうだろうか。</t>
    <phoneticPr fontId="1"/>
  </si>
  <si>
    <t>決してインが良いとは言えない馬場で内枠からインを通って勝利。普通に強い内容でしたし昇級しても通用するだろう。</t>
    <phoneticPr fontId="10"/>
  </si>
  <si>
    <t>ダート２戦目で位置を取ってパフォーマンスを上げてきた。この条件は合いそうで1勝クラスぐらいならやれて良さそう。</t>
    <phoneticPr fontId="1"/>
  </si>
  <si>
    <t>雨の影響あったが馬場はワンランク速くなった程度。２戦目で先行できたレガーミが後続を突き放して圧勝となった。</t>
    <phoneticPr fontId="1"/>
  </si>
  <si>
    <t>徐々に小倉芝は外が伸びる馬場に。内枠ながら位置を落として外を回したエスオーライアンが差し切り勝ち。</t>
    <phoneticPr fontId="10"/>
  </si>
  <si>
    <t>これまで長い距離で折り合いを欠く競馬続き。今回は適性条件で上手く外を突くことができていた。</t>
    <phoneticPr fontId="10"/>
  </si>
  <si>
    <t>低レベルなメンバー構成。この中ではパーティーベルが抜けていた感じで、２着以下を大きく突き放して圧勝となった。</t>
    <phoneticPr fontId="1"/>
  </si>
  <si>
    <t>今回は少頭数で低レベルなメンバーに恵まれた。余裕十分だったので上積みはありそうだが、相手が強くなってどこまでやれるか。</t>
    <phoneticPr fontId="1"/>
  </si>
  <si>
    <t>小倉芝は雨の影響もあって外が伸びる馬場に。外枠から早めに先頭に立ったエーデルブルーメがそのまま押し切って勝利となった。</t>
    <phoneticPr fontId="10"/>
  </si>
  <si>
    <t>前走で位置を取れるようになってパフォーマンスが上がった。ハービンジャー産駒らしくタフな条件が得意そうで、適性が合いそうなところなら上でも。</t>
    <phoneticPr fontId="10"/>
  </si>
  <si>
    <t>もう明らかにクラス上位だった。今回は外伸び馬場で外枠で恵まれていたが、普通に上のクラスでも通用しそう。</t>
    <phoneticPr fontId="10"/>
  </si>
  <si>
    <t>小倉芝は雨の影響もあって外が伸びる馬場に。直線ではインを空けるようなレースになり、外枠のバトーデュシエルが人気に応えて順当勝ち。</t>
    <phoneticPr fontId="10"/>
  </si>
  <si>
    <t>小倉芝は雨の影響もあって外が伸びる馬場に。それなりにペースが流れて最後は完全に外差し有利だったが、エンジェルサークルはインを突いて差し切り勝ち。</t>
    <phoneticPr fontId="10"/>
  </si>
  <si>
    <t>外伸び馬場でインを突いての勝利。こういう馬場は問題なかったのか。またハマるところでやれそうな感じ。</t>
    <phoneticPr fontId="10"/>
  </si>
  <si>
    <t>スタートで出負けしたプラチナムレイアーが無理矢理に先手を奪う展開。最後はデアリングウーマンと一騎打ちになったが、プラチナムレイアーが差し返して勝利。</t>
    <phoneticPr fontId="10"/>
  </si>
  <si>
    <t>スタートで後手を踏んだが無理矢理に先手を奪って逃げ切り勝ち。スムーズな競馬ができれば上でもやれそうだが。</t>
    <phoneticPr fontId="10"/>
  </si>
  <si>
    <t>小倉芝は雨の影響もあって外が伸びる馬場に。超スローから途中で動くレースになり、スムーズに外を通れた馬が上位独占。</t>
    <phoneticPr fontId="10"/>
  </si>
  <si>
    <t>外差し馬場でスムーズに外を捲り気味に仕掛けられた。ここ２戦は条件的に合っていた感じもあり、これ以上となるとどうだろうか。</t>
    <phoneticPr fontId="10"/>
  </si>
  <si>
    <t>小倉芝は雨の影響もあって外が伸びる馬場に。スムーズに外を回ったソニックベガが抜け出して勝利となった。</t>
    <phoneticPr fontId="10"/>
  </si>
  <si>
    <t>渋馬場は苦にしないタイプ。今回は外枠からスムーズな競馬ができていた。今後も条件や馬場次第という感じがします。</t>
    <phoneticPr fontId="10"/>
  </si>
  <si>
    <t>重賞と言っていいぐらいにメンバー揃った一戦。外伸び馬場だったが先行した２頭が止まらずにワンツーとなった。</t>
    <rPh sb="19" eb="20">
      <t>イティ</t>
    </rPh>
    <phoneticPr fontId="10"/>
  </si>
  <si>
    <t>今回は調教抜群で馬場も枠も良かった。こういう馬場ならスプリント戦でもやれそうで、馬場次第で今後も戦えそう。</t>
    <phoneticPr fontId="10"/>
  </si>
  <si>
    <t>淡々と流れて地力が問われた一戦。使って調子を上げてきたシゲルバクハツが後続を突き放して圧勝となった。</t>
    <phoneticPr fontId="1"/>
  </si>
  <si>
    <t>前走は休み明けのアイルハヴアナザー産駒ながら好走。セオリー通りに２戦目でパフォーマンスを上げてきた。この内容なら上でもやれる。</t>
    <phoneticPr fontId="1"/>
  </si>
  <si>
    <t>マルトドラゴンが逃げたが途中から一気に捲りが入る展開。早めに先頭に立ったサンレブンワースが後続を突き離して圧勝となった。</t>
    <phoneticPr fontId="1"/>
  </si>
  <si>
    <t>サンレブンワース</t>
    <phoneticPr fontId="1"/>
  </si>
  <si>
    <t>ロサロッサーナが抜群のスピードを見せて逃げたがいつも通りに失速。断然人気のイスラアネーロがあっさり抜け出して勝利となった。</t>
    <phoneticPr fontId="10"/>
  </si>
  <si>
    <t>土曜の最初のレースで既に直線では大きくインを空けるような馬場。これだけ外を回るとなると時計もかなりかかった。</t>
    <phoneticPr fontId="10"/>
  </si>
  <si>
    <t>ニホンピロポート</t>
    <phoneticPr fontId="10"/>
  </si>
  <si>
    <t>キタサンブラック</t>
    <phoneticPr fontId="1"/>
  </si>
  <si>
    <t>ゼンノインヴォーク</t>
    <phoneticPr fontId="10"/>
  </si>
  <si>
    <t>カレンブラックヒル</t>
    <phoneticPr fontId="10"/>
  </si>
  <si>
    <t>もう小倉はインを大きく空けて時計のかかるタフ馬場。外枠の好位勢が上位独占の結果となった。</t>
    <phoneticPr fontId="10"/>
  </si>
  <si>
    <t>もう小倉はインを大きく空けて時計のかかるタフ馬場。外を回した2頭の一騎打ちになったが、アインゲーブングが競り合いを制して勝利。</t>
    <phoneticPr fontId="10"/>
  </si>
  <si>
    <t>アインゲーブング</t>
    <phoneticPr fontId="10"/>
  </si>
  <si>
    <t>ワセダハーツ</t>
    <phoneticPr fontId="10"/>
  </si>
  <si>
    <t>ハービジャー</t>
    <phoneticPr fontId="10"/>
  </si>
  <si>
    <t>ホウオウジョルノ</t>
    <phoneticPr fontId="10"/>
  </si>
  <si>
    <t>ヴィズサクセス</t>
    <phoneticPr fontId="10"/>
  </si>
  <si>
    <t>シゲルヒカルダイヤ</t>
    <phoneticPr fontId="1"/>
  </si>
  <si>
    <t>メイショウサムソン</t>
    <phoneticPr fontId="1"/>
  </si>
  <si>
    <t>エアフォースワン</t>
    <phoneticPr fontId="1"/>
  </si>
  <si>
    <t>ダイム</t>
    <phoneticPr fontId="10"/>
  </si>
  <si>
    <t>小倉競馬場はかなりの強風。人気のグレイトショーマン逃げていたが直線は差し馬が台頭。エアフォースワンが大外一気で差し切り勝ち。</t>
    <phoneticPr fontId="1"/>
  </si>
  <si>
    <t>小倉競馬場はかなりの強風。小倉芝は日曜も完全にインを空ける外伸び馬場で、最後は外ラチに近いような位置を通った馬が上位を独占した。</t>
    <phoneticPr fontId="10"/>
  </si>
  <si>
    <t>小倉競馬場はかなりの強風。風の影響で差しも決まりやすいコンディションだったか、この条件の割には差し馬が突っこんできた。</t>
    <phoneticPr fontId="10"/>
  </si>
  <si>
    <t>ビーアイフェリペ</t>
    <phoneticPr fontId="10"/>
  </si>
  <si>
    <t>小倉競馬場はかなりの強風。小倉芝は日曜も完全にインを空ける外伸び馬場で、ここも外を通った2頭のワンツーとなった。</t>
    <phoneticPr fontId="10"/>
  </si>
  <si>
    <t>小倉競馬場はかなりの強風。外の絶好枠を引けた人気のスクリーンショットが順当勝ちとなったが、２，３着に人気薄が突っこんできて波乱の結果に。</t>
    <phoneticPr fontId="10"/>
  </si>
  <si>
    <t>スクリーンショット</t>
    <phoneticPr fontId="10"/>
  </si>
  <si>
    <t>小倉競馬場はかなりの強風。風の影響で差しも決まりやすいコンディションだったか、先行馬が潰れて最後は差し馬が突っこんできた。</t>
    <phoneticPr fontId="1"/>
  </si>
  <si>
    <t>バライロノキセキ</t>
    <phoneticPr fontId="1"/>
  </si>
  <si>
    <t>小倉競馬場はかなりの強風。このレースではさほど馬群が外に行くこともなく馬場は刻々と変わってきているか。馬場の中どころを人気のゾンニッヒが抜け出して勝利。</t>
    <phoneticPr fontId="10"/>
  </si>
  <si>
    <t>ゾンニッヒ</t>
    <phoneticPr fontId="10"/>
  </si>
  <si>
    <t>小倉競馬場はかなりの強風。３歳限定戦となるとさすがに内枠の馬は厳しかった感じで、７枠と８枠が上位を独占するような結果になった。</t>
    <phoneticPr fontId="10"/>
  </si>
  <si>
    <t>瞬発</t>
    <rPh sb="0" eb="2">
      <t>シュンパテゥ</t>
    </rPh>
    <phoneticPr fontId="1"/>
  </si>
  <si>
    <t>リヤンドファミユ</t>
    <phoneticPr fontId="1"/>
  </si>
  <si>
    <t>ディスクリートキャット</t>
    <phoneticPr fontId="10"/>
  </si>
  <si>
    <t>タガノバルコス</t>
    <phoneticPr fontId="10"/>
  </si>
  <si>
    <t>キンシャサノキセキ</t>
    <phoneticPr fontId="1"/>
  </si>
  <si>
    <t>エピファネイア</t>
    <phoneticPr fontId="1"/>
  </si>
  <si>
    <t>レッドスパーダ</t>
    <phoneticPr fontId="10"/>
  </si>
  <si>
    <t>フリオーソ</t>
    <phoneticPr fontId="10"/>
  </si>
  <si>
    <t>エスポワールシチー</t>
    <phoneticPr fontId="10"/>
  </si>
  <si>
    <t>シュアーヴアリア</t>
    <phoneticPr fontId="10"/>
  </si>
  <si>
    <t>バゴ</t>
    <phoneticPr fontId="10"/>
  </si>
  <si>
    <t>テイエムスパーダ</t>
    <phoneticPr fontId="10"/>
  </si>
  <si>
    <t>使うごとに体力がついてきた感じ。今回は一気に捲って体力を活かし切れた。時計が遅いので評価は微妙。</t>
    <phoneticPr fontId="1"/>
  </si>
  <si>
    <t>距離を短くしてタフ馬場のスプリント戦がハマった感じ。今回は特殊馬場だったのでなかなか評価は難しい。</t>
    <phoneticPr fontId="10"/>
  </si>
  <si>
    <t>スタートは微妙だったがスピードの違いでハナに立って楽勝。芝馬なのかダート馬なのかわからないが、スピード性能はかなりありそう。</t>
    <phoneticPr fontId="10"/>
  </si>
  <si>
    <t>血統イメージ通りに立ち回りセンスとスタミナを活かして勝ち上がり。今回は馬場の良い部分を通れている。</t>
    <phoneticPr fontId="10"/>
  </si>
  <si>
    <t>内枠だったが先行して馬場の良いところを通れていた。スタミナはあるがクラス慣れは必要に見えます。</t>
    <phoneticPr fontId="10"/>
  </si>
  <si>
    <t>ローカルの2400m戦はスローが普通だがこのレースは割と前半ペースが流れた。その結果、ラスト7ハロンが全て13秒台の消耗戦になった。</t>
    <phoneticPr fontId="10"/>
  </si>
  <si>
    <t>ズブい馬なので小回りはどうかと思ったが、予想以上にペース流れたおかげで展開が向いた。クラス慣れは必要なタイプに見えます。</t>
    <phoneticPr fontId="10"/>
  </si>
  <si>
    <t>もう小倉はインを大きく空けて時計のかかるタフ馬場。逃げたホウオウジョルノが馬場の良いところを通ってそのまま押し切り勝ち。</t>
    <phoneticPr fontId="10"/>
  </si>
  <si>
    <t>基本は溜めてこその馬だが、今回は特殊馬場で遅いペースで逃げられたのがよかった。今回はハマった感じがします。</t>
    <phoneticPr fontId="10"/>
  </si>
  <si>
    <t>もう小倉はインを大きく空けて時計のかかるタフ馬場。そんな馬場でもインを通ってショウサンイチマツが粘っていたが、最後はテンカハルが外から差し切った。</t>
    <phoneticPr fontId="10"/>
  </si>
  <si>
    <t>いまだに全貌はよくわからないがキレの問われない差しが決まるレースが良さそう。上のクラスも様子を見たいところ。</t>
    <phoneticPr fontId="10"/>
  </si>
  <si>
    <t>もう小倉はインを大きく空けて時計のかかるタフ馬場。馬群が外を回しすぎた感じで、相対的にスムーズに立ち回った内枠の馬がワンツー。</t>
    <phoneticPr fontId="10"/>
  </si>
  <si>
    <t>馬群が外を回しすぎたせいで相対的に内枠で馬場適性が高いこの馬に向いた。短距離のタフ馬場のレースはいかにも合いそうな感じがします。</t>
    <phoneticPr fontId="10"/>
  </si>
  <si>
    <t>前半がゆったり流れたがトーホウスザクが捲ってロンスパ消耗戦に。相対的にスムーズに立ち回ったシゲルヒカルダイヤが勝利。</t>
    <phoneticPr fontId="1"/>
  </si>
  <si>
    <t>スムーズな競馬ができない馬が多い中で相対的にスムーズな競馬ができていた。昇級するとクラス慣れが必要なタイプに見えます。</t>
    <phoneticPr fontId="1"/>
  </si>
  <si>
    <t>器用さがないと思っていたのでこの舞台がどうかと思っていたがスルスルと押し上げて差し切った。直線追い風が味方した部分もあるが確実に良化してきている。</t>
    <phoneticPr fontId="1"/>
  </si>
  <si>
    <t>この日の馬場を考えると時計はかなり速い。血統的にタフ馬場でこそな感じはあるが、地味ながらそれなりに強い馬なんじゃないだろうか。</t>
    <phoneticPr fontId="10"/>
  </si>
  <si>
    <t>ヘニーヒューズ産駒らしく短距離で一変した。追い風で差しやすいコンディションだったが、短距離で差す競馬ならそこそこやれそう。</t>
    <phoneticPr fontId="10"/>
  </si>
  <si>
    <t>もう今回のメンバーでは能力抜けていた。今回は外枠も良かったと思います。昇級すると相手や条件次第になるんじゃないでしょうか。</t>
    <phoneticPr fontId="10"/>
  </si>
  <si>
    <t>初戦は喉の影響で走れなかった模様。今回は一変したとはいえ外目を完璧な競馬ができていますし、そこまで評価はできないか。</t>
    <phoneticPr fontId="10"/>
  </si>
  <si>
    <t>今回は強風で末脚が活かしやすいコンディションだった。もともとクラス上位ではあったが今回は恵まれている。</t>
    <phoneticPr fontId="1"/>
  </si>
  <si>
    <t>ラブリーデイ産駒らしく立ち回りが上手い馬。未勝利勝ちの内容からもこのクラスは勝てる馬だった。小回りコースなら相手なりにセンス良く走れる感じがします。</t>
    <phoneticPr fontId="10"/>
  </si>
  <si>
    <t>久々でも楽に先行して後続を突き放した。馬場の良い部分は通れているが、久々でこれだけやれるんだから能力もあるんだろう。</t>
    <phoneticPr fontId="10"/>
  </si>
  <si>
    <t>最近はスタートがまともになったことでパフォーマンスが上がってきた。この条件しか走らないので、なかなか準オープンで活躍できる舞台は少ない。</t>
    <phoneticPr fontId="10"/>
  </si>
  <si>
    <t>小倉競馬場はかなりの強風。小倉芝は日曜も完全にインを空ける外伸び馬場で、このレースは先行した2頭が外を回してワンツー入線となった。</t>
    <phoneticPr fontId="10"/>
  </si>
  <si>
    <t>内枠ということで決め打ちでハナに立ったか。今回は色々と恵まれた感じがします。</t>
    <phoneticPr fontId="10"/>
  </si>
  <si>
    <t>イスラアネーロ</t>
    <phoneticPr fontId="10"/>
  </si>
  <si>
    <t>タイキスパルタンが離し気味に逃げて直線でも粘る展開。最後は２頭の一騎打ちとなったが、ルイナールカズマがなんとかタイキスパルタンを捕えて勝利。</t>
    <phoneticPr fontId="1"/>
  </si>
  <si>
    <t>小倉芝は良馬場になったことで馬場レベルが一気に回復。スピードを活かした先行２頭がそのまま粘り込むなんて先週まででは考えられない結果に。</t>
    <phoneticPr fontId="10"/>
  </si>
  <si>
    <t>ニシノデフィレ</t>
    <phoneticPr fontId="10"/>
  </si>
  <si>
    <t>シャスティーナが逃げて人気のデアリングウーマンがそれを追いかける展開。最後はサウンドブライアンが突っこんできたが、なんとかデアリングウーマンが押し切って勝利。</t>
    <phoneticPr fontId="10"/>
  </si>
  <si>
    <t>デアリングウーマン</t>
    <phoneticPr fontId="10"/>
  </si>
  <si>
    <t>スローペースである程度立ち回りセンスも要求されそうな展開。そんな展開など関係ないという感じで、初出走のゴールドエクリプスがあっさりと突き抜けて勝利。</t>
    <phoneticPr fontId="10"/>
  </si>
  <si>
    <t>ゴールドエクリプス</t>
    <phoneticPr fontId="10"/>
  </si>
  <si>
    <t>リュミエールノワル</t>
    <phoneticPr fontId="10"/>
  </si>
  <si>
    <t>ルイナールカズマ</t>
    <phoneticPr fontId="1"/>
  </si>
  <si>
    <t>ザファクター</t>
    <phoneticPr fontId="1"/>
  </si>
  <si>
    <t>コトブキアルニラム</t>
    <phoneticPr fontId="1"/>
  </si>
  <si>
    <t>エスポワールシチー</t>
    <phoneticPr fontId="1"/>
  </si>
  <si>
    <t>テンに若干速くなって差し有利の展開に。後方から差してきたコトブキアルニラムとラブエスポーが３着以下を突き離してワンツー。</t>
    <phoneticPr fontId="1"/>
  </si>
  <si>
    <t>小倉芝は良馬場になったことで馬場レベルが一気に回復。逃げたジュストコルが内ラチを通って逃げ切るなんて先週では考えられない結果に。</t>
    <phoneticPr fontId="10"/>
  </si>
  <si>
    <t>ジュストコル</t>
    <phoneticPr fontId="10"/>
  </si>
  <si>
    <t>リキサントライ</t>
    <phoneticPr fontId="1"/>
  </si>
  <si>
    <t>先行馬が揃っていたがラヴィータエベラが逃げる展開。ミドルペースで前が止まらず、先行馬が粘る中をリキサントライがスムーズに捌いて差し切り勝ち。</t>
    <phoneticPr fontId="1"/>
  </si>
  <si>
    <t>小倉芝は良馬場になったことで馬場レベルが一気に回復。ロスなく立ち回った馬たちが2分を切る時計で走り切った。</t>
    <phoneticPr fontId="10"/>
  </si>
  <si>
    <t>ウエストンバート</t>
    <phoneticPr fontId="10"/>
  </si>
  <si>
    <t>ﾏｼﾞｪｽﾃｨｯｸｳｫﾘｱｰ</t>
    <phoneticPr fontId="10"/>
  </si>
  <si>
    <t>ロッソモラーレ</t>
    <phoneticPr fontId="10"/>
  </si>
  <si>
    <t>小倉芝は良馬場になったことで馬場レベルが一気に回復。逃げたロッソモラーレが内ラチを通って逃げ切るなんて先週では考えられない結果に。</t>
    <phoneticPr fontId="10"/>
  </si>
  <si>
    <t>アランチャアミーゴ</t>
    <phoneticPr fontId="1"/>
  </si>
  <si>
    <t>メイショウホマレ</t>
    <phoneticPr fontId="1"/>
  </si>
  <si>
    <t>サトノルフィアン</t>
    <phoneticPr fontId="10"/>
  </si>
  <si>
    <t>アスターヘキサゴン</t>
    <phoneticPr fontId="10"/>
  </si>
  <si>
    <t>ゲンパチレオニダス</t>
    <phoneticPr fontId="10"/>
  </si>
  <si>
    <t>マイネルクリソーラ</t>
    <phoneticPr fontId="10"/>
  </si>
  <si>
    <t>エイシンフラッシュ</t>
    <phoneticPr fontId="1"/>
  </si>
  <si>
    <t>ファイアダンサー</t>
    <phoneticPr fontId="10"/>
  </si>
  <si>
    <t>テーオードレフォン</t>
    <phoneticPr fontId="1"/>
  </si>
  <si>
    <t>コパノリッキー</t>
    <phoneticPr fontId="1"/>
  </si>
  <si>
    <t>マベルロンジュ</t>
    <phoneticPr fontId="10"/>
  </si>
  <si>
    <t>トーホウジャッカル</t>
    <phoneticPr fontId="10"/>
  </si>
  <si>
    <t>トップオブメジャー</t>
    <phoneticPr fontId="10"/>
  </si>
  <si>
    <t>ウインミニヨン</t>
    <phoneticPr fontId="10"/>
  </si>
  <si>
    <t>序盤は位置を取れなかったが途中で捲る競馬で勝ち切った。時計はなかなか優秀ですし、普通に評価できるんじゃないだろうか。</t>
    <phoneticPr fontId="1"/>
  </si>
  <si>
    <t>スピードを活かしてこその馬で、今回は平坦コースでいきなり高速馬場に激変したことで恵まれた。それでも時計は優秀なのでそれなりに評価はできるか。</t>
    <phoneticPr fontId="10"/>
  </si>
  <si>
    <t>もう明らかにこのクラスではスピード上位だった。上のクラスでもスピードが活きるところならやれていいか。</t>
    <phoneticPr fontId="10"/>
  </si>
  <si>
    <t>初出走でスローペースの中で大外一気で差し切った。普通に強い勝ちっぷりでしたし、上のクラスでも通用する馬じゃないでしょうか。</t>
    <phoneticPr fontId="10"/>
  </si>
  <si>
    <t>小倉芝は良馬場になったことで馬場レベルが一気に回復。人気のシゲルローズマリーが外を捲り気味に仕掛けたが、インから抜け出したリュミエールノワルが差し切って勝利。</t>
    <phoneticPr fontId="10"/>
  </si>
  <si>
    <t>いきなりインの馬場が復活して恵まれた印象。前走とほぼ同じ時計で走ったら勝てちゃった感じ。</t>
    <phoneticPr fontId="10"/>
  </si>
  <si>
    <t>低指数戦で相対的に能力上位だった感じ。さすがに今回は恵まれすぎただろう。</t>
    <phoneticPr fontId="1"/>
  </si>
  <si>
    <t>いきなり高速馬場になったことでスピードを活かす競馬でハマった。なかなか強い競馬でしたし1200mなら上でもやれるかも。</t>
    <phoneticPr fontId="10"/>
  </si>
  <si>
    <t>やはり小回り1700mだけはとにかく走る。適性が相当に高そうなので、この条件ならオープンまでいけそうな感じがします。</t>
    <phoneticPr fontId="1"/>
  </si>
  <si>
    <t>徐々に溜める競馬に慣れてきたところで、いきなり高速馬場化した芝で展開に恵まれた。今回は色々とハマった感じはします。</t>
    <phoneticPr fontId="10"/>
  </si>
  <si>
    <t>いきなり馬場が一変して前が残る芝になったのが良かった感じ。今回は恵まれたと思います。</t>
    <phoneticPr fontId="10"/>
  </si>
  <si>
    <t>メイショウホマレが逃げてそれなりに速いペース。地力が問われる展開だったが、メイショウホマレがそのまま逃げ切って勝利となった。</t>
    <phoneticPr fontId="1"/>
  </si>
  <si>
    <t>先手を奪ってそのまま逃げ切り勝ち。小回り1700mでスピードを活かす競馬でパフォーマンスを上げてきた。</t>
    <phoneticPr fontId="1"/>
  </si>
  <si>
    <t>中盤地点からペースが速くなってのロンスパ戦に。好位でスムーズに立ち回ったサトノルフィアンが抜け出して勝利。</t>
    <phoneticPr fontId="10"/>
  </si>
  <si>
    <t>好位からスムーズな競馬ができて押し切り勝ち。2戦目の上積みはあったが今回は恵まれた感じもします。</t>
    <phoneticPr fontId="10"/>
  </si>
  <si>
    <t>ロサロッサーナが逃げてアスターヘキサゴンが追いかける展開。２番手からアスターヘキサゴンが楽に抜け出して勝利となった。</t>
    <phoneticPr fontId="10"/>
  </si>
  <si>
    <t>もともと能力上位ではあったが位置が取れずで脚を余していた感じ。今回は位置を取れたことでパフォーマンスを上げてきた。</t>
    <phoneticPr fontId="10"/>
  </si>
  <si>
    <t>小倉芝は良馬場になったことで馬場レベルが一気に回復。このレースも内枠の先行馬がラチ沿いを通ってワンツーとなった。</t>
    <phoneticPr fontId="10"/>
  </si>
  <si>
    <t>インが伸びる馬場でスピードを活かして逃げ切った。ロードカナロア産駒でスピードを活かす競馬ならそこそこやれるかも。</t>
    <phoneticPr fontId="10"/>
  </si>
  <si>
    <t>ニシノクレセントが逃げてかなりのハイペース戦に。途中で捲る馬も出た感じで、上がりのかかるスタミナ勝負になった。</t>
    <phoneticPr fontId="10"/>
  </si>
  <si>
    <t>ロベルトのクロス持ちの馬で今回は小回りのハイペース戦が向いた感じ。こういう条件なら上のクラスでもやれるはず。</t>
    <phoneticPr fontId="10"/>
  </si>
  <si>
    <t>アランチャアミーゴが逃げたが直線では差し馬が台頭。浅見厩舎のラストデーだったラグラスドシエルが大外一気を決めて差し切った。</t>
    <phoneticPr fontId="1"/>
  </si>
  <si>
    <t>絶妙に小回り1700mしか走らない馬。今回は浅見厩舎のラストデーということもあって仕上げ抜群だったか。上のクラスでもこの条件なら。</t>
    <phoneticPr fontId="1"/>
  </si>
  <si>
    <t>小倉芝は良馬場になったことで馬場レベルが一気に回復。このレースも先行した3頭がそのまま粘り込んで上位独占となった。</t>
    <phoneticPr fontId="10"/>
  </si>
  <si>
    <t>もうこのクラスでは順番だった。今回はいきなり高速化した馬場でスロー先行で恵まれているが、上のクラスでも相手なりには走りそう。</t>
    <phoneticPr fontId="10"/>
  </si>
  <si>
    <t>先行馬が多かったメンバー構成でテンに激しい展開。最後は２頭が抜け出すレースになったが、テーオードレフォンがクビ差制して勝利となった。</t>
    <phoneticPr fontId="1"/>
  </si>
  <si>
    <t>ここ２戦は逃げる競馬だったが今回は控える競馬で勝利。新境地を見せた点は評価できるが、今回はそこまでメンバーレベルは高くなかった。</t>
    <phoneticPr fontId="1"/>
  </si>
  <si>
    <t>中盤部分で13秒台を一度刻んだ以外は淀みなく流れた一戦。しっかりとスタミナが問われた感じで、最後はマベルロンジュが力を見せて勝利。</t>
    <phoneticPr fontId="10"/>
  </si>
  <si>
    <t>長く良い脚を使ってこその馬。キレが問われるとダメそうだが、スタミナ勝負なら上のクラスでもやれて良さそう。</t>
    <phoneticPr fontId="10"/>
  </si>
  <si>
    <t>小倉芝は良馬場になったことで馬場レベルが一気に回復。このレースもインを通ってスムーズに走れた馬が上位独占となった。</t>
    <phoneticPr fontId="10"/>
  </si>
  <si>
    <t>久々の1200mで突如として一変を見せた。スムーズに運べたとはいえ時計は優秀で、ちょっとこれは好走要因がよくわからない感じです。</t>
    <phoneticPr fontId="10"/>
  </si>
  <si>
    <t>平均ペースで流れて持続力が問われる展開に。最後は混戦となったがウインミニヨンがクビ差制して勝利。</t>
    <phoneticPr fontId="10"/>
  </si>
  <si>
    <t>連続2着でもうクラス上位の存在だった。中距離で持続力を活かす競馬が合いそうで、こういう条件なら上でもやれそう。</t>
    <phoneticPr fontId="10"/>
  </si>
  <si>
    <t>2新馬</t>
    <rPh sb="1" eb="3">
      <t>シンバ</t>
    </rPh>
    <phoneticPr fontId="10"/>
  </si>
  <si>
    <t>2未勝利</t>
    <rPh sb="1" eb="4">
      <t>ミショウリ</t>
    </rPh>
    <phoneticPr fontId="10"/>
  </si>
  <si>
    <t>2新馬</t>
    <rPh sb="1" eb="2">
      <t>シンバ</t>
    </rPh>
    <phoneticPr fontId="10"/>
  </si>
  <si>
    <t>今年の小倉の開幕週も超高速馬場。永島騎手のサイレントストームが超ハイペースの逃げを打ったが、番手につけたウメムスビが人気に応えて順当勝ち。</t>
    <phoneticPr fontId="10"/>
  </si>
  <si>
    <t>ウメムスビ</t>
    <phoneticPr fontId="10"/>
  </si>
  <si>
    <t>ファインニードル</t>
    <phoneticPr fontId="10"/>
  </si>
  <si>
    <t>イプノーズ</t>
    <phoneticPr fontId="10"/>
  </si>
  <si>
    <t>メイショウボーラー</t>
    <phoneticPr fontId="10"/>
  </si>
  <si>
    <t>アジアエクスプレス</t>
    <phoneticPr fontId="10"/>
  </si>
  <si>
    <t>人気のイプノーズが軽量を活かして逃げる展開。こうなってしまうと捕まえられる馬は誰もいなかった。</t>
    <phoneticPr fontId="10"/>
  </si>
  <si>
    <t>エンジェルシリカ</t>
    <phoneticPr fontId="10"/>
  </si>
  <si>
    <t>リヤンドファミユ</t>
    <phoneticPr fontId="10"/>
  </si>
  <si>
    <t>今年の小倉の開幕週も超高速馬場。このレースも前半3F=32.3という超ハイペースになったが、２番手追走のエンジェルシリカが押し切り勝ち。</t>
    <phoneticPr fontId="10"/>
  </si>
  <si>
    <t>今年の小倉の開幕週も超高速馬場。その馬場の影響から淀みないペースになったが、勝負所で一気に捲ったアスクビギンアゲンがそのまま押し切った。</t>
    <phoneticPr fontId="10"/>
  </si>
  <si>
    <t>アスクビギンアゲン</t>
    <phoneticPr fontId="10"/>
  </si>
  <si>
    <t>サツマノオンナ</t>
    <phoneticPr fontId="10"/>
  </si>
  <si>
    <t>ｽｸﾜｰﾄﾙｽｸﾜｰﾄ</t>
    <phoneticPr fontId="10"/>
  </si>
  <si>
    <t>ホッコータルマエ</t>
    <phoneticPr fontId="10"/>
  </si>
  <si>
    <t>マルモリキング</t>
    <phoneticPr fontId="10"/>
  </si>
  <si>
    <t>ブライトホルン</t>
    <phoneticPr fontId="1"/>
  </si>
  <si>
    <t>今年の小倉の開幕週も超高速馬場。８枠２頭が競り合ってのハイペースになり、やり合う２頭を見ながら進めたアメリカンスターが抜け出して勝利。</t>
    <phoneticPr fontId="10"/>
  </si>
  <si>
    <t>人気馬が外枠発走やインでごちゃついたりで自滅。その一方でスムーズな競馬ができたブライトホルンがセンス良く抜け出して完勝。</t>
    <phoneticPr fontId="1"/>
  </si>
  <si>
    <t>シゲルカチョウ</t>
    <phoneticPr fontId="10"/>
  </si>
  <si>
    <t>ジョーカプチーノ</t>
    <phoneticPr fontId="10"/>
  </si>
  <si>
    <t>今年の小倉の開幕週も超高速馬場。前半3F=32.7でもオーバーペースではなかった感じで、先行した人気馬がワンツーとなった。</t>
    <phoneticPr fontId="10"/>
  </si>
  <si>
    <t>今年の小倉の開幕週も超高速馬場。前半から速いペースになって仕掛けどころ勝負になり、抜群のタイミングで川田騎手が追い出したシルキーヴォイスが勝利。</t>
    <phoneticPr fontId="10"/>
  </si>
  <si>
    <t>シルキーヴォイス</t>
    <phoneticPr fontId="10"/>
  </si>
  <si>
    <t>ヴァンヤール</t>
    <phoneticPr fontId="1"/>
  </si>
  <si>
    <t>サンライズシェリーが逃げて粘っていたが最後は差し馬が台頭。調教絶好のヴァンヤールが接戦を制して差し切り勝ち。</t>
    <phoneticPr fontId="1"/>
  </si>
  <si>
    <t>ゴッドクインビー</t>
    <phoneticPr fontId="10"/>
  </si>
  <si>
    <t>フェドビズ</t>
    <phoneticPr fontId="10"/>
  </si>
  <si>
    <t>クラシックステップ</t>
    <phoneticPr fontId="10"/>
  </si>
  <si>
    <t>ゴーウィズフェイス</t>
    <phoneticPr fontId="10"/>
  </si>
  <si>
    <t>ハクサンムーン</t>
    <phoneticPr fontId="10"/>
  </si>
  <si>
    <t>オースミリン</t>
    <phoneticPr fontId="1"/>
  </si>
  <si>
    <t>アリスヴェリテ</t>
    <phoneticPr fontId="10"/>
  </si>
  <si>
    <t>リアルスティール</t>
    <phoneticPr fontId="10"/>
  </si>
  <si>
    <t>ロンドンプラン</t>
    <phoneticPr fontId="10"/>
  </si>
  <si>
    <t>グレーターロンドン</t>
    <phoneticPr fontId="10"/>
  </si>
  <si>
    <t>サンライズグリット</t>
    <phoneticPr fontId="1"/>
  </si>
  <si>
    <t>カフジテトラゴン</t>
    <phoneticPr fontId="10"/>
  </si>
  <si>
    <t>ガイアフォース</t>
    <phoneticPr fontId="10"/>
  </si>
  <si>
    <t>ディパッセ</t>
    <phoneticPr fontId="1"/>
  </si>
  <si>
    <t>サトノアラジン</t>
    <phoneticPr fontId="1"/>
  </si>
  <si>
    <t>カネヒキリ</t>
    <phoneticPr fontId="1"/>
  </si>
  <si>
    <t>ダノンレジェンド</t>
    <phoneticPr fontId="1"/>
  </si>
  <si>
    <t>タートルボウル</t>
    <phoneticPr fontId="10"/>
  </si>
  <si>
    <t>キングズソード</t>
    <phoneticPr fontId="1"/>
  </si>
  <si>
    <t>超ハイペースにも対応してきっちりと自身の力を出してきた。好位からセンス良く競馬ができる点は魅力で、あとは強い馬たちと戦ってどれくらいやれるか。</t>
    <phoneticPr fontId="10"/>
  </si>
  <si>
    <t>1200mでは最後に甘くなっていた馬。今回は超短距離戦で減量騎手でスピードを活かして楽勝。この条件なら昇級してもやれるが控えるとパフォーマンスを落とす可能性も。</t>
    <phoneticPr fontId="10"/>
  </si>
  <si>
    <t>超高速馬場でハイペースを先行して押し切り勝ち。海外のスピード血統の良血馬ですし、こういうスピードを押し出す競馬があっていたかも。</t>
    <phoneticPr fontId="10"/>
  </si>
  <si>
    <t>母系がスピード血統なのでこういう馬場は良かったか。普通の馬場では2000mだと距離が長そうな感じがします。</t>
    <phoneticPr fontId="10"/>
  </si>
  <si>
    <t>今回のメンバーならスピードが抜けていた。最後まで余裕十分でしたし、他に強い馬がいなければひまわり賞でも上位候補になりそう。</t>
    <phoneticPr fontId="10"/>
  </si>
  <si>
    <t>今年の小倉の開幕週も超高速馬場。九州産馬限定戦ならハイペースだったはずで、スピードの違いを見せたサツマノオンナが圧勝となった。</t>
    <phoneticPr fontId="10"/>
  </si>
  <si>
    <t>この条件らしくスピード上位の先行馬がそのままなだれ込む展開に。マルモリキングとゴッドセンドが３着以下を突き離してデッドヒートとなった。</t>
    <phoneticPr fontId="10"/>
  </si>
  <si>
    <t>初戦から抜群のスピードを見せて押し切り勝ち。ホッコータルマエ産駒なので晩成で良くなりそうで、これからの成長に期待したい。</t>
    <phoneticPr fontId="10"/>
  </si>
  <si>
    <t>シニスターミニスター産駒らしく距離を伸ばしてパフォーマンスを上げてきた。このぐらいの距離に慣れればもっとやれるかも。</t>
    <phoneticPr fontId="1"/>
  </si>
  <si>
    <t>ビーアストニッシドのような1800mの距離で良いアメリカンペイトリオット産駒。地味ながら立ち回りセンスを活かせればそこそこやれる感じがします。</t>
    <phoneticPr fontId="10"/>
  </si>
  <si>
    <t>前走は長期休養明けで差のない２着。もうこのクラスでは順番だった。上のクラスでも十分にやれると思います。</t>
    <phoneticPr fontId="10"/>
  </si>
  <si>
    <t>展開を読んでじっくり溜めた川田騎手の腕が光ったレース。ここ２戦は川田騎手が上手すぎるので、準オープンでどれだけやれるかは試金石な感じがします。</t>
    <phoneticPr fontId="10"/>
  </si>
  <si>
    <t>調教絶好で出来の良さを活かすことができた。２戦連続で恵まれた感じがあり、連勝でオープンで人気するなら明確に怪しいか。</t>
    <phoneticPr fontId="1"/>
  </si>
  <si>
    <t>ゴッドクインビーがスピードを活かして主張する展開。先行した２頭でそのまま行った行ったの結果になった。</t>
    <phoneticPr fontId="10"/>
  </si>
  <si>
    <t>超短距離戦でスピードを活かす競馬で押し切った。減量は多分に効いていそうだが、２勝クラスぐらいまでならスピードを活かす競馬でやれて良さそう。</t>
    <phoneticPr fontId="10"/>
  </si>
  <si>
    <t>今年の小倉の開幕週も超高速馬場。人気２頭が早めに動いて抜け出しにかかったが、最後はクラシックステップが差し切って勝利。</t>
    <phoneticPr fontId="10"/>
  </si>
  <si>
    <t>モーリス産駒で距離を伸ばしてパフォーマンスを上げてきた。指数自体は微妙だが勝ちっぷりはなかなか強いものだった。</t>
    <phoneticPr fontId="10"/>
  </si>
  <si>
    <t>人気のゴーウィズフェイスが先手を奪ってスピードを活かす展開。もうここではスピードが違った感じで楽々と押し切り勝ち。</t>
    <phoneticPr fontId="10"/>
  </si>
  <si>
    <t>ダート２戦目であっさりと逃げ切り勝ち。昇級しても斤量の恩恵を受けられそうなので十分にやれるはず。連闘で使ったので次走は状態に注意。</t>
    <phoneticPr fontId="10"/>
  </si>
  <si>
    <t>クリニエールグラスが早めに動いて持続力が問われる展開。同じく途中で動いたオースミリンが最後に差し切った。</t>
    <phoneticPr fontId="1"/>
  </si>
  <si>
    <t>距離延長で位置が取れてパフォーマンスを上げてきた。昇級しても減量の恩恵があればそこそこやれて良さそう。</t>
    <phoneticPr fontId="1"/>
  </si>
  <si>
    <t>今年の小倉の開幕週も超高速馬場。一団のスローペースからの瞬発戦になり、アリスヴェリテが差し切って勝利。</t>
    <phoneticPr fontId="10"/>
  </si>
  <si>
    <t>ルミエールヴェリテの産駒は逃げるなど極端な競馬じゃないとダメな馬が多い。今回は新馬のレベルだから正攻法でなんとかなったが、上ではそのキャラが出てくるかも。</t>
    <phoneticPr fontId="10"/>
  </si>
  <si>
    <t>今年の小倉の開幕週も超高速馬場。パラシュラーマがスピードを活かして押し切りを狙ったが、好位に構えたロンドンプランが抜け出して勝利。</t>
    <phoneticPr fontId="10"/>
  </si>
  <si>
    <t>好位からセンス良く抜け出して完勝。こういう競馬ができたのは良いが、血統や勝負所の手応えからもさらにペース速くなってどうかという感じはします。</t>
    <phoneticPr fontId="10"/>
  </si>
  <si>
    <t>スマートビクターが逃げたが後続の進出も早い展開に。スムーズに揉まれずの競馬ができたサンライズグリットが抜け出して勝利。</t>
    <phoneticPr fontId="1"/>
  </si>
  <si>
    <t>揉まれずにスムーズな競馬ができた。間隔を開けて馬も強くなってきているか。時計的には上のクラスでも通用しそう。</t>
    <phoneticPr fontId="1"/>
  </si>
  <si>
    <t>今年の小倉の開幕週も超高速馬場。ポメランチェがスピードを活かして逃げていたが、番手につけたカフジテトラゴンがあっさりと抜け出して完勝。</t>
    <phoneticPr fontId="10"/>
  </si>
  <si>
    <t>芝の短距離戦にシフトしてから本格化。スピード性能は相当に高そうで、いずれオープンまで行ける馬だろう。</t>
    <phoneticPr fontId="10"/>
  </si>
  <si>
    <t>今年の小倉の開幕週も超高速馬場。ハイペースで緩まない中でのロンスパ戦になり、ガイアフォースが記録した時計は圧巻のコースレコード。</t>
    <phoneticPr fontId="10"/>
  </si>
  <si>
    <t>キタサンブラックの機動力とクロフネの持続力を備えた馬。高速馬場といっても内容は圧巻で、初戦で重賞馬2頭と接戦しているようにこの馬も重賞級だろう。</t>
    <phoneticPr fontId="10"/>
  </si>
  <si>
    <t>逃げたい馬は複数頭いたがディパッセが主張してスローペースに。こうなればディパッセがそのまま押し切るのも当然か。</t>
    <phoneticPr fontId="1"/>
  </si>
  <si>
    <t>すんなりと逃げられたのが勝因。今回はペースに恵まれたが、１勝クラスの時計や指数を見てもオープンまでは行ける馬じゃないだろうか。</t>
    <phoneticPr fontId="1"/>
  </si>
  <si>
    <t>緩むところがなく流れて最後は上がりが掛かる展開。重賞勝利直後の今村騎手にエスコートされたキングズソードが見事に差し切り勝ち。</t>
    <phoneticPr fontId="1"/>
  </si>
  <si>
    <t>全兄キングズガードに似た器用に捌ける差し馬。今回は今村騎手が見事だったがあのコース取りができるのが強み。これからどんどん強くなりそう。</t>
    <phoneticPr fontId="1"/>
  </si>
  <si>
    <t>A</t>
    <phoneticPr fontId="1"/>
  </si>
  <si>
    <t>マイネルカーライル</t>
    <phoneticPr fontId="10"/>
  </si>
  <si>
    <t>バイエルン</t>
    <phoneticPr fontId="10"/>
  </si>
  <si>
    <t>小倉芝は大雨の影響で重馬場スタートも普通に速い馬場か。ここは先手を奪ったマイネルカーライルがそのまま押し切って勝利。</t>
    <phoneticPr fontId="10"/>
  </si>
  <si>
    <t>不良</t>
    <rPh sb="0" eb="2">
      <t>フリョウ</t>
    </rPh>
    <phoneticPr fontId="10"/>
  </si>
  <si>
    <t>ヤマタカフェイス</t>
    <phoneticPr fontId="10"/>
  </si>
  <si>
    <t>タニノギムレット</t>
    <phoneticPr fontId="10"/>
  </si>
  <si>
    <t>小倉競馬場は大雨の影響で高速馬場。単勝1.2倍に推されたクリーンジーニアスが押し切るかに見えたが、最後の最後にヤマタカフェイスが差し切り勝ち。</t>
    <phoneticPr fontId="10"/>
  </si>
  <si>
    <t>タマモブラックタイ</t>
    <phoneticPr fontId="10"/>
  </si>
  <si>
    <t>ﾃﾞｸﾗﾚｰｼｮﾝｵﾌﾞｳｫｰ</t>
    <phoneticPr fontId="10"/>
  </si>
  <si>
    <t>シャンハイボビー</t>
    <phoneticPr fontId="10"/>
  </si>
  <si>
    <t>エピプランセス</t>
    <phoneticPr fontId="10"/>
  </si>
  <si>
    <t>ヤマニンアンフィル</t>
    <phoneticPr fontId="10"/>
  </si>
  <si>
    <t>タガノクリステル</t>
    <phoneticPr fontId="1"/>
  </si>
  <si>
    <t>ヴァモスロード</t>
    <phoneticPr fontId="10"/>
  </si>
  <si>
    <t>アラジンバローズ</t>
    <phoneticPr fontId="1"/>
  </si>
  <si>
    <t>ダノンシャーク</t>
    <phoneticPr fontId="1"/>
  </si>
  <si>
    <t>ジャスパーウィン</t>
    <phoneticPr fontId="10"/>
  </si>
  <si>
    <t>ジミークリード</t>
    <phoneticPr fontId="10"/>
  </si>
  <si>
    <t>エイシンスポッター</t>
    <phoneticPr fontId="10"/>
  </si>
  <si>
    <t>スマートムーラン</t>
    <phoneticPr fontId="1"/>
  </si>
  <si>
    <t>リオンディーズ</t>
    <phoneticPr fontId="1"/>
  </si>
  <si>
    <t>ローエングリン</t>
    <phoneticPr fontId="1"/>
  </si>
  <si>
    <t>サンセットクラウド</t>
    <phoneticPr fontId="10"/>
  </si>
  <si>
    <t>テイエムファクター</t>
    <phoneticPr fontId="1"/>
  </si>
  <si>
    <t>ノヴェリスト</t>
    <phoneticPr fontId="1"/>
  </si>
  <si>
    <t>ヤマニンループ</t>
    <phoneticPr fontId="10"/>
  </si>
  <si>
    <t>ラヴェル</t>
    <phoneticPr fontId="10"/>
  </si>
  <si>
    <t>アロマデローサ</t>
    <phoneticPr fontId="10"/>
  </si>
  <si>
    <t>テンクウフラワー</t>
    <phoneticPr fontId="10"/>
  </si>
  <si>
    <t>シェイリーン</t>
    <phoneticPr fontId="1"/>
  </si>
  <si>
    <t>アロゲート</t>
    <phoneticPr fontId="1"/>
  </si>
  <si>
    <t>アメリカンファラオ</t>
    <phoneticPr fontId="1"/>
  </si>
  <si>
    <t>スズノマーベリック</t>
    <phoneticPr fontId="10"/>
  </si>
  <si>
    <t>トゥルーヴィル</t>
    <phoneticPr fontId="10"/>
  </si>
  <si>
    <t>トーセンホマレボシ</t>
    <phoneticPr fontId="10"/>
  </si>
  <si>
    <t>ゲンパチルシファー</t>
    <phoneticPr fontId="1"/>
  </si>
  <si>
    <t>ゴールドアリュール</t>
    <phoneticPr fontId="1"/>
  </si>
  <si>
    <t>テイエムトッキュウ</t>
    <phoneticPr fontId="10"/>
  </si>
  <si>
    <t>アメリカンファラオ</t>
    <phoneticPr fontId="10"/>
  </si>
  <si>
    <t>前走は案外だったが今回はマイペースの逃げでパフォーマンスを上げてきた。まだ適性距離がわからないが、自分のリズムで逃げてこその馬という可能性はある。</t>
    <phoneticPr fontId="10"/>
  </si>
  <si>
    <t>超久々で初ダートだったがいきなりこれだけやれた。上積みはありそうなので昇級してもやれるんじゃないだろうか。</t>
    <phoneticPr fontId="10"/>
  </si>
  <si>
    <t>小倉芝は大雨の影響で重馬場スタートも普通に速い馬場か。スピードを活かしたタマモブラックタイが早め先頭からそのまま押し切って勝利。</t>
    <phoneticPr fontId="10"/>
  </si>
  <si>
    <t>スピードを活かす競馬で押し切り勝ち。最後は詰め寄られましたし、初戦からこういう競馬をしてしまうと上級戦では厳しくなるかも。</t>
    <phoneticPr fontId="10"/>
  </si>
  <si>
    <t>小倉芝は大雨の影響で重馬場スタートも普通に速い馬場か。淀みないペースで地力がしっかりと問われた感じで、人気２頭が３着以下を突き離してワンツー。</t>
    <phoneticPr fontId="10"/>
  </si>
  <si>
    <t>不運が重なっていただけで未勝利なんてあっさり勝てて良かった馬。今回も３着以下は突き離していますし、普通に上のクラスでも即通用だろう。</t>
    <phoneticPr fontId="10"/>
  </si>
  <si>
    <t>小倉芝は大雨の影響で重馬場スタートも普通に速い馬場か。今村騎手が減量を活かして先行したヤマニンアンフィルがそのまま押し切った。</t>
    <phoneticPr fontId="10"/>
  </si>
  <si>
    <t>前走はダートでハイペースの厳しい展開。今回が初芝だったが今村騎手の積極策で押し切り勝ち。昇級しても斤量減の恩恵あればやれそう。</t>
    <phoneticPr fontId="10"/>
  </si>
  <si>
    <t>小倉競馬場は大雨の影響で高速馬場。その馬場を意識してかかなり速いペースになり、最後は上がりのかかる消耗戦に。</t>
    <phoneticPr fontId="1"/>
  </si>
  <si>
    <t>前走回顧でも書いた通りでいかにも1700mが合いそうな立ち回りセンスに優れた馬。今回も狭いところを割ってきましたし、上のクラスでも相手なりに走れそう。</t>
    <phoneticPr fontId="1"/>
  </si>
  <si>
    <t>小倉芝は大雨の影響で重馬場スタートも普通に速い馬場か。そんな馬場にしては緩いペースだった感じで、４コーナーで前に行った馬で上位独占となった。</t>
    <phoneticPr fontId="10"/>
  </si>
  <si>
    <t>マイペースで逃げられたとはいえマテンロウスカイを倒しての勝利には価値がある。1800mまでなら大丈夫そうで、これから出世していきそう。</t>
    <phoneticPr fontId="10"/>
  </si>
  <si>
    <t>小倉競馬場は大雨の影響で高速馬場。低調なメンバーレベルだったが、逃げたアラジンバローズがそのまま押し切って勝利となった。</t>
    <phoneticPr fontId="1"/>
  </si>
  <si>
    <t>長期休養明け２戦目で逃げ切り勝ち。今回は馬場と相手に恵まれたが、素質自体は高そう。準オープンは相手も強いので試金石にはなります。</t>
    <phoneticPr fontId="1"/>
  </si>
  <si>
    <t>２年の長期休養明けのジャスパーウィンが先手を奪う展開。まさかそのままジャスパーウィンが押し切ってしまった。</t>
    <phoneticPr fontId="10"/>
  </si>
  <si>
    <t>休養前のレースぶりからして強い馬だとは思っていたが、まさか２年の休み明けでいきなり勝つとは・・・反動なければ十分にオープンでもやれる馬だろう。</t>
    <phoneticPr fontId="10"/>
  </si>
  <si>
    <t>抜群の手応えながら直線で前がどん詰まり。それでも馬群を縫ってあっさりと差し切った。芝のスプリント戦なら相当に奥が深そうで、差しが決まるレースなら出世できる。</t>
    <phoneticPr fontId="10"/>
  </si>
  <si>
    <t>メイショウグラニーとウォータールグランが壮絶に競り合ってハイペース戦に。最後は前が止まって差しが決まる展開になり、エイシンスポッターが差し切り勝ち。</t>
    <phoneticPr fontId="10"/>
  </si>
  <si>
    <t>前日の雨が残って時計が出る馬場。淀みない流れをキョウエイディーズが早めに仕掛けたが、最後はスマートムーランが豪快に差し切って勝利。</t>
    <phoneticPr fontId="1"/>
  </si>
  <si>
    <t>ハイペースで上がりが掛かる展開で鋭い末脚を見せた。レースセンスは微妙だが、決め手を活かせるところなら上でもやれそう。</t>
    <phoneticPr fontId="1"/>
  </si>
  <si>
    <t>前半スローペースからのロンスパ戦に。早めに動いたサンセットクラウドがなんとか押し切って勝利。</t>
    <phoneticPr fontId="10"/>
  </si>
  <si>
    <t>とにかくキレない馬なので長い距離で川田騎手の早仕掛けがハマった。キレないけど道悪馬場はダメなのでなかなか難しい馬ではあります。</t>
    <phoneticPr fontId="10"/>
  </si>
  <si>
    <t>前日の雨が残って時計が出る馬場。淀みないペースで流れて人気のテイエムファクターがあっさりと抜け出して勝利。</t>
    <phoneticPr fontId="1"/>
  </si>
  <si>
    <t>揉まれなければ強い馬。もう未勝利では上位だった感じで、こういうスムーズな揉まれずの競馬ができれば昇級即通用だろう。</t>
    <phoneticPr fontId="1"/>
  </si>
  <si>
    <t>淡々とペース流れて地力が問われたが、最後は大混戦の結果に。じっくり脚を溜めたヤマニンループが素晴らしい脚を見せて差し切り勝ち。</t>
    <phoneticPr fontId="10"/>
  </si>
  <si>
    <t>溜める競馬でこその馬。小倉コースの持続力勝負は向いたと思うが、これだけの末脚が使えれば上のクラスでもやれそう。</t>
    <phoneticPr fontId="10"/>
  </si>
  <si>
    <t>高速馬場で前半スローペースからの瞬発戦。最後は加速ラップになっており、ひょっとすると昨年のドウデュースの新馬戦のようになるかも。</t>
    <phoneticPr fontId="10"/>
  </si>
  <si>
    <t>テンに位置は取れなかったが加速ラップで突き抜けた内容は立派。血統的に持続力タイプに見えるが素質はかなり高そうだ。</t>
    <phoneticPr fontId="10"/>
  </si>
  <si>
    <t>高速馬場の小倉芝ということを考えれば新馬戦でも大して速いペースではなかった。差しが決まるレースになったが、最後は人気２頭のワンツーに。</t>
    <phoneticPr fontId="10"/>
  </si>
  <si>
    <t>好位で溜めて差すセンス良い競馬ができた。タイムランクEだが加速ラップで終わっていますし、溜めて差す競馬が出来た点はプラス。次走でどれだけ上げるか。</t>
    <phoneticPr fontId="10"/>
  </si>
  <si>
    <t>この条件らしくスピードを活かした馬が上位独占。テンクウフラワーがハナを奪って逃げ切り勝ち。</t>
    <phoneticPr fontId="10"/>
  </si>
  <si>
    <t>この条件でもハナに行き切れたのが良かった。昇級してもっと速い馬がいるとどうなるだろうか。</t>
    <phoneticPr fontId="10"/>
  </si>
  <si>
    <t>ハイペースで流れて最後は上がりが掛かる展開。人気のシェイリーンが勝負所で早めに動いて押し切った。</t>
    <phoneticPr fontId="1"/>
  </si>
  <si>
    <t>早めに仕掛ける競馬でここでは上位だった。今回はタイムランクEだが素質的に上のクラスでもやれて良さそう。</t>
    <phoneticPr fontId="1"/>
  </si>
  <si>
    <t>中盤部分が緩んで上がり勝負に。最速上がりを繰り出したトゥルーヴィルの決め手がここでは最上位だった。</t>
    <phoneticPr fontId="10"/>
  </si>
  <si>
    <t>スロー瞬発戦で上質な決め手を見せた。戦績から見るに平坦巧者の可能性あり。また夏しか走っていないので夏馬の可能性もありそうだ。</t>
    <phoneticPr fontId="10"/>
  </si>
  <si>
    <t>ここはテイエムトッキュウのスピードが抜けきっていた一戦。ついてこれた馬も２頭だけで、４着以下は突き離された。</t>
    <phoneticPr fontId="10"/>
  </si>
  <si>
    <t>芸術的なほどにスタートが速い馬。前走はテイエムスパーダに負けただけですし、スピードだけでオープンまでは行ける馬だろう。</t>
    <phoneticPr fontId="10"/>
  </si>
  <si>
    <t>中盤がいったん緩んでからロンスパ戦で機動力と総合力が問われる展開。早めに先頭に立ったスズノマーベリックがそのまま押し切って勝利。</t>
    <phoneticPr fontId="10"/>
  </si>
  <si>
    <t>前走で距離を伸ばしてからパフォーマンス一変。福永騎手が乗っている点も去年のディヴァインラヴと同じですし、案外菊花賞のダークホースになる可能性も。</t>
    <phoneticPr fontId="10"/>
  </si>
  <si>
    <t>2未勝利</t>
    <rPh sb="1" eb="2">
      <t>ミショウリ</t>
    </rPh>
    <phoneticPr fontId="10"/>
  </si>
  <si>
    <t>ラリュエル</t>
    <phoneticPr fontId="10"/>
  </si>
  <si>
    <t>ストロングウィル</t>
    <phoneticPr fontId="10"/>
  </si>
  <si>
    <t>テイエムユメキュウ</t>
    <phoneticPr fontId="10"/>
  </si>
  <si>
    <t>ケイムホーム</t>
    <phoneticPr fontId="10"/>
  </si>
  <si>
    <t>重</t>
    <phoneticPr fontId="1"/>
  </si>
  <si>
    <t>ラニカイ</t>
    <phoneticPr fontId="10"/>
  </si>
  <si>
    <t>ラニ</t>
    <phoneticPr fontId="1"/>
  </si>
  <si>
    <t>オーダーナチュラル</t>
    <phoneticPr fontId="10"/>
  </si>
  <si>
    <t>ロックユアハート</t>
    <phoneticPr fontId="10"/>
  </si>
  <si>
    <t>コンクシェル</t>
    <phoneticPr fontId="10"/>
  </si>
  <si>
    <t>ミッキーロケット</t>
    <phoneticPr fontId="10"/>
  </si>
  <si>
    <t>タガノタント</t>
    <phoneticPr fontId="10"/>
  </si>
  <si>
    <t>ヤマカツエース</t>
    <phoneticPr fontId="10"/>
  </si>
  <si>
    <t>ニシケンモノノフ</t>
    <phoneticPr fontId="10"/>
  </si>
  <si>
    <t>バレエマスター</t>
    <phoneticPr fontId="10"/>
  </si>
  <si>
    <t>スピルバーグ</t>
    <phoneticPr fontId="10"/>
  </si>
  <si>
    <t>ヒロノシュン</t>
    <phoneticPr fontId="1"/>
  </si>
  <si>
    <t>カレンブラックヒル</t>
    <phoneticPr fontId="1"/>
  </si>
  <si>
    <t>スクリーンヒーロー</t>
    <phoneticPr fontId="1"/>
  </si>
  <si>
    <t>ショウゲッコウ</t>
    <phoneticPr fontId="10"/>
  </si>
  <si>
    <t>プリサイスエンド</t>
    <phoneticPr fontId="10"/>
  </si>
  <si>
    <t>ミステリオーソ</t>
    <phoneticPr fontId="1"/>
  </si>
  <si>
    <t>スノーテーラー</t>
    <phoneticPr fontId="10"/>
  </si>
  <si>
    <t>アドマイヤコジーン</t>
    <phoneticPr fontId="10"/>
  </si>
  <si>
    <t>マメコ</t>
    <phoneticPr fontId="10"/>
  </si>
  <si>
    <t>トゥザワールド</t>
    <phoneticPr fontId="10"/>
  </si>
  <si>
    <t>ドレフォン</t>
    <phoneticPr fontId="10"/>
  </si>
  <si>
    <t>ガラパゴス</t>
    <phoneticPr fontId="1"/>
  </si>
  <si>
    <t>ミッキーアイル</t>
    <phoneticPr fontId="1"/>
  </si>
  <si>
    <t>エレガントルビー</t>
    <phoneticPr fontId="10"/>
  </si>
  <si>
    <t>ヴィスパメンテ</t>
    <phoneticPr fontId="10"/>
  </si>
  <si>
    <t>エクサープト</t>
    <phoneticPr fontId="10"/>
  </si>
  <si>
    <t>シダー</t>
    <phoneticPr fontId="1"/>
  </si>
  <si>
    <t>クリノマジン</t>
    <phoneticPr fontId="10"/>
  </si>
  <si>
    <t>ルペルカーリア</t>
    <phoneticPr fontId="10"/>
  </si>
  <si>
    <t>イチネンエーグミ</t>
    <phoneticPr fontId="1"/>
  </si>
  <si>
    <t>ポアゾンブラック</t>
    <phoneticPr fontId="1"/>
  </si>
  <si>
    <t>今回のメンバーではスピード上位だった。初戦内容から見てもサツマノオンナとの力差はありそうなので、ひまわり賞ではどこまで戦えるか。</t>
    <phoneticPr fontId="10"/>
  </si>
  <si>
    <t>人気のテイエムユメキュウがスピードの違いを見せて逃げる展開。そのまま楽々と押し切って勝利となった。</t>
    <phoneticPr fontId="10"/>
  </si>
  <si>
    <t>小倉ダートは前日の雨の影響で高速馬場。しっかりと地力は問われた感じで、人気２頭が３着以下を突き離してワンツーとなった。</t>
    <phoneticPr fontId="1"/>
  </si>
  <si>
    <t>1400mでは出して行くと終いが甘くなっていたが、1700mで上手く脚が溜まった感じ。ラニ産駒なのでこれぐらいの距離のほうがあうのかも。</t>
    <phoneticPr fontId="1"/>
  </si>
  <si>
    <t>小倉芝は前日の雨の影響で土曜の早い時間はワンランク時計がかかっていたか。最後は大接戦をオーダーナチュラルが差し切って勝利。</t>
    <phoneticPr fontId="10"/>
  </si>
  <si>
    <t>今回は位置が取れてスムーズな競馬ができていた。今村騎手の素晴らしい騎乗で勝った感じなので、昇級したら相手次第というイメージ。</t>
    <phoneticPr fontId="10"/>
  </si>
  <si>
    <t>小倉ダートは前日の雨の影響で高速馬場。スピードを活かしたロックユアハートがそのまま押し切って勝利となった。</t>
    <phoneticPr fontId="10"/>
  </si>
  <si>
    <t>スピードを活かす競馬で押し切り勝ち。ロードカナロア産駒なのでこういう馬場や競馬が合っていたか。</t>
    <phoneticPr fontId="10"/>
  </si>
  <si>
    <t>小倉芝は前日の雨の影響で土曜の早い時間はワンランク時計がかかっていたか。新馬戦にしてはペースが流れて完成度がはっきり問われた。</t>
    <phoneticPr fontId="10"/>
  </si>
  <si>
    <t>ペース流れて地力問われたことで完成度の高さを活かせた。血統的にキレはそこまでなさそうで、こういう条件で持続力を活かす競馬が合うのか。</t>
    <phoneticPr fontId="10"/>
  </si>
  <si>
    <t>今回のメンバーではスピード上位だった。父が短距離型ではないのでもう少し長い距離でも対応できるかも。</t>
    <phoneticPr fontId="10"/>
  </si>
  <si>
    <t>小倉芝は前日の雨の影響で土曜の早い時間はワンランク時計がかかっていたか。ここはスピードを活かした２頭が３着以下を突き離してワンツー。</t>
    <phoneticPr fontId="10"/>
  </si>
  <si>
    <t>小倉芝は昼過ぎには馬場が乾いて高速傾向に。なかなかメンバーは揃っていたレースで、上位の馬名を見てもそれなりにハイレベル戦だったか。</t>
    <phoneticPr fontId="10"/>
  </si>
  <si>
    <t>これまで位置が取れずに脚を余す競馬が続いていたが、今回は位置を取って途中で動く競馬で一変。脚力は申し分ないだけにこういう競馬ができれば上でも。</t>
    <phoneticPr fontId="10"/>
  </si>
  <si>
    <t>小倉ダートは前日の雨の影響で高速馬場。外枠から番手につけたヒロノシュンが圧巻のワンサイドゲームを見せつけた。</t>
    <phoneticPr fontId="1"/>
  </si>
  <si>
    <t>もともと1800mで未勝利を勝っていた馬で、ここ数戦は距離不足の中で頑張っていた感じも。今回は距離を伸ばして圧勝でしたし、この条件ならオープンまで行けそう。</t>
    <phoneticPr fontId="1"/>
  </si>
  <si>
    <t>ステイフーリッシュの下でこれまではマイルで距離不足だった。こういう条件なら普通にオープンまで行ける馬に見えます。</t>
    <phoneticPr fontId="10"/>
  </si>
  <si>
    <t>小倉芝は昼過ぎには馬場が乾いて高速傾向に。人気のラリュエルが逃げて今の馬場を考えればかなりのスローで、後半1000m=57.5のロンスパ勝負になった。</t>
    <phoneticPr fontId="10"/>
  </si>
  <si>
    <t>小倉ダートは前日の雨の影響で高速馬場。徹底先行タイプが揃ったがそこまで速いペースにはならず、前に行った馬で上位独占となった。</t>
    <phoneticPr fontId="10"/>
  </si>
  <si>
    <t>これまでのレースぶりを見ていて誰がこの馬で番手の位置を取れると思うか。こういう競馬ができるなら1200mでも上でやれて良さそう。</t>
    <phoneticPr fontId="10"/>
  </si>
  <si>
    <t>小倉ダートは前日の雨の影響で高速馬場。かなりのハイペースになって先行馬は総崩れになり、最後は差し追い込み勢が上位独占の結果に。</t>
    <phoneticPr fontId="1"/>
  </si>
  <si>
    <t>ハイペースで差し馬有利の展開を内枠から完璧な競馬ができていた。今回はいかにもハマった感じがします。</t>
    <phoneticPr fontId="1"/>
  </si>
  <si>
    <t>小倉芝は昼過ぎには馬場が乾いて高速傾向に。そんな馬場にしてはそこまでペースは速くなかった感じで、番手につけたスノーテーラーが抜け出して勝利。</t>
    <phoneticPr fontId="10"/>
  </si>
  <si>
    <t>緩い流れを番手から抜け出して勝利。１年ぶりで勝ったのは評価できるが今回は恵まれている。次走で上積みがあるか反動が出るか。</t>
    <phoneticPr fontId="10"/>
  </si>
  <si>
    <t>小倉芝は金曜の雨はほぼ乾いて高速馬場。ここは人気のマメコがスピードを活かして押し切り勝ち。時計もなかなか優秀に見えます。</t>
    <phoneticPr fontId="10"/>
  </si>
  <si>
    <t>もう未勝利では明らかにスピード上位だった。今回の時計も優秀ですし、上のクラスでも即通用と見ていいだろう。</t>
    <phoneticPr fontId="10"/>
  </si>
  <si>
    <t>単勝1.2倍に推されたゴッドセンドがスタートで躓くアクシデント。それ以外に前に行けた馬で上位独占となった。</t>
    <phoneticPr fontId="10"/>
  </si>
  <si>
    <t>ゴールデンウィンド</t>
    <phoneticPr fontId="10"/>
  </si>
  <si>
    <t>初ダートでスッと好位につけて狭いところを抜け出す味な内容。血統的にも距離は伸びて良さそうですし、かなり出世する可能性もありそう。</t>
    <phoneticPr fontId="10"/>
  </si>
  <si>
    <t>そこまで極端に速い流れではなかったが先行馬は総崩れ。人気のガラパゴスが順当に差し切って勝利。</t>
    <phoneticPr fontId="1"/>
  </si>
  <si>
    <t>距離延長で機動力を活かしてスムーズな競馬ができた。指数は低いがまだキャリアも浅いので上積みはありそう。</t>
    <phoneticPr fontId="1"/>
  </si>
  <si>
    <t>小倉芝は金曜の雨はほぼ乾いて高速馬場。前半スローからのロンスパ戦になって現時点での完成度ははっきり問われたか。</t>
    <phoneticPr fontId="10"/>
  </si>
  <si>
    <t>いかにもドゥラメンテ産駒らしい立ち回りセンスに優れた持続力型。完成度も高そうだが、ドゥラメンテ産駒は晩成で良くなっていくので長い目で楽しめるかも。</t>
    <phoneticPr fontId="10"/>
  </si>
  <si>
    <t>小倉芝は金曜の雨はほぼ乾いて高速馬場。この時期の未勝利にしてはメンバー揃っていた感じだが、その中でも人気に推されたヴィスパメンテが圧勝となった。</t>
    <phoneticPr fontId="10"/>
  </si>
  <si>
    <t>途中で動く競馬でここでは全く力が違った。アンドラステの半妹という血統背景ですし、素質的にもオープンまで行ける馬だろう。</t>
    <phoneticPr fontId="10"/>
  </si>
  <si>
    <t>この条件らしくスピードを活かした馬が上位独占。ポンとハナに立ったエクサープトがそのまま押し切り勝ちとなった。</t>
    <phoneticPr fontId="10"/>
  </si>
  <si>
    <t>これまでの戦績を見ても逃げないと良さが出ない馬か。今回は先行圧倒的有利な条件でハナを取りきれたのが良かった。</t>
    <phoneticPr fontId="10"/>
  </si>
  <si>
    <t>前半スローペースから後半1000m=57.9のロンスパ戦に。最後は人気の３歳馬２頭が３着以下を突き放してワンツーとなった。</t>
    <phoneticPr fontId="10"/>
  </si>
  <si>
    <t>テンに行けなかったが勝負所で一気に動いて押し切った。抜群のコーナリングセンスを誇る馬で、小回り芝1800mならいずれオープンにも出てきそう。</t>
    <phoneticPr fontId="10"/>
  </si>
  <si>
    <t>シダーが逃げて馬場を考えれば平均ペース。ついていった馬は潰れてしまった感じで、シダーがそのまま逃げ切り勝ち。</t>
    <phoneticPr fontId="1"/>
  </si>
  <si>
    <t>跳びが大きくて揉まれ弱い馬。そういう馬だけに今回のような積極策は合うんだろう。時計はイマイチだが、時計以上に渋く走っていきそうなイメージ。</t>
    <phoneticPr fontId="1"/>
  </si>
  <si>
    <t>小倉芝は金曜の雨はほぼ乾いて高速馬場。少頭数でもしっかりペースは流れて、スピード上位の人気馬が順当に走ってきた。</t>
    <phoneticPr fontId="10"/>
  </si>
  <si>
    <t>ここに来て３連勝。未勝利時代は勝ち味に遅かっただけでこれは実力通りか。これからの成長力も加味すればオープンまで行く素材だろう。</t>
    <phoneticPr fontId="10"/>
  </si>
  <si>
    <t>小倉芝は金曜の雨はほぼ乾いて高速馬場。淀みなく流れてほぼレコードのスピード勝負になり、超良血馬ルペルカーリアがようやくオープン入りを果たした。</t>
    <phoneticPr fontId="10"/>
  </si>
  <si>
    <t>色々と条件を試行錯誤していたが、1800m-2000mでスピードを活かし切る形がベスト。この条件なら重賞でもやれそうで、来年の大阪杯に出ている可能性が高い。</t>
    <phoneticPr fontId="10"/>
  </si>
  <si>
    <t>イチネンエーグミが逃げて淡々としたペースで推移。最後にマテンロウアイだけが差し込んできたが、ギリギリでイチネンエーグミが逃げ粘って勝利。</t>
    <phoneticPr fontId="1"/>
  </si>
  <si>
    <t>距離が長いようにも見えたがスッと行き切って押し切った。今回はスムーズに逃げられたから距離をこなした感じはある。</t>
    <phoneticPr fontId="1"/>
  </si>
  <si>
    <t>アイスグリーン</t>
    <phoneticPr fontId="10"/>
  </si>
  <si>
    <t>ショウナンナダル</t>
    <phoneticPr fontId="10"/>
  </si>
  <si>
    <t>アーティット</t>
    <phoneticPr fontId="10"/>
  </si>
  <si>
    <t>アンクルモー</t>
    <phoneticPr fontId="10"/>
  </si>
  <si>
    <t>サトノクラウン</t>
    <phoneticPr fontId="10"/>
  </si>
  <si>
    <t>ﾏｲﾝﾄﾞﾕｱﾋﾞｽｹｯﾂ</t>
    <phoneticPr fontId="10"/>
  </si>
  <si>
    <t>グッドウッドガイ</t>
    <phoneticPr fontId="10"/>
  </si>
  <si>
    <t>ヤクシマ</t>
    <phoneticPr fontId="10"/>
  </si>
  <si>
    <t>ハヴァナグレイ</t>
    <phoneticPr fontId="10"/>
  </si>
  <si>
    <t>スエトニウス</t>
    <phoneticPr fontId="1"/>
  </si>
  <si>
    <t>カルペディエム</t>
    <phoneticPr fontId="1"/>
  </si>
  <si>
    <t>ビレッジスター</t>
    <phoneticPr fontId="10"/>
  </si>
  <si>
    <t>コンスタンティン</t>
    <phoneticPr fontId="1"/>
  </si>
  <si>
    <t>モーリス</t>
    <phoneticPr fontId="1"/>
  </si>
  <si>
    <t>マッドクール</t>
    <phoneticPr fontId="10"/>
  </si>
  <si>
    <t>ゼッフィーロ</t>
    <phoneticPr fontId="10"/>
  </si>
  <si>
    <t>ディヴィナシオン</t>
    <phoneticPr fontId="10"/>
  </si>
  <si>
    <t>タガノエスコート</t>
    <phoneticPr fontId="1"/>
  </si>
  <si>
    <t>ニシノトキメキ</t>
    <phoneticPr fontId="10"/>
  </si>
  <si>
    <t>リゴレット</t>
    <phoneticPr fontId="1"/>
  </si>
  <si>
    <t>プリモカリーナ</t>
    <phoneticPr fontId="10"/>
  </si>
  <si>
    <t>レッドソリッド</t>
    <phoneticPr fontId="10"/>
  </si>
  <si>
    <t>アドマイヤジェイ</t>
    <phoneticPr fontId="1"/>
  </si>
  <si>
    <t>テーオーシリウス</t>
    <phoneticPr fontId="10"/>
  </si>
  <si>
    <t>セリシア</t>
    <phoneticPr fontId="10"/>
  </si>
  <si>
    <t>トーセンジョーダン</t>
    <phoneticPr fontId="10"/>
  </si>
  <si>
    <t>レガーメペスカ</t>
    <phoneticPr fontId="1"/>
  </si>
  <si>
    <t>ビッグアーサー</t>
    <phoneticPr fontId="1"/>
  </si>
  <si>
    <t>ベレヌス</t>
    <phoneticPr fontId="10"/>
  </si>
  <si>
    <t>ウォームライト</t>
    <phoneticPr fontId="10"/>
  </si>
  <si>
    <t>カルンウェナンが逃げて前半スローペースからラスト３ハロンの瞬発戦に。番手から早めに動いたアイスグリーンが完璧に抜け出して勝利。</t>
    <phoneticPr fontId="10"/>
  </si>
  <si>
    <t>初戦は北村友一騎手が御せず。今回は松山騎手がこの馬の良さを存分に発揮してきた。立ち回りセンス抜群で先行力と持続力を活かしてこそのモーリス産駒か。</t>
    <phoneticPr fontId="10"/>
  </si>
  <si>
    <t>雁行状態の先行争いから最後は差し比べに。今回はそれなりの位置が取れたグッドウッドガイが差し切って勝利。</t>
    <phoneticPr fontId="10"/>
  </si>
  <si>
    <t>前走は位置を取り切れず。今回は許容範囲の位置から末脚を繰り出すことができた。もう少しセンス良く競馬ができるようになれば上でも。</t>
    <phoneticPr fontId="10"/>
  </si>
  <si>
    <t>少頭数の新馬戦だったにしても超スローペースの展開。加速ラップで終わったレースを人気のヤクシマがあっさりと差し切った。</t>
    <phoneticPr fontId="10"/>
  </si>
  <si>
    <t>スタートももっさりで勝負所も置かれたようにまだ競馬が全くわかっていない。それでこれだけ強いんだから素質は高い。次走でペースアップして対応できるかが鍵。</t>
    <phoneticPr fontId="10"/>
  </si>
  <si>
    <t>スローに落ち着きそうになったところで一気に捲りが入る展開。プレッシャーを受けたが先手を奪ったスエトニウスがそのまま押し切った。</t>
    <phoneticPr fontId="1"/>
  </si>
  <si>
    <t>今回は初めての1700mで逃げる競馬で押し切り勝ち。途中で捲られてプレッシャーは受けていましたし、それでよく頑張っただろう。</t>
    <phoneticPr fontId="1"/>
  </si>
  <si>
    <t>前半スローペースからのロンスパ戦に。好位から長く良い脚を使えたビレッジスターが抜け出して勝利。</t>
    <phoneticPr fontId="10"/>
  </si>
  <si>
    <t>シルバーステート産駒らしく立ち回りセンスと持続力を活かしてこその馬か。今回は完璧な競馬ができているが、１勝クラスなら普通にやれそう。</t>
    <phoneticPr fontId="10"/>
  </si>
  <si>
    <t>先行馬が揃っていたが速いペースにはならず。コンスタンティンが途中で捲って後続を突き離しての圧勝となった。</t>
    <phoneticPr fontId="1"/>
  </si>
  <si>
    <t>今回は途中で動く競馬で一気にパフォーマンスを上げてきた。今まで脚を余していただけで体力は相当にありそう。立ち回りが上手くなれば出世できるかも。</t>
    <phoneticPr fontId="1"/>
  </si>
  <si>
    <t>人気２頭が主張して先行する展開。その２頭の力が抜けていたようで、そのまま前残りでのワンツー決着になった。</t>
    <phoneticPr fontId="10"/>
  </si>
  <si>
    <t>一本調子のスピードタイプだが正攻法で押し切った。こういう競馬ができればオープンまでは行けるはずだが、揉まれたりすると器用さがないので崩れそう。</t>
    <phoneticPr fontId="10"/>
  </si>
  <si>
    <t>前半スローペースからのロンスパ戦に。断然人気に推されたゼッフィーロが好位から順当に差し切り勝ち。</t>
    <phoneticPr fontId="10"/>
  </si>
  <si>
    <t>好位から完璧な競馬で差し切り勝ち。素質馬が軌道に乗ってきた感じで、最後も余裕はあったのでオープンまで行けそう。</t>
    <phoneticPr fontId="10"/>
  </si>
  <si>
    <t>少頭数で先行馬が少なかった一戦。川田騎手でスムーズに好位が取れたディヴィナシオンが差し切り勝ち。</t>
    <phoneticPr fontId="10"/>
  </si>
  <si>
    <t>ふわっと溜めて乗ってこその馬。川田騎手と本当に手が合うようだが、オープンとなるとどこまで。川田がオープンで乗ってくれるかも微妙なところ。</t>
    <phoneticPr fontId="10"/>
  </si>
  <si>
    <t>出遅れたハイエストポイントが捲り気味に仕掛けて押し切りを狙う展開。最後はインを突いたタガノエスコートが初ダートで差し切り勝ち。</t>
    <phoneticPr fontId="1"/>
  </si>
  <si>
    <t>今回が初ダートだったが揉まれても問題なくスムーズな競馬ができた。昇級しても相手なりに走れるかもしれない。</t>
    <phoneticPr fontId="1"/>
  </si>
  <si>
    <t>抜群のテンスピードを見せてニシノトキメキが逃げる展開。そのままニシノトキメキが押し切って勝利となった。</t>
    <phoneticPr fontId="10"/>
  </si>
  <si>
    <t>抜群のテンスピードからそのまま押し切り勝ち。時計的には優秀だが、逃げてしまったことで次走は競馬が難しそう。</t>
    <phoneticPr fontId="10"/>
  </si>
  <si>
    <t>淡々とペース流れて地力は問われたか。好位追走の２頭が３着以下を突き離してワンツーとなった。</t>
    <phoneticPr fontId="1"/>
  </si>
  <si>
    <t>ダート２戦目で番手から抜け出して順当勝ち。３着以下は突き離していますし、斤量の恩恵があれば昇級してもやれそう。</t>
    <phoneticPr fontId="1"/>
  </si>
  <si>
    <t>しっかりペースが流れて上がりが掛かる消耗戦に。ここ数戦はスムーズな競馬ができていなかったショウナンナダルがあっさりと差し切って勝利。</t>
    <phoneticPr fontId="10"/>
  </si>
  <si>
    <t>前走は外枠で松山騎手で脚が溜まらず。今回はデムーロがしっかり溜めたことで一変した。素質的にも上のクラスでも通用しそうだ。</t>
    <phoneticPr fontId="10"/>
  </si>
  <si>
    <t>高速馬場にしてもかなりのハイペースになったが、そのペースを先行した２頭がワンツー。単純に上位馬がハイレベルだったということか。</t>
    <phoneticPr fontId="10"/>
  </si>
  <si>
    <t>競り合いながらのハイペースを先行して普通に強い競馬。徐々に位置が取れるようになってきており、もう１勝クラスで勝てる時計で走れている。</t>
    <phoneticPr fontId="10"/>
  </si>
  <si>
    <t>レッドソリッドが逃げて新馬戦にしてもかなりのスローペース。前に行った馬しか厳しい展開だった感じで、レッドソリッドがそのまま押し切った。</t>
    <phoneticPr fontId="10"/>
  </si>
  <si>
    <t>跳びが大きい馬なので積極的な競馬ができたのが良かった。今回はスローに恵まれているが、父ドレフォンで叔父にロゴタイプがいるので持続力競馬のほうがいいかも。</t>
    <phoneticPr fontId="10"/>
  </si>
  <si>
    <t>淀みないペースで流れて最後の１ハロンはかなり上がりが掛かった。人気のアドマイヤジェイが好位から抜け出して順当勝ち。</t>
    <phoneticPr fontId="1"/>
  </si>
  <si>
    <t>川田騎手が複雑な展開を上手くエスコートして勝ち切った。１勝クラスぐらいならやれそうだが、今回の指数は大して優秀ではない。</t>
    <phoneticPr fontId="1"/>
  </si>
  <si>
    <t>前半スローペースから後半1000mが58.3のロンスパ戦に。地力ははっきり問われた感じで、先手を奪ったアーティットが完勝となった。</t>
    <phoneticPr fontId="10"/>
  </si>
  <si>
    <t>これまで不利を受けたりキレ負けしていただけ。適性条件で積極策を取れればこのクラスでは上位だった。昇級しても普通にやれるはずです。「</t>
    <phoneticPr fontId="10"/>
  </si>
  <si>
    <t>テーオーシリウスが逃げて中盤を緩めないミドルペース戦。そこで全馬が脚を使ってしまった感じで、そのままテーオーシリウスが逃げ切った。</t>
    <phoneticPr fontId="10"/>
  </si>
  <si>
    <t>前走はハイレベル戦で健闘。ワンペースに走る馬なので今回はペースを落とさなかったのも良かった。上のクラスでどれだけ楽に逃げられるか。</t>
    <phoneticPr fontId="10"/>
  </si>
  <si>
    <t>前半3F=32.2の壮絶な超ハイペースになって先行馬は総崩れ。その流れを読んだ川田騎手のセリシアが見事に差し切り勝ち。</t>
    <phoneticPr fontId="10"/>
  </si>
  <si>
    <t>先行する予定だったんだろうが競り合う先行馬を見極めて控えた川田騎手のファインプレイ。ほぼ川田騎手の腕一本で勝ったようなレースに見えます。</t>
    <phoneticPr fontId="10"/>
  </si>
  <si>
    <t>レガーメペスカが逃げて中盤も緩めずの絶妙なペース。差し馬も追走で脚がそがれた感じで、前々を上手く立ち回った馬が上位独占。</t>
    <phoneticPr fontId="1"/>
  </si>
  <si>
    <t>絶妙なペースで逃げての押し切り勝ち。差し馬も脚が溜まらない絶妙な逃げを打てたので再現性はそこまでない感じはします。</t>
    <phoneticPr fontId="1"/>
  </si>
  <si>
    <t>ユウグロスファクタが主張したが内からゴイゴイスーが突っ張る展開。その分で前の馬が苦しくなった感じで、最後は外からウォームライトが豪快に差し切った。</t>
    <phoneticPr fontId="10"/>
  </si>
  <si>
    <t>ダート1000mではなかなか見ない鬼脚を使っての差し切り勝ち。普通に素質はありそうで、いずれオープンまでは行きそう。</t>
    <phoneticPr fontId="1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</si>
</sst>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mm:s"/>
  </numFmts>
  <fonts count="16">
    <font>
      <sz val="12"/>
      <color theme="1"/>
      <name val="ＭＳ Ｐゴシック"/>
      <family val="2"/>
      <charset val="128"/>
      <scheme val="minor"/>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rgb="FF333333"/>
      <name val="Arial"/>
      <family val="2"/>
    </font>
    <font>
      <sz val="8"/>
      <color theme="1"/>
      <name val="ＭＳ Ｐゴシック"/>
      <family val="2"/>
      <charset val="128"/>
      <scheme val="minor"/>
    </font>
    <font>
      <sz val="7"/>
      <color theme="1"/>
      <name val="ＭＳ Ｐゴシック"/>
      <family val="2"/>
      <charset val="128"/>
      <scheme val="minor"/>
    </font>
    <font>
      <sz val="6"/>
      <color theme="1"/>
      <name val="ＭＳ Ｐゴシック"/>
      <family val="2"/>
      <charset val="128"/>
      <scheme val="minor"/>
    </font>
    <font>
      <u/>
      <sz val="12"/>
      <color theme="10"/>
      <name val="ＭＳ Ｐゴシック"/>
      <family val="2"/>
      <charset val="128"/>
      <scheme val="minor"/>
    </font>
    <font>
      <u/>
      <sz val="12"/>
      <color theme="11"/>
      <name val="ＭＳ Ｐゴシック"/>
      <family val="2"/>
      <charset val="128"/>
      <scheme val="minor"/>
    </font>
    <font>
      <sz val="6"/>
      <name val="ＭＳ Ｐゴシック"/>
      <family val="2"/>
      <charset val="128"/>
      <scheme val="minor"/>
    </font>
    <font>
      <sz val="12"/>
      <name val="ＭＳ Ｐゴシック"/>
      <family val="2"/>
      <charset val="128"/>
      <scheme val="minor"/>
    </font>
    <font>
      <b/>
      <sz val="10"/>
      <color rgb="FF000000"/>
      <name val="ＭＳ Ｐゴシック"/>
      <family val="2"/>
      <charset val="128"/>
    </font>
    <font>
      <sz val="14"/>
      <color rgb="FF000000"/>
      <name val="ＭＳ Ｐゴシック"/>
      <family val="2"/>
      <charset val="128"/>
    </font>
    <font>
      <b/>
      <sz val="14"/>
      <color rgb="FF000000"/>
      <name val="ＭＳ Ｐゴシック"/>
      <family val="2"/>
      <charset val="128"/>
    </font>
    <font>
      <sz val="12"/>
      <color rgb="FF000000"/>
      <name val="ＭＳ Ｐゴシック"/>
      <family val="2"/>
      <charset val="128"/>
      <scheme val="minor"/>
    </font>
  </fonts>
  <fills count="8">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8" tint="0.59999389629810485"/>
        <bgColor indexed="64"/>
      </patternFill>
    </fill>
    <fill>
      <patternFill patternType="solid">
        <fgColor theme="9" tint="0.79998168889431442"/>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s>
  <cellStyleXfs count="1317">
    <xf numFmtId="0" fontId="0" fillId="0" borderId="0"/>
    <xf numFmtId="0" fontId="3" fillId="0" borderId="0">
      <alignment vertical="center"/>
    </xf>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0" borderId="0">
      <alignment vertical="center"/>
    </xf>
  </cellStyleXfs>
  <cellXfs count="40">
    <xf numFmtId="0" fontId="0" fillId="0" borderId="0" xfId="0"/>
    <xf numFmtId="0" fontId="0" fillId="2" borderId="1" xfId="0" applyFill="1" applyBorder="1" applyAlignment="1">
      <alignment vertical="center"/>
    </xf>
    <xf numFmtId="0" fontId="0" fillId="2" borderId="2" xfId="0" applyFill="1" applyBorder="1" applyAlignment="1">
      <alignment vertical="center"/>
    </xf>
    <xf numFmtId="0" fontId="0" fillId="2" borderId="2" xfId="0" applyFill="1" applyBorder="1" applyAlignment="1">
      <alignment horizontal="center" vertical="center"/>
    </xf>
    <xf numFmtId="0" fontId="0" fillId="2" borderId="1" xfId="0" applyFill="1" applyBorder="1" applyAlignment="1">
      <alignment horizontal="center" vertical="center"/>
    </xf>
    <xf numFmtId="0" fontId="0" fillId="0" borderId="0" xfId="0" applyAlignment="1">
      <alignment vertical="center"/>
    </xf>
    <xf numFmtId="56" fontId="0" fillId="0" borderId="1" xfId="0" applyNumberFormat="1" applyBorder="1" applyAlignment="1">
      <alignment vertical="center"/>
    </xf>
    <xf numFmtId="0" fontId="0" fillId="0" borderId="1" xfId="0" applyBorder="1" applyAlignment="1">
      <alignment horizontal="left" vertical="center"/>
    </xf>
    <xf numFmtId="0" fontId="0" fillId="0" borderId="1" xfId="0" applyBorder="1" applyAlignment="1">
      <alignment vertical="center"/>
    </xf>
    <xf numFmtId="176" fontId="0" fillId="0" borderId="1" xfId="0" applyNumberFormat="1" applyBorder="1" applyAlignment="1">
      <alignment vertical="center"/>
    </xf>
    <xf numFmtId="0" fontId="4" fillId="3" borderId="1" xfId="0" applyFont="1" applyFill="1" applyBorder="1" applyAlignment="1">
      <alignment vertical="center" wrapText="1"/>
    </xf>
    <xf numFmtId="0" fontId="0" fillId="0" borderId="1" xfId="0" applyBorder="1" applyAlignment="1">
      <alignment horizontal="center" vertical="center"/>
    </xf>
    <xf numFmtId="0" fontId="0" fillId="0" borderId="1" xfId="0" applyBorder="1" applyAlignment="1">
      <alignment horizontal="right" vertical="center"/>
    </xf>
    <xf numFmtId="0" fontId="3" fillId="0" borderId="1" xfId="0" applyFont="1" applyBorder="1" applyAlignment="1">
      <alignment horizontal="center" vertical="center"/>
    </xf>
    <xf numFmtId="0" fontId="0" fillId="2" borderId="1" xfId="0" applyFill="1" applyBorder="1" applyAlignment="1">
      <alignment horizontal="left" vertical="center"/>
    </xf>
    <xf numFmtId="0" fontId="0" fillId="4" borderId="1" xfId="0" applyFill="1" applyBorder="1" applyAlignment="1">
      <alignment horizontal="left" vertical="center"/>
    </xf>
    <xf numFmtId="0" fontId="0" fillId="5" borderId="1" xfId="0" applyFill="1" applyBorder="1" applyAlignment="1">
      <alignment horizontal="left" vertical="center"/>
    </xf>
    <xf numFmtId="0" fontId="0" fillId="3" borderId="1" xfId="0" applyFill="1" applyBorder="1" applyAlignment="1">
      <alignment horizontal="center" vertical="center"/>
    </xf>
    <xf numFmtId="0" fontId="0" fillId="6" borderId="1" xfId="0" applyFill="1" applyBorder="1" applyAlignment="1">
      <alignment horizontal="center" vertical="center"/>
    </xf>
    <xf numFmtId="0" fontId="4" fillId="5" borderId="1" xfId="0" applyFont="1" applyFill="1" applyBorder="1" applyAlignment="1">
      <alignment vertical="center" wrapText="1"/>
    </xf>
    <xf numFmtId="0" fontId="4" fillId="2" borderId="1" xfId="0" applyFont="1" applyFill="1" applyBorder="1" applyAlignment="1">
      <alignment vertical="center" wrapText="1"/>
    </xf>
    <xf numFmtId="0" fontId="0" fillId="7" borderId="1" xfId="0" applyFill="1" applyBorder="1" applyAlignment="1">
      <alignment vertical="center"/>
    </xf>
    <xf numFmtId="0" fontId="11" fillId="0" borderId="1" xfId="0" applyFont="1" applyBorder="1" applyAlignment="1">
      <alignment vertical="center"/>
    </xf>
    <xf numFmtId="0" fontId="0" fillId="0" borderId="1" xfId="0" applyFont="1" applyBorder="1" applyAlignment="1">
      <alignment vertical="center"/>
    </xf>
    <xf numFmtId="0" fontId="3" fillId="0" borderId="0" xfId="1316">
      <alignment vertical="center"/>
    </xf>
    <xf numFmtId="0" fontId="3" fillId="0" borderId="1" xfId="1316" applyBorder="1">
      <alignment vertical="center"/>
    </xf>
    <xf numFmtId="0" fontId="7" fillId="0" borderId="1" xfId="1316" applyFont="1" applyBorder="1">
      <alignment vertical="center"/>
    </xf>
    <xf numFmtId="0" fontId="6" fillId="0" borderId="1" xfId="1316" applyFont="1" applyBorder="1">
      <alignment vertical="center"/>
    </xf>
    <xf numFmtId="0" fontId="5" fillId="0" borderId="1" xfId="1316" applyFont="1" applyBorder="1">
      <alignment vertical="center"/>
    </xf>
    <xf numFmtId="0" fontId="7" fillId="0" borderId="1" xfId="1316" applyFont="1" applyBorder="1" applyAlignment="1">
      <alignment horizontal="center" vertical="center"/>
    </xf>
    <xf numFmtId="0" fontId="7" fillId="0" borderId="3" xfId="1316" applyFont="1" applyBorder="1" applyAlignment="1">
      <alignment horizontal="center" vertical="center"/>
    </xf>
    <xf numFmtId="0" fontId="3" fillId="2" borderId="1" xfId="1316" applyFill="1" applyBorder="1" applyAlignment="1">
      <alignment horizontal="left" vertical="center"/>
    </xf>
    <xf numFmtId="0" fontId="3" fillId="2" borderId="1" xfId="1316" applyFill="1" applyBorder="1" applyAlignment="1">
      <alignment horizontal="center" vertical="center"/>
    </xf>
    <xf numFmtId="0" fontId="3" fillId="2" borderId="1" xfId="1316" applyFill="1" applyBorder="1">
      <alignment vertical="center"/>
    </xf>
    <xf numFmtId="0" fontId="15" fillId="0" borderId="1" xfId="0" applyFont="1" applyBorder="1" applyAlignment="1">
      <alignment horizontal="right" vertical="center"/>
    </xf>
    <xf numFmtId="0" fontId="15" fillId="0" borderId="3" xfId="0" applyFont="1" applyBorder="1" applyAlignment="1">
      <alignment horizontal="right" vertical="center"/>
    </xf>
    <xf numFmtId="21" fontId="11" fillId="0" borderId="1" xfId="0" applyNumberFormat="1" applyFont="1" applyBorder="1" applyAlignment="1">
      <alignment vertical="center"/>
    </xf>
    <xf numFmtId="0" fontId="3" fillId="0" borderId="4" xfId="1316" applyBorder="1" applyAlignment="1">
      <alignment horizontal="center" vertical="center"/>
    </xf>
    <xf numFmtId="0" fontId="3" fillId="0" borderId="5" xfId="1316" applyBorder="1" applyAlignment="1">
      <alignment horizontal="center" vertical="center"/>
    </xf>
    <xf numFmtId="0" fontId="3" fillId="0" borderId="3" xfId="1316" applyBorder="1" applyAlignment="1">
      <alignment horizontal="center" vertical="center"/>
    </xf>
  </cellXfs>
  <cellStyles count="1317">
    <cellStyle name="ハイパーリンク" xfId="2" builtinId="8" hidden="1"/>
    <cellStyle name="ハイパーリンク" xfId="4" builtinId="8" hidden="1"/>
    <cellStyle name="ハイパーリンク" xfId="6" builtinId="8" hidden="1"/>
    <cellStyle name="ハイパーリンク" xfId="8" builtinId="8" hidden="1"/>
    <cellStyle name="ハイパーリンク" xfId="10" builtinId="8" hidden="1"/>
    <cellStyle name="ハイパーリンク" xfId="12" builtinId="8" hidden="1"/>
    <cellStyle name="ハイパーリンク" xfId="14" builtinId="8" hidden="1"/>
    <cellStyle name="ハイパーリンク" xfId="16" builtinId="8" hidden="1"/>
    <cellStyle name="ハイパーリンク" xfId="18" builtinId="8" hidden="1"/>
    <cellStyle name="ハイパーリンク" xfId="20" builtinId="8" hidden="1"/>
    <cellStyle name="ハイパーリンク" xfId="22" builtinId="8" hidden="1"/>
    <cellStyle name="ハイパーリンク" xfId="24" builtinId="8" hidden="1"/>
    <cellStyle name="ハイパーリンク" xfId="26" builtinId="8" hidden="1"/>
    <cellStyle name="ハイパーリンク" xfId="28" builtinId="8" hidden="1"/>
    <cellStyle name="ハイパーリンク" xfId="30" builtinId="8" hidden="1"/>
    <cellStyle name="ハイパーリンク" xfId="32" builtinId="8" hidden="1"/>
    <cellStyle name="ハイパーリンク" xfId="34" builtinId="8" hidden="1"/>
    <cellStyle name="ハイパーリンク" xfId="36" builtinId="8" hidden="1"/>
    <cellStyle name="ハイパーリンク" xfId="38" builtinId="8" hidden="1"/>
    <cellStyle name="ハイパーリンク" xfId="40" builtinId="8" hidden="1"/>
    <cellStyle name="ハイパーリンク" xfId="42" builtinId="8" hidden="1"/>
    <cellStyle name="ハイパーリンク" xfId="44" builtinId="8" hidden="1"/>
    <cellStyle name="ハイパーリンク" xfId="46" builtinId="8" hidden="1"/>
    <cellStyle name="ハイパーリンク" xfId="48" builtinId="8" hidden="1"/>
    <cellStyle name="ハイパーリンク" xfId="50" builtinId="8" hidden="1"/>
    <cellStyle name="ハイパーリンク" xfId="52" builtinId="8" hidden="1"/>
    <cellStyle name="ハイパーリンク" xfId="54" builtinId="8" hidden="1"/>
    <cellStyle name="ハイパーリンク" xfId="56" builtinId="8" hidden="1"/>
    <cellStyle name="ハイパーリンク" xfId="58" builtinId="8" hidden="1"/>
    <cellStyle name="ハイパーリンク" xfId="60" builtinId="8" hidden="1"/>
    <cellStyle name="ハイパーリンク" xfId="62" builtinId="8" hidden="1"/>
    <cellStyle name="ハイパーリンク" xfId="64" builtinId="8" hidden="1"/>
    <cellStyle name="ハイパーリンク" xfId="66" builtinId="8" hidden="1"/>
    <cellStyle name="ハイパーリンク" xfId="68" builtinId="8" hidden="1"/>
    <cellStyle name="ハイパーリンク" xfId="70" builtinId="8" hidden="1"/>
    <cellStyle name="ハイパーリンク" xfId="72" builtinId="8" hidden="1"/>
    <cellStyle name="ハイパーリンク" xfId="74" builtinId="8" hidden="1"/>
    <cellStyle name="ハイパーリンク" xfId="76" builtinId="8" hidden="1"/>
    <cellStyle name="ハイパーリンク" xfId="78" builtinId="8" hidden="1"/>
    <cellStyle name="ハイパーリンク" xfId="80" builtinId="8" hidden="1"/>
    <cellStyle name="ハイパーリンク" xfId="82" builtinId="8" hidden="1"/>
    <cellStyle name="ハイパーリンク" xfId="84" builtinId="8" hidden="1"/>
    <cellStyle name="ハイパーリンク" xfId="86" builtinId="8" hidden="1"/>
    <cellStyle name="ハイパーリンク" xfId="88" builtinId="8" hidden="1"/>
    <cellStyle name="ハイパーリンク" xfId="90" builtinId="8" hidden="1"/>
    <cellStyle name="ハイパーリンク" xfId="92" builtinId="8" hidden="1"/>
    <cellStyle name="ハイパーリンク" xfId="94" builtinId="8" hidden="1"/>
    <cellStyle name="ハイパーリンク" xfId="96" builtinId="8" hidden="1"/>
    <cellStyle name="ハイパーリンク" xfId="98" builtinId="8" hidden="1"/>
    <cellStyle name="ハイパーリンク" xfId="100" builtinId="8" hidden="1"/>
    <cellStyle name="ハイパーリンク" xfId="102" builtinId="8" hidden="1"/>
    <cellStyle name="ハイパーリンク" xfId="104" builtinId="8" hidden="1"/>
    <cellStyle name="ハイパーリンク" xfId="106" builtinId="8" hidden="1"/>
    <cellStyle name="ハイパーリンク" xfId="108" builtinId="8" hidden="1"/>
    <cellStyle name="ハイパーリンク" xfId="110" builtinId="8" hidden="1"/>
    <cellStyle name="ハイパーリンク" xfId="112" builtinId="8" hidden="1"/>
    <cellStyle name="ハイパーリンク" xfId="114" builtinId="8" hidden="1"/>
    <cellStyle name="ハイパーリンク" xfId="116" builtinId="8" hidden="1"/>
    <cellStyle name="ハイパーリンク" xfId="118" builtinId="8" hidden="1"/>
    <cellStyle name="ハイパーリンク" xfId="120" builtinId="8" hidden="1"/>
    <cellStyle name="ハイパーリンク" xfId="122" builtinId="8" hidden="1"/>
    <cellStyle name="ハイパーリンク" xfId="124" builtinId="8" hidden="1"/>
    <cellStyle name="ハイパーリンク" xfId="126" builtinId="8" hidden="1"/>
    <cellStyle name="ハイパーリンク" xfId="128" builtinId="8" hidden="1"/>
    <cellStyle name="ハイパーリンク" xfId="130" builtinId="8" hidden="1"/>
    <cellStyle name="ハイパーリンク" xfId="132" builtinId="8" hidden="1"/>
    <cellStyle name="ハイパーリンク" xfId="134" builtinId="8" hidden="1"/>
    <cellStyle name="ハイパーリンク" xfId="136" builtinId="8" hidden="1"/>
    <cellStyle name="ハイパーリンク" xfId="138" builtinId="8" hidden="1"/>
    <cellStyle name="ハイパーリンク" xfId="140" builtinId="8" hidden="1"/>
    <cellStyle name="ハイパーリンク" xfId="142" builtinId="8" hidden="1"/>
    <cellStyle name="ハイパーリンク" xfId="144" builtinId="8" hidden="1"/>
    <cellStyle name="ハイパーリンク" xfId="146" builtinId="8" hidden="1"/>
    <cellStyle name="ハイパーリンク" xfId="148" builtinId="8" hidden="1"/>
    <cellStyle name="ハイパーリンク" xfId="150" builtinId="8" hidden="1"/>
    <cellStyle name="ハイパーリンク" xfId="152" builtinId="8" hidden="1"/>
    <cellStyle name="ハイパーリンク" xfId="154" builtinId="8" hidden="1"/>
    <cellStyle name="ハイパーリンク" xfId="156" builtinId="8" hidden="1"/>
    <cellStyle name="ハイパーリンク" xfId="158" builtinId="8" hidden="1"/>
    <cellStyle name="ハイパーリンク" xfId="160" builtinId="8" hidden="1"/>
    <cellStyle name="ハイパーリンク" xfId="162" builtinId="8" hidden="1"/>
    <cellStyle name="ハイパーリンク" xfId="164" builtinId="8" hidden="1"/>
    <cellStyle name="ハイパーリンク" xfId="166" builtinId="8" hidden="1"/>
    <cellStyle name="ハイパーリンク" xfId="168" builtinId="8" hidden="1"/>
    <cellStyle name="ハイパーリンク" xfId="170" builtinId="8" hidden="1"/>
    <cellStyle name="ハイパーリンク" xfId="172" builtinId="8" hidden="1"/>
    <cellStyle name="ハイパーリンク" xfId="174" builtinId="8" hidden="1"/>
    <cellStyle name="ハイパーリンク" xfId="176" builtinId="8" hidden="1"/>
    <cellStyle name="ハイパーリンク" xfId="178" builtinId="8" hidden="1"/>
    <cellStyle name="ハイパーリンク" xfId="180" builtinId="8" hidden="1"/>
    <cellStyle name="ハイパーリンク" xfId="182" builtinId="8" hidden="1"/>
    <cellStyle name="ハイパーリンク" xfId="184" builtinId="8" hidden="1"/>
    <cellStyle name="ハイパーリンク" xfId="186" builtinId="8" hidden="1"/>
    <cellStyle name="ハイパーリンク" xfId="188" builtinId="8" hidden="1"/>
    <cellStyle name="ハイパーリンク" xfId="190" builtinId="8" hidden="1"/>
    <cellStyle name="ハイパーリンク" xfId="192" builtinId="8" hidden="1"/>
    <cellStyle name="ハイパーリンク" xfId="194" builtinId="8" hidden="1"/>
    <cellStyle name="ハイパーリンク" xfId="196" builtinId="8" hidden="1"/>
    <cellStyle name="ハイパーリンク" xfId="198" builtinId="8" hidden="1"/>
    <cellStyle name="ハイパーリンク" xfId="200" builtinId="8" hidden="1"/>
    <cellStyle name="ハイパーリンク" xfId="202" builtinId="8" hidden="1"/>
    <cellStyle name="ハイパーリンク" xfId="204" builtinId="8" hidden="1"/>
    <cellStyle name="ハイパーリンク" xfId="206" builtinId="8" hidden="1"/>
    <cellStyle name="ハイパーリンク" xfId="208" builtinId="8" hidden="1"/>
    <cellStyle name="ハイパーリンク" xfId="210" builtinId="8" hidden="1"/>
    <cellStyle name="ハイパーリンク" xfId="212" builtinId="8" hidden="1"/>
    <cellStyle name="ハイパーリンク" xfId="214" builtinId="8" hidden="1"/>
    <cellStyle name="ハイパーリンク" xfId="216" builtinId="8" hidden="1"/>
    <cellStyle name="ハイパーリンク" xfId="218" builtinId="8" hidden="1"/>
    <cellStyle name="ハイパーリンク" xfId="220" builtinId="8" hidden="1"/>
    <cellStyle name="ハイパーリンク" xfId="222" builtinId="8" hidden="1"/>
    <cellStyle name="ハイパーリンク" xfId="224" builtinId="8" hidden="1"/>
    <cellStyle name="ハイパーリンク" xfId="226" builtinId="8" hidden="1"/>
    <cellStyle name="ハイパーリンク" xfId="228" builtinId="8" hidden="1"/>
    <cellStyle name="ハイパーリンク" xfId="230" builtinId="8" hidden="1"/>
    <cellStyle name="ハイパーリンク" xfId="232" builtinId="8" hidden="1"/>
    <cellStyle name="ハイパーリンク" xfId="234" builtinId="8" hidden="1"/>
    <cellStyle name="ハイパーリンク" xfId="236" builtinId="8" hidden="1"/>
    <cellStyle name="ハイパーリンク" xfId="238" builtinId="8" hidden="1"/>
    <cellStyle name="ハイパーリンク" xfId="240" builtinId="8" hidden="1"/>
    <cellStyle name="ハイパーリンク" xfId="242" builtinId="8" hidden="1"/>
    <cellStyle name="ハイパーリンク" xfId="244" builtinId="8" hidden="1"/>
    <cellStyle name="ハイパーリンク" xfId="246" builtinId="8" hidden="1"/>
    <cellStyle name="ハイパーリンク" xfId="248" builtinId="8" hidden="1"/>
    <cellStyle name="ハイパーリンク" xfId="250" builtinId="8" hidden="1"/>
    <cellStyle name="ハイパーリンク" xfId="252" builtinId="8" hidden="1"/>
    <cellStyle name="ハイパーリンク" xfId="254" builtinId="8" hidden="1"/>
    <cellStyle name="ハイパーリンク" xfId="256" builtinId="8" hidden="1"/>
    <cellStyle name="ハイパーリンク" xfId="258" builtinId="8" hidden="1"/>
    <cellStyle name="ハイパーリンク" xfId="260" builtinId="8" hidden="1"/>
    <cellStyle name="ハイパーリンク" xfId="262" builtinId="8" hidden="1"/>
    <cellStyle name="ハイパーリンク" xfId="264" builtinId="8" hidden="1"/>
    <cellStyle name="ハイパーリンク" xfId="266" builtinId="8" hidden="1"/>
    <cellStyle name="ハイパーリンク" xfId="268" builtinId="8" hidden="1"/>
    <cellStyle name="ハイパーリンク" xfId="270" builtinId="8" hidden="1"/>
    <cellStyle name="ハイパーリンク" xfId="272" builtinId="8" hidden="1"/>
    <cellStyle name="ハイパーリンク" xfId="274" builtinId="8" hidden="1"/>
    <cellStyle name="ハイパーリンク" xfId="276" builtinId="8" hidden="1"/>
    <cellStyle name="ハイパーリンク" xfId="278" builtinId="8" hidden="1"/>
    <cellStyle name="ハイパーリンク" xfId="280" builtinId="8" hidden="1"/>
    <cellStyle name="ハイパーリンク" xfId="282" builtinId="8" hidden="1"/>
    <cellStyle name="ハイパーリンク" xfId="284" builtinId="8" hidden="1"/>
    <cellStyle name="ハイパーリンク" xfId="286" builtinId="8" hidden="1"/>
    <cellStyle name="ハイパーリンク" xfId="288" builtinId="8" hidden="1"/>
    <cellStyle name="ハイパーリンク" xfId="290" builtinId="8" hidden="1"/>
    <cellStyle name="ハイパーリンク" xfId="292" builtinId="8" hidden="1"/>
    <cellStyle name="ハイパーリンク" xfId="294" builtinId="8" hidden="1"/>
    <cellStyle name="ハイパーリンク" xfId="296" builtinId="8" hidden="1"/>
    <cellStyle name="ハイパーリンク" xfId="298" builtinId="8" hidden="1"/>
    <cellStyle name="ハイパーリンク" xfId="300" builtinId="8" hidden="1"/>
    <cellStyle name="ハイパーリンク" xfId="302" builtinId="8" hidden="1"/>
    <cellStyle name="ハイパーリンク" xfId="304" builtinId="8" hidden="1"/>
    <cellStyle name="ハイパーリンク" xfId="306" builtinId="8" hidden="1"/>
    <cellStyle name="ハイパーリンク" xfId="308" builtinId="8" hidden="1"/>
    <cellStyle name="ハイパーリンク" xfId="310" builtinId="8" hidden="1"/>
    <cellStyle name="ハイパーリンク" xfId="312" builtinId="8" hidden="1"/>
    <cellStyle name="ハイパーリンク" xfId="314" builtinId="8" hidden="1"/>
    <cellStyle name="ハイパーリンク" xfId="316" builtinId="8" hidden="1"/>
    <cellStyle name="ハイパーリンク" xfId="318" builtinId="8" hidden="1"/>
    <cellStyle name="ハイパーリンク" xfId="320" builtinId="8" hidden="1"/>
    <cellStyle name="ハイパーリンク" xfId="322" builtinId="8" hidden="1"/>
    <cellStyle name="ハイパーリンク" xfId="324" builtinId="8" hidden="1"/>
    <cellStyle name="ハイパーリンク" xfId="326" builtinId="8" hidden="1"/>
    <cellStyle name="ハイパーリンク" xfId="328" builtinId="8" hidden="1"/>
    <cellStyle name="ハイパーリンク" xfId="330" builtinId="8" hidden="1"/>
    <cellStyle name="ハイパーリンク" xfId="332" builtinId="8" hidden="1"/>
    <cellStyle name="ハイパーリンク" xfId="334" builtinId="8" hidden="1"/>
    <cellStyle name="ハイパーリンク" xfId="336" builtinId="8" hidden="1"/>
    <cellStyle name="ハイパーリンク" xfId="338" builtinId="8" hidden="1"/>
    <cellStyle name="ハイパーリンク" xfId="340" builtinId="8" hidden="1"/>
    <cellStyle name="ハイパーリンク" xfId="342" builtinId="8" hidden="1"/>
    <cellStyle name="ハイパーリンク" xfId="344" builtinId="8" hidden="1"/>
    <cellStyle name="ハイパーリンク" xfId="346" builtinId="8" hidden="1"/>
    <cellStyle name="ハイパーリンク" xfId="348" builtinId="8" hidden="1"/>
    <cellStyle name="ハイパーリンク" xfId="350" builtinId="8" hidden="1"/>
    <cellStyle name="ハイパーリンク" xfId="352" builtinId="8" hidden="1"/>
    <cellStyle name="ハイパーリンク" xfId="354" builtinId="8" hidden="1"/>
    <cellStyle name="ハイパーリンク" xfId="356" builtinId="8" hidden="1"/>
    <cellStyle name="ハイパーリンク" xfId="358" builtinId="8" hidden="1"/>
    <cellStyle name="ハイパーリンク" xfId="360" builtinId="8" hidden="1"/>
    <cellStyle name="ハイパーリンク" xfId="362" builtinId="8" hidden="1"/>
    <cellStyle name="ハイパーリンク" xfId="364" builtinId="8" hidden="1"/>
    <cellStyle name="ハイパーリンク" xfId="366" builtinId="8" hidden="1"/>
    <cellStyle name="ハイパーリンク" xfId="368" builtinId="8" hidden="1"/>
    <cellStyle name="ハイパーリンク" xfId="370" builtinId="8" hidden="1"/>
    <cellStyle name="ハイパーリンク" xfId="372" builtinId="8" hidden="1"/>
    <cellStyle name="ハイパーリンク" xfId="374" builtinId="8" hidden="1"/>
    <cellStyle name="ハイパーリンク" xfId="376" builtinId="8" hidden="1"/>
    <cellStyle name="ハイパーリンク" xfId="378" builtinId="8" hidden="1"/>
    <cellStyle name="ハイパーリンク" xfId="380" builtinId="8" hidden="1"/>
    <cellStyle name="ハイパーリンク" xfId="382" builtinId="8" hidden="1"/>
    <cellStyle name="ハイパーリンク" xfId="384" builtinId="8" hidden="1"/>
    <cellStyle name="ハイパーリンク" xfId="386" builtinId="8" hidden="1"/>
    <cellStyle name="ハイパーリンク" xfId="388" builtinId="8" hidden="1"/>
    <cellStyle name="ハイパーリンク" xfId="390" builtinId="8" hidden="1"/>
    <cellStyle name="ハイパーリンク" xfId="392" builtinId="8" hidden="1"/>
    <cellStyle name="ハイパーリンク" xfId="394" builtinId="8" hidden="1"/>
    <cellStyle name="ハイパーリンク" xfId="396" builtinId="8" hidden="1"/>
    <cellStyle name="ハイパーリンク" xfId="398" builtinId="8" hidden="1"/>
    <cellStyle name="ハイパーリンク" xfId="400" builtinId="8" hidden="1"/>
    <cellStyle name="ハイパーリンク" xfId="402" builtinId="8" hidden="1"/>
    <cellStyle name="ハイパーリンク" xfId="404" builtinId="8" hidden="1"/>
    <cellStyle name="ハイパーリンク" xfId="406" builtinId="8" hidden="1"/>
    <cellStyle name="ハイパーリンク" xfId="408" builtinId="8" hidden="1"/>
    <cellStyle name="ハイパーリンク" xfId="410" builtinId="8" hidden="1"/>
    <cellStyle name="ハイパーリンク" xfId="412" builtinId="8" hidden="1"/>
    <cellStyle name="ハイパーリンク" xfId="414" builtinId="8" hidden="1"/>
    <cellStyle name="ハイパーリンク" xfId="416" builtinId="8" hidden="1"/>
    <cellStyle name="ハイパーリンク" xfId="418" builtinId="8" hidden="1"/>
    <cellStyle name="ハイパーリンク" xfId="420" builtinId="8" hidden="1"/>
    <cellStyle name="ハイパーリンク" xfId="422" builtinId="8" hidden="1"/>
    <cellStyle name="ハイパーリンク" xfId="424" builtinId="8" hidden="1"/>
    <cellStyle name="ハイパーリンク" xfId="426" builtinId="8" hidden="1"/>
    <cellStyle name="ハイパーリンク" xfId="428" builtinId="8" hidden="1"/>
    <cellStyle name="ハイパーリンク" xfId="430" builtinId="8" hidden="1"/>
    <cellStyle name="ハイパーリンク" xfId="432" builtinId="8" hidden="1"/>
    <cellStyle name="ハイパーリンク" xfId="434" builtinId="8" hidden="1"/>
    <cellStyle name="ハイパーリンク" xfId="436" builtinId="8" hidden="1"/>
    <cellStyle name="ハイパーリンク" xfId="438" builtinId="8" hidden="1"/>
    <cellStyle name="ハイパーリンク" xfId="440" builtinId="8" hidden="1"/>
    <cellStyle name="ハイパーリンク" xfId="442" builtinId="8" hidden="1"/>
    <cellStyle name="ハイパーリンク" xfId="444" builtinId="8" hidden="1"/>
    <cellStyle name="ハイパーリンク" xfId="446" builtinId="8" hidden="1"/>
    <cellStyle name="ハイパーリンク" xfId="448" builtinId="8" hidden="1"/>
    <cellStyle name="ハイパーリンク" xfId="450" builtinId="8" hidden="1"/>
    <cellStyle name="ハイパーリンク" xfId="452" builtinId="8" hidden="1"/>
    <cellStyle name="ハイパーリンク" xfId="454" builtinId="8" hidden="1"/>
    <cellStyle name="ハイパーリンク" xfId="456" builtinId="8" hidden="1"/>
    <cellStyle name="ハイパーリンク" xfId="458" builtinId="8" hidden="1"/>
    <cellStyle name="ハイパーリンク" xfId="460" builtinId="8" hidden="1"/>
    <cellStyle name="ハイパーリンク" xfId="462" builtinId="8" hidden="1"/>
    <cellStyle name="ハイパーリンク" xfId="464" builtinId="8" hidden="1"/>
    <cellStyle name="ハイパーリンク" xfId="466" builtinId="8" hidden="1"/>
    <cellStyle name="ハイパーリンク" xfId="468" builtinId="8" hidden="1"/>
    <cellStyle name="ハイパーリンク" xfId="470" builtinId="8" hidden="1"/>
    <cellStyle name="ハイパーリンク" xfId="472" builtinId="8" hidden="1"/>
    <cellStyle name="ハイパーリンク" xfId="474" builtinId="8" hidden="1"/>
    <cellStyle name="ハイパーリンク" xfId="476" builtinId="8" hidden="1"/>
    <cellStyle name="ハイパーリンク" xfId="478" builtinId="8" hidden="1"/>
    <cellStyle name="ハイパーリンク" xfId="480" builtinId="8" hidden="1"/>
    <cellStyle name="ハイパーリンク" xfId="482" builtinId="8" hidden="1"/>
    <cellStyle name="ハイパーリンク" xfId="484" builtinId="8" hidden="1"/>
    <cellStyle name="ハイパーリンク" xfId="486" builtinId="8" hidden="1"/>
    <cellStyle name="ハイパーリンク" xfId="488" builtinId="8" hidden="1"/>
    <cellStyle name="ハイパーリンク" xfId="490" builtinId="8" hidden="1"/>
    <cellStyle name="ハイパーリンク" xfId="492" builtinId="8" hidden="1"/>
    <cellStyle name="ハイパーリンク" xfId="494" builtinId="8" hidden="1"/>
    <cellStyle name="ハイパーリンク" xfId="496" builtinId="8" hidden="1"/>
    <cellStyle name="ハイパーリンク" xfId="498" builtinId="8" hidden="1"/>
    <cellStyle name="ハイパーリンク" xfId="500" builtinId="8" hidden="1"/>
    <cellStyle name="ハイパーリンク" xfId="502" builtinId="8" hidden="1"/>
    <cellStyle name="ハイパーリンク" xfId="504" builtinId="8" hidden="1"/>
    <cellStyle name="ハイパーリンク" xfId="506" builtinId="8" hidden="1"/>
    <cellStyle name="ハイパーリンク" xfId="508" builtinId="8" hidden="1"/>
    <cellStyle name="ハイパーリンク" xfId="510" builtinId="8" hidden="1"/>
    <cellStyle name="ハイパーリンク" xfId="512" builtinId="8" hidden="1"/>
    <cellStyle name="ハイパーリンク" xfId="514" builtinId="8" hidden="1"/>
    <cellStyle name="ハイパーリンク" xfId="516" builtinId="8" hidden="1"/>
    <cellStyle name="ハイパーリンク" xfId="518" builtinId="8" hidden="1"/>
    <cellStyle name="ハイパーリンク" xfId="520" builtinId="8" hidden="1"/>
    <cellStyle name="ハイパーリンク" xfId="522" builtinId="8" hidden="1"/>
    <cellStyle name="ハイパーリンク" xfId="524" builtinId="8" hidden="1"/>
    <cellStyle name="ハイパーリンク" xfId="526" builtinId="8" hidden="1"/>
    <cellStyle name="ハイパーリンク" xfId="528" builtinId="8" hidden="1"/>
    <cellStyle name="ハイパーリンク" xfId="530" builtinId="8" hidden="1"/>
    <cellStyle name="ハイパーリンク" xfId="532" builtinId="8" hidden="1"/>
    <cellStyle name="ハイパーリンク" xfId="534" builtinId="8" hidden="1"/>
    <cellStyle name="ハイパーリンク" xfId="536" builtinId="8" hidden="1"/>
    <cellStyle name="ハイパーリンク" xfId="538" builtinId="8" hidden="1"/>
    <cellStyle name="ハイパーリンク" xfId="540" builtinId="8" hidden="1"/>
    <cellStyle name="ハイパーリンク" xfId="542" builtinId="8" hidden="1"/>
    <cellStyle name="ハイパーリンク" xfId="544" builtinId="8" hidden="1"/>
    <cellStyle name="ハイパーリンク" xfId="546" builtinId="8" hidden="1"/>
    <cellStyle name="ハイパーリンク" xfId="548" builtinId="8" hidden="1"/>
    <cellStyle name="ハイパーリンク" xfId="550" builtinId="8" hidden="1"/>
    <cellStyle name="ハイパーリンク" xfId="552" builtinId="8" hidden="1"/>
    <cellStyle name="ハイパーリンク" xfId="554" builtinId="8" hidden="1"/>
    <cellStyle name="ハイパーリンク" xfId="556" builtinId="8" hidden="1"/>
    <cellStyle name="ハイパーリンク" xfId="558" builtinId="8" hidden="1"/>
    <cellStyle name="ハイパーリンク" xfId="560" builtinId="8" hidden="1"/>
    <cellStyle name="ハイパーリンク" xfId="562" builtinId="8" hidden="1"/>
    <cellStyle name="ハイパーリンク" xfId="564" builtinId="8" hidden="1"/>
    <cellStyle name="ハイパーリンク" xfId="566" builtinId="8" hidden="1"/>
    <cellStyle name="ハイパーリンク" xfId="568" builtinId="8" hidden="1"/>
    <cellStyle name="ハイパーリンク" xfId="570" builtinId="8" hidden="1"/>
    <cellStyle name="ハイパーリンク" xfId="572" builtinId="8" hidden="1"/>
    <cellStyle name="ハイパーリンク" xfId="574" builtinId="8" hidden="1"/>
    <cellStyle name="ハイパーリンク" xfId="576" builtinId="8" hidden="1"/>
    <cellStyle name="ハイパーリンク" xfId="578" builtinId="8" hidden="1"/>
    <cellStyle name="ハイパーリンク" xfId="580" builtinId="8" hidden="1"/>
    <cellStyle name="ハイパーリンク" xfId="582" builtinId="8" hidden="1"/>
    <cellStyle name="ハイパーリンク" xfId="584" builtinId="8" hidden="1"/>
    <cellStyle name="ハイパーリンク" xfId="586" builtinId="8" hidden="1"/>
    <cellStyle name="ハイパーリンク" xfId="588" builtinId="8" hidden="1"/>
    <cellStyle name="ハイパーリンク" xfId="590" builtinId="8" hidden="1"/>
    <cellStyle name="ハイパーリンク" xfId="592" builtinId="8" hidden="1"/>
    <cellStyle name="ハイパーリンク" xfId="594" builtinId="8" hidden="1"/>
    <cellStyle name="ハイパーリンク" xfId="596" builtinId="8" hidden="1"/>
    <cellStyle name="ハイパーリンク" xfId="598" builtinId="8" hidden="1"/>
    <cellStyle name="ハイパーリンク" xfId="600" builtinId="8" hidden="1"/>
    <cellStyle name="ハイパーリンク" xfId="602" builtinId="8" hidden="1"/>
    <cellStyle name="ハイパーリンク" xfId="604" builtinId="8" hidden="1"/>
    <cellStyle name="ハイパーリンク" xfId="606" builtinId="8" hidden="1"/>
    <cellStyle name="ハイパーリンク" xfId="608" builtinId="8" hidden="1"/>
    <cellStyle name="ハイパーリンク" xfId="610" builtinId="8" hidden="1"/>
    <cellStyle name="ハイパーリンク" xfId="612" builtinId="8" hidden="1"/>
    <cellStyle name="ハイパーリンク" xfId="614" builtinId="8" hidden="1"/>
    <cellStyle name="ハイパーリンク" xfId="616" builtinId="8" hidden="1"/>
    <cellStyle name="ハイパーリンク" xfId="618" builtinId="8" hidden="1"/>
    <cellStyle name="ハイパーリンク" xfId="620" builtinId="8" hidden="1"/>
    <cellStyle name="ハイパーリンク" xfId="622" builtinId="8" hidden="1"/>
    <cellStyle name="ハイパーリンク" xfId="624" builtinId="8" hidden="1"/>
    <cellStyle name="ハイパーリンク" xfId="626" builtinId="8" hidden="1"/>
    <cellStyle name="ハイパーリンク" xfId="628" builtinId="8" hidden="1"/>
    <cellStyle name="ハイパーリンク" xfId="630" builtinId="8" hidden="1"/>
    <cellStyle name="ハイパーリンク" xfId="632" builtinId="8" hidden="1"/>
    <cellStyle name="ハイパーリンク" xfId="634" builtinId="8" hidden="1"/>
    <cellStyle name="ハイパーリンク" xfId="636" builtinId="8" hidden="1"/>
    <cellStyle name="ハイパーリンク" xfId="638" builtinId="8" hidden="1"/>
    <cellStyle name="ハイパーリンク" xfId="640" builtinId="8" hidden="1"/>
    <cellStyle name="ハイパーリンク" xfId="642" builtinId="8" hidden="1"/>
    <cellStyle name="ハイパーリンク" xfId="644" builtinId="8" hidden="1"/>
    <cellStyle name="ハイパーリンク" xfId="646" builtinId="8" hidden="1"/>
    <cellStyle name="ハイパーリンク" xfId="648" builtinId="8" hidden="1"/>
    <cellStyle name="ハイパーリンク" xfId="650" builtinId="8" hidden="1"/>
    <cellStyle name="ハイパーリンク" xfId="652" builtinId="8" hidden="1"/>
    <cellStyle name="ハイパーリンク" xfId="654" builtinId="8" hidden="1"/>
    <cellStyle name="ハイパーリンク" xfId="656" builtinId="8" hidden="1"/>
    <cellStyle name="ハイパーリンク" xfId="658" builtinId="8" hidden="1"/>
    <cellStyle name="ハイパーリンク" xfId="660" builtinId="8" hidden="1"/>
    <cellStyle name="ハイパーリンク" xfId="662" builtinId="8" hidden="1"/>
    <cellStyle name="ハイパーリンク" xfId="664" builtinId="8" hidden="1"/>
    <cellStyle name="ハイパーリンク" xfId="666" builtinId="8" hidden="1"/>
    <cellStyle name="ハイパーリンク" xfId="668" builtinId="8" hidden="1"/>
    <cellStyle name="ハイパーリンク" xfId="670" builtinId="8" hidden="1"/>
    <cellStyle name="ハイパーリンク" xfId="672" builtinId="8" hidden="1"/>
    <cellStyle name="ハイパーリンク" xfId="674" builtinId="8" hidden="1"/>
    <cellStyle name="ハイパーリンク" xfId="676" builtinId="8" hidden="1"/>
    <cellStyle name="ハイパーリンク" xfId="678" builtinId="8" hidden="1"/>
    <cellStyle name="ハイパーリンク" xfId="680" builtinId="8" hidden="1"/>
    <cellStyle name="ハイパーリンク" xfId="682" builtinId="8" hidden="1"/>
    <cellStyle name="ハイパーリンク" xfId="684" builtinId="8" hidden="1"/>
    <cellStyle name="ハイパーリンク" xfId="686" builtinId="8" hidden="1"/>
    <cellStyle name="ハイパーリンク" xfId="688" builtinId="8" hidden="1"/>
    <cellStyle name="ハイパーリンク" xfId="690" builtinId="8" hidden="1"/>
    <cellStyle name="ハイパーリンク" xfId="692" builtinId="8" hidden="1"/>
    <cellStyle name="ハイパーリンク" xfId="694" builtinId="8" hidden="1"/>
    <cellStyle name="ハイパーリンク" xfId="696" builtinId="8" hidden="1"/>
    <cellStyle name="ハイパーリンク" xfId="698" builtinId="8" hidden="1"/>
    <cellStyle name="ハイパーリンク" xfId="700" builtinId="8" hidden="1"/>
    <cellStyle name="ハイパーリンク" xfId="702" builtinId="8" hidden="1"/>
    <cellStyle name="ハイパーリンク" xfId="704" builtinId="8" hidden="1"/>
    <cellStyle name="ハイパーリンク" xfId="706" builtinId="8" hidden="1"/>
    <cellStyle name="ハイパーリンク" xfId="708" builtinId="8" hidden="1"/>
    <cellStyle name="ハイパーリンク" xfId="710" builtinId="8" hidden="1"/>
    <cellStyle name="ハイパーリンク" xfId="712" builtinId="8" hidden="1"/>
    <cellStyle name="ハイパーリンク" xfId="714" builtinId="8" hidden="1"/>
    <cellStyle name="ハイパーリンク" xfId="716" builtinId="8" hidden="1"/>
    <cellStyle name="ハイパーリンク" xfId="718" builtinId="8" hidden="1"/>
    <cellStyle name="ハイパーリンク" xfId="720" builtinId="8" hidden="1"/>
    <cellStyle name="標準" xfId="0" builtinId="0"/>
    <cellStyle name="標準 2" xfId="1" xr:uid="{00000000-0005-0000-0000-00006A010000}"/>
    <cellStyle name="標準 2 2" xfId="1316" xr:uid="{2CC66FB8-5224-FD4F-9B01-2385658D822A}"/>
    <cellStyle name="表示済みのハイパーリンク" xfId="3" builtinId="9" hidden="1"/>
    <cellStyle name="表示済みのハイパーリンク" xfId="5" builtinId="9" hidden="1"/>
    <cellStyle name="表示済みのハイパーリンク" xfId="7" builtinId="9" hidden="1"/>
    <cellStyle name="表示済みのハイパーリンク" xfId="9" builtinId="9" hidden="1"/>
    <cellStyle name="表示済みのハイパーリンク" xfId="11" builtinId="9" hidden="1"/>
    <cellStyle name="表示済みのハイパーリンク" xfId="13" builtinId="9" hidden="1"/>
    <cellStyle name="表示済みのハイパーリンク" xfId="15" builtinId="9" hidden="1"/>
    <cellStyle name="表示済みのハイパーリンク" xfId="17" builtinId="9" hidden="1"/>
    <cellStyle name="表示済みのハイパーリンク" xfId="19" builtinId="9" hidden="1"/>
    <cellStyle name="表示済みのハイパーリンク" xfId="21" builtinId="9" hidden="1"/>
    <cellStyle name="表示済みのハイパーリンク" xfId="23" builtinId="9" hidden="1"/>
    <cellStyle name="表示済みのハイパーリンク" xfId="25" builtinId="9" hidden="1"/>
    <cellStyle name="表示済みのハイパーリンク" xfId="27" builtinId="9" hidden="1"/>
    <cellStyle name="表示済みのハイパーリンク" xfId="29" builtinId="9" hidden="1"/>
    <cellStyle name="表示済みのハイパーリンク" xfId="31" builtinId="9" hidden="1"/>
    <cellStyle name="表示済みのハイパーリンク" xfId="33" builtinId="9" hidden="1"/>
    <cellStyle name="表示済みのハイパーリンク" xfId="35" builtinId="9" hidden="1"/>
    <cellStyle name="表示済みのハイパーリンク" xfId="37" builtinId="9" hidden="1"/>
    <cellStyle name="表示済みのハイパーリンク" xfId="39" builtinId="9" hidden="1"/>
    <cellStyle name="表示済みのハイパーリンク" xfId="41" builtinId="9" hidden="1"/>
    <cellStyle name="表示済みのハイパーリンク" xfId="43" builtinId="9" hidden="1"/>
    <cellStyle name="表示済みのハイパーリンク" xfId="45" builtinId="9" hidden="1"/>
    <cellStyle name="表示済みのハイパーリンク" xfId="47" builtinId="9" hidden="1"/>
    <cellStyle name="表示済みのハイパーリンク" xfId="49" builtinId="9" hidden="1"/>
    <cellStyle name="表示済みのハイパーリンク" xfId="51" builtinId="9" hidden="1"/>
    <cellStyle name="表示済みのハイパーリンク" xfId="53" builtinId="9" hidden="1"/>
    <cellStyle name="表示済みのハイパーリンク" xfId="55" builtinId="9" hidden="1"/>
    <cellStyle name="表示済みのハイパーリンク" xfId="57" builtinId="9" hidden="1"/>
    <cellStyle name="表示済みのハイパーリンク" xfId="59" builtinId="9" hidden="1"/>
    <cellStyle name="表示済みのハイパーリンク" xfId="61" builtinId="9" hidden="1"/>
    <cellStyle name="表示済みのハイパーリンク" xfId="63" builtinId="9" hidden="1"/>
    <cellStyle name="表示済みのハイパーリンク" xfId="65" builtinId="9" hidden="1"/>
    <cellStyle name="表示済みのハイパーリンク" xfId="67" builtinId="9" hidden="1"/>
    <cellStyle name="表示済みのハイパーリンク" xfId="69" builtinId="9" hidden="1"/>
    <cellStyle name="表示済みのハイパーリンク" xfId="71" builtinId="9" hidden="1"/>
    <cellStyle name="表示済みのハイパーリンク" xfId="73" builtinId="9" hidden="1"/>
    <cellStyle name="表示済みのハイパーリンク" xfId="75" builtinId="9" hidden="1"/>
    <cellStyle name="表示済みのハイパーリンク" xfId="77" builtinId="9" hidden="1"/>
    <cellStyle name="表示済みのハイパーリンク" xfId="79" builtinId="9" hidden="1"/>
    <cellStyle name="表示済みのハイパーリンク" xfId="81" builtinId="9" hidden="1"/>
    <cellStyle name="表示済みのハイパーリンク" xfId="83" builtinId="9" hidden="1"/>
    <cellStyle name="表示済みのハイパーリンク" xfId="85" builtinId="9" hidden="1"/>
    <cellStyle name="表示済みのハイパーリンク" xfId="87" builtinId="9" hidden="1"/>
    <cellStyle name="表示済みのハイパーリンク" xfId="89" builtinId="9" hidden="1"/>
    <cellStyle name="表示済みのハイパーリンク" xfId="91" builtinId="9" hidden="1"/>
    <cellStyle name="表示済みのハイパーリンク" xfId="93" builtinId="9" hidden="1"/>
    <cellStyle name="表示済みのハイパーリンク" xfId="95" builtinId="9" hidden="1"/>
    <cellStyle name="表示済みのハイパーリンク" xfId="97" builtinId="9" hidden="1"/>
    <cellStyle name="表示済みのハイパーリンク" xfId="99" builtinId="9" hidden="1"/>
    <cellStyle name="表示済みのハイパーリンク" xfId="101" builtinId="9" hidden="1"/>
    <cellStyle name="表示済みのハイパーリンク" xfId="103" builtinId="9" hidden="1"/>
    <cellStyle name="表示済みのハイパーリンク" xfId="105" builtinId="9" hidden="1"/>
    <cellStyle name="表示済みのハイパーリンク" xfId="107" builtinId="9" hidden="1"/>
    <cellStyle name="表示済みのハイパーリンク" xfId="109" builtinId="9" hidden="1"/>
    <cellStyle name="表示済みのハイパーリンク" xfId="111" builtinId="9" hidden="1"/>
    <cellStyle name="表示済みのハイパーリンク" xfId="113" builtinId="9" hidden="1"/>
    <cellStyle name="表示済みのハイパーリンク" xfId="115" builtinId="9" hidden="1"/>
    <cellStyle name="表示済みのハイパーリンク" xfId="117" builtinId="9" hidden="1"/>
    <cellStyle name="表示済みのハイパーリンク" xfId="119" builtinId="9" hidden="1"/>
    <cellStyle name="表示済みのハイパーリンク" xfId="121" builtinId="9" hidden="1"/>
    <cellStyle name="表示済みのハイパーリンク" xfId="123" builtinId="9" hidden="1"/>
    <cellStyle name="表示済みのハイパーリンク" xfId="125" builtinId="9" hidden="1"/>
    <cellStyle name="表示済みのハイパーリンク" xfId="127" builtinId="9" hidden="1"/>
    <cellStyle name="表示済みのハイパーリンク" xfId="129" builtinId="9" hidden="1"/>
    <cellStyle name="表示済みのハイパーリンク" xfId="131" builtinId="9" hidden="1"/>
    <cellStyle name="表示済みのハイパーリンク" xfId="133" builtinId="9" hidden="1"/>
    <cellStyle name="表示済みのハイパーリンク" xfId="135" builtinId="9" hidden="1"/>
    <cellStyle name="表示済みのハイパーリンク" xfId="137" builtinId="9" hidden="1"/>
    <cellStyle name="表示済みのハイパーリンク" xfId="139" builtinId="9" hidden="1"/>
    <cellStyle name="表示済みのハイパーリンク" xfId="141" builtinId="9" hidden="1"/>
    <cellStyle name="表示済みのハイパーリンク" xfId="143" builtinId="9" hidden="1"/>
    <cellStyle name="表示済みのハイパーリンク" xfId="145" builtinId="9" hidden="1"/>
    <cellStyle name="表示済みのハイパーリンク" xfId="147" builtinId="9" hidden="1"/>
    <cellStyle name="表示済みのハイパーリンク" xfId="149" builtinId="9" hidden="1"/>
    <cellStyle name="表示済みのハイパーリンク" xfId="151" builtinId="9" hidden="1"/>
    <cellStyle name="表示済みのハイパーリンク" xfId="153" builtinId="9" hidden="1"/>
    <cellStyle name="表示済みのハイパーリンク" xfId="155" builtinId="9" hidden="1"/>
    <cellStyle name="表示済みのハイパーリンク" xfId="157" builtinId="9" hidden="1"/>
    <cellStyle name="表示済みのハイパーリンク" xfId="159" builtinId="9" hidden="1"/>
    <cellStyle name="表示済みのハイパーリンク" xfId="161" builtinId="9" hidden="1"/>
    <cellStyle name="表示済みのハイパーリンク" xfId="163" builtinId="9" hidden="1"/>
    <cellStyle name="表示済みのハイパーリンク" xfId="165" builtinId="9" hidden="1"/>
    <cellStyle name="表示済みのハイパーリンク" xfId="167" builtinId="9" hidden="1"/>
    <cellStyle name="表示済みのハイパーリンク" xfId="169" builtinId="9" hidden="1"/>
    <cellStyle name="表示済みのハイパーリンク" xfId="171" builtinId="9" hidden="1"/>
    <cellStyle name="表示済みのハイパーリンク" xfId="173" builtinId="9" hidden="1"/>
    <cellStyle name="表示済みのハイパーリンク" xfId="175" builtinId="9" hidden="1"/>
    <cellStyle name="表示済みのハイパーリンク" xfId="177" builtinId="9" hidden="1"/>
    <cellStyle name="表示済みのハイパーリンク" xfId="179" builtinId="9" hidden="1"/>
    <cellStyle name="表示済みのハイパーリンク" xfId="181" builtinId="9" hidden="1"/>
    <cellStyle name="表示済みのハイパーリンク" xfId="183" builtinId="9" hidden="1"/>
    <cellStyle name="表示済みのハイパーリンク" xfId="185" builtinId="9" hidden="1"/>
    <cellStyle name="表示済みのハイパーリンク" xfId="187" builtinId="9" hidden="1"/>
    <cellStyle name="表示済みのハイパーリンク" xfId="189" builtinId="9" hidden="1"/>
    <cellStyle name="表示済みのハイパーリンク" xfId="191" builtinId="9" hidden="1"/>
    <cellStyle name="表示済みのハイパーリンク" xfId="193" builtinId="9" hidden="1"/>
    <cellStyle name="表示済みのハイパーリンク" xfId="195" builtinId="9" hidden="1"/>
    <cellStyle name="表示済みのハイパーリンク" xfId="197" builtinId="9" hidden="1"/>
    <cellStyle name="表示済みのハイパーリンク" xfId="199" builtinId="9" hidden="1"/>
    <cellStyle name="表示済みのハイパーリンク" xfId="201" builtinId="9" hidden="1"/>
    <cellStyle name="表示済みのハイパーリンク" xfId="203" builtinId="9" hidden="1"/>
    <cellStyle name="表示済みのハイパーリンク" xfId="205" builtinId="9" hidden="1"/>
    <cellStyle name="表示済みのハイパーリンク" xfId="207" builtinId="9" hidden="1"/>
    <cellStyle name="表示済みのハイパーリンク" xfId="209" builtinId="9" hidden="1"/>
    <cellStyle name="表示済みのハイパーリンク" xfId="211" builtinId="9" hidden="1"/>
    <cellStyle name="表示済みのハイパーリンク" xfId="213" builtinId="9" hidden="1"/>
    <cellStyle name="表示済みのハイパーリンク" xfId="215" builtinId="9" hidden="1"/>
    <cellStyle name="表示済みのハイパーリンク" xfId="217" builtinId="9" hidden="1"/>
    <cellStyle name="表示済みのハイパーリンク" xfId="219" builtinId="9" hidden="1"/>
    <cellStyle name="表示済みのハイパーリンク" xfId="221" builtinId="9" hidden="1"/>
    <cellStyle name="表示済みのハイパーリンク" xfId="223" builtinId="9" hidden="1"/>
    <cellStyle name="表示済みのハイパーリンク" xfId="225" builtinId="9" hidden="1"/>
    <cellStyle name="表示済みのハイパーリンク" xfId="227" builtinId="9" hidden="1"/>
    <cellStyle name="表示済みのハイパーリンク" xfId="229" builtinId="9" hidden="1"/>
    <cellStyle name="表示済みのハイパーリンク" xfId="231" builtinId="9" hidden="1"/>
    <cellStyle name="表示済みのハイパーリンク" xfId="233" builtinId="9" hidden="1"/>
    <cellStyle name="表示済みのハイパーリンク" xfId="235" builtinId="9" hidden="1"/>
    <cellStyle name="表示済みのハイパーリンク" xfId="237" builtinId="9" hidden="1"/>
    <cellStyle name="表示済みのハイパーリンク" xfId="239" builtinId="9" hidden="1"/>
    <cellStyle name="表示済みのハイパーリンク" xfId="241" builtinId="9" hidden="1"/>
    <cellStyle name="表示済みのハイパーリンク" xfId="243" builtinId="9" hidden="1"/>
    <cellStyle name="表示済みのハイパーリンク" xfId="245" builtinId="9" hidden="1"/>
    <cellStyle name="表示済みのハイパーリンク" xfId="247" builtinId="9" hidden="1"/>
    <cellStyle name="表示済みのハイパーリンク" xfId="249" builtinId="9" hidden="1"/>
    <cellStyle name="表示済みのハイパーリンク" xfId="251" builtinId="9" hidden="1"/>
    <cellStyle name="表示済みのハイパーリンク" xfId="253" builtinId="9" hidden="1"/>
    <cellStyle name="表示済みのハイパーリンク" xfId="255" builtinId="9" hidden="1"/>
    <cellStyle name="表示済みのハイパーリンク" xfId="257" builtinId="9" hidden="1"/>
    <cellStyle name="表示済みのハイパーリンク" xfId="259" builtinId="9" hidden="1"/>
    <cellStyle name="表示済みのハイパーリンク" xfId="261" builtinId="9" hidden="1"/>
    <cellStyle name="表示済みのハイパーリンク" xfId="263" builtinId="9" hidden="1"/>
    <cellStyle name="表示済みのハイパーリンク" xfId="265" builtinId="9" hidden="1"/>
    <cellStyle name="表示済みのハイパーリンク" xfId="267" builtinId="9" hidden="1"/>
    <cellStyle name="表示済みのハイパーリンク" xfId="269" builtinId="9" hidden="1"/>
    <cellStyle name="表示済みのハイパーリンク" xfId="271" builtinId="9" hidden="1"/>
    <cellStyle name="表示済みのハイパーリンク" xfId="273" builtinId="9" hidden="1"/>
    <cellStyle name="表示済みのハイパーリンク" xfId="275" builtinId="9" hidden="1"/>
    <cellStyle name="表示済みのハイパーリンク" xfId="277" builtinId="9" hidden="1"/>
    <cellStyle name="表示済みのハイパーリンク" xfId="279" builtinId="9" hidden="1"/>
    <cellStyle name="表示済みのハイパーリンク" xfId="281" builtinId="9" hidden="1"/>
    <cellStyle name="表示済みのハイパーリンク" xfId="283" builtinId="9" hidden="1"/>
    <cellStyle name="表示済みのハイパーリンク" xfId="285" builtinId="9" hidden="1"/>
    <cellStyle name="表示済みのハイパーリンク" xfId="287" builtinId="9" hidden="1"/>
    <cellStyle name="表示済みのハイパーリンク" xfId="289" builtinId="9" hidden="1"/>
    <cellStyle name="表示済みのハイパーリンク" xfId="291" builtinId="9" hidden="1"/>
    <cellStyle name="表示済みのハイパーリンク" xfId="293" builtinId="9" hidden="1"/>
    <cellStyle name="表示済みのハイパーリンク" xfId="295" builtinId="9" hidden="1"/>
    <cellStyle name="表示済みのハイパーリンク" xfId="297" builtinId="9" hidden="1"/>
    <cellStyle name="表示済みのハイパーリンク" xfId="299" builtinId="9" hidden="1"/>
    <cellStyle name="表示済みのハイパーリンク" xfId="301" builtinId="9" hidden="1"/>
    <cellStyle name="表示済みのハイパーリンク" xfId="303" builtinId="9" hidden="1"/>
    <cellStyle name="表示済みのハイパーリンク" xfId="305" builtinId="9" hidden="1"/>
    <cellStyle name="表示済みのハイパーリンク" xfId="307" builtinId="9" hidden="1"/>
    <cellStyle name="表示済みのハイパーリンク" xfId="309" builtinId="9" hidden="1"/>
    <cellStyle name="表示済みのハイパーリンク" xfId="311" builtinId="9" hidden="1"/>
    <cellStyle name="表示済みのハイパーリンク" xfId="313" builtinId="9" hidden="1"/>
    <cellStyle name="表示済みのハイパーリンク" xfId="315" builtinId="9" hidden="1"/>
    <cellStyle name="表示済みのハイパーリンク" xfId="317" builtinId="9" hidden="1"/>
    <cellStyle name="表示済みのハイパーリンク" xfId="319" builtinId="9" hidden="1"/>
    <cellStyle name="表示済みのハイパーリンク" xfId="321" builtinId="9" hidden="1"/>
    <cellStyle name="表示済みのハイパーリンク" xfId="323" builtinId="9" hidden="1"/>
    <cellStyle name="表示済みのハイパーリンク" xfId="325" builtinId="9" hidden="1"/>
    <cellStyle name="表示済みのハイパーリンク" xfId="327" builtinId="9" hidden="1"/>
    <cellStyle name="表示済みのハイパーリンク" xfId="329" builtinId="9" hidden="1"/>
    <cellStyle name="表示済みのハイパーリンク" xfId="331" builtinId="9" hidden="1"/>
    <cellStyle name="表示済みのハイパーリンク" xfId="333" builtinId="9" hidden="1"/>
    <cellStyle name="表示済みのハイパーリンク" xfId="335" builtinId="9" hidden="1"/>
    <cellStyle name="表示済みのハイパーリンク" xfId="337" builtinId="9" hidden="1"/>
    <cellStyle name="表示済みのハイパーリンク" xfId="339" builtinId="9" hidden="1"/>
    <cellStyle name="表示済みのハイパーリンク" xfId="341" builtinId="9" hidden="1"/>
    <cellStyle name="表示済みのハイパーリンク" xfId="343" builtinId="9" hidden="1"/>
    <cellStyle name="表示済みのハイパーリンク" xfId="345" builtinId="9" hidden="1"/>
    <cellStyle name="表示済みのハイパーリンク" xfId="347" builtinId="9" hidden="1"/>
    <cellStyle name="表示済みのハイパーリンク" xfId="349" builtinId="9" hidden="1"/>
    <cellStyle name="表示済みのハイパーリンク" xfId="351" builtinId="9" hidden="1"/>
    <cellStyle name="表示済みのハイパーリンク" xfId="353" builtinId="9" hidden="1"/>
    <cellStyle name="表示済みのハイパーリンク" xfId="355" builtinId="9" hidden="1"/>
    <cellStyle name="表示済みのハイパーリンク" xfId="357" builtinId="9" hidden="1"/>
    <cellStyle name="表示済みのハイパーリンク" xfId="359" builtinId="9" hidden="1"/>
    <cellStyle name="表示済みのハイパーリンク" xfId="361" builtinId="9" hidden="1"/>
    <cellStyle name="表示済みのハイパーリンク" xfId="363" builtinId="9" hidden="1"/>
    <cellStyle name="表示済みのハイパーリンク" xfId="365" builtinId="9" hidden="1"/>
    <cellStyle name="表示済みのハイパーリンク" xfId="367" builtinId="9" hidden="1"/>
    <cellStyle name="表示済みのハイパーリンク" xfId="369" builtinId="9" hidden="1"/>
    <cellStyle name="表示済みのハイパーリンク" xfId="371" builtinId="9" hidden="1"/>
    <cellStyle name="表示済みのハイパーリンク" xfId="373" builtinId="9" hidden="1"/>
    <cellStyle name="表示済みのハイパーリンク" xfId="375" builtinId="9" hidden="1"/>
    <cellStyle name="表示済みのハイパーリンク" xfId="377" builtinId="9" hidden="1"/>
    <cellStyle name="表示済みのハイパーリンク" xfId="379" builtinId="9" hidden="1"/>
    <cellStyle name="表示済みのハイパーリンク" xfId="381" builtinId="9" hidden="1"/>
    <cellStyle name="表示済みのハイパーリンク" xfId="383" builtinId="9" hidden="1"/>
    <cellStyle name="表示済みのハイパーリンク" xfId="385" builtinId="9" hidden="1"/>
    <cellStyle name="表示済みのハイパーリンク" xfId="387" builtinId="9" hidden="1"/>
    <cellStyle name="表示済みのハイパーリンク" xfId="389" builtinId="9" hidden="1"/>
    <cellStyle name="表示済みのハイパーリンク" xfId="391" builtinId="9" hidden="1"/>
    <cellStyle name="表示済みのハイパーリンク" xfId="393" builtinId="9" hidden="1"/>
    <cellStyle name="表示済みのハイパーリンク" xfId="395" builtinId="9" hidden="1"/>
    <cellStyle name="表示済みのハイパーリンク" xfId="397" builtinId="9" hidden="1"/>
    <cellStyle name="表示済みのハイパーリンク" xfId="399" builtinId="9" hidden="1"/>
    <cellStyle name="表示済みのハイパーリンク" xfId="401" builtinId="9" hidden="1"/>
    <cellStyle name="表示済みのハイパーリンク" xfId="403" builtinId="9" hidden="1"/>
    <cellStyle name="表示済みのハイパーリンク" xfId="405" builtinId="9" hidden="1"/>
    <cellStyle name="表示済みのハイパーリンク" xfId="407" builtinId="9" hidden="1"/>
    <cellStyle name="表示済みのハイパーリンク" xfId="409" builtinId="9" hidden="1"/>
    <cellStyle name="表示済みのハイパーリンク" xfId="411" builtinId="9" hidden="1"/>
    <cellStyle name="表示済みのハイパーリンク" xfId="413" builtinId="9" hidden="1"/>
    <cellStyle name="表示済みのハイパーリンク" xfId="415" builtinId="9" hidden="1"/>
    <cellStyle name="表示済みのハイパーリンク" xfId="417" builtinId="9" hidden="1"/>
    <cellStyle name="表示済みのハイパーリンク" xfId="419" builtinId="9" hidden="1"/>
    <cellStyle name="表示済みのハイパーリンク" xfId="421" builtinId="9" hidden="1"/>
    <cellStyle name="表示済みのハイパーリンク" xfId="423" builtinId="9" hidden="1"/>
    <cellStyle name="表示済みのハイパーリンク" xfId="425" builtinId="9" hidden="1"/>
    <cellStyle name="表示済みのハイパーリンク" xfId="427" builtinId="9" hidden="1"/>
    <cellStyle name="表示済みのハイパーリンク" xfId="429" builtinId="9" hidden="1"/>
    <cellStyle name="表示済みのハイパーリンク" xfId="431" builtinId="9" hidden="1"/>
    <cellStyle name="表示済みのハイパーリンク" xfId="433" builtinId="9" hidden="1"/>
    <cellStyle name="表示済みのハイパーリンク" xfId="435" builtinId="9" hidden="1"/>
    <cellStyle name="表示済みのハイパーリンク" xfId="437" builtinId="9" hidden="1"/>
    <cellStyle name="表示済みのハイパーリンク" xfId="439" builtinId="9" hidden="1"/>
    <cellStyle name="表示済みのハイパーリンク" xfId="441" builtinId="9" hidden="1"/>
    <cellStyle name="表示済みのハイパーリンク" xfId="443" builtinId="9" hidden="1"/>
    <cellStyle name="表示済みのハイパーリンク" xfId="445" builtinId="9" hidden="1"/>
    <cellStyle name="表示済みのハイパーリンク" xfId="447" builtinId="9" hidden="1"/>
    <cellStyle name="表示済みのハイパーリンク" xfId="449" builtinId="9" hidden="1"/>
    <cellStyle name="表示済みのハイパーリンク" xfId="451" builtinId="9" hidden="1"/>
    <cellStyle name="表示済みのハイパーリンク" xfId="453" builtinId="9" hidden="1"/>
    <cellStyle name="表示済みのハイパーリンク" xfId="455" builtinId="9" hidden="1"/>
    <cellStyle name="表示済みのハイパーリンク" xfId="457" builtinId="9" hidden="1"/>
    <cellStyle name="表示済みのハイパーリンク" xfId="459" builtinId="9" hidden="1"/>
    <cellStyle name="表示済みのハイパーリンク" xfId="461" builtinId="9" hidden="1"/>
    <cellStyle name="表示済みのハイパーリンク" xfId="463" builtinId="9" hidden="1"/>
    <cellStyle name="表示済みのハイパーリンク" xfId="465" builtinId="9" hidden="1"/>
    <cellStyle name="表示済みのハイパーリンク" xfId="467" builtinId="9" hidden="1"/>
    <cellStyle name="表示済みのハイパーリンク" xfId="469" builtinId="9" hidden="1"/>
    <cellStyle name="表示済みのハイパーリンク" xfId="471" builtinId="9" hidden="1"/>
    <cellStyle name="表示済みのハイパーリンク" xfId="473" builtinId="9" hidden="1"/>
    <cellStyle name="表示済みのハイパーリンク" xfId="475" builtinId="9" hidden="1"/>
    <cellStyle name="表示済みのハイパーリンク" xfId="477" builtinId="9" hidden="1"/>
    <cellStyle name="表示済みのハイパーリンク" xfId="479" builtinId="9" hidden="1"/>
    <cellStyle name="表示済みのハイパーリンク" xfId="481" builtinId="9" hidden="1"/>
    <cellStyle name="表示済みのハイパーリンク" xfId="483" builtinId="9" hidden="1"/>
    <cellStyle name="表示済みのハイパーリンク" xfId="485" builtinId="9" hidden="1"/>
    <cellStyle name="表示済みのハイパーリンク" xfId="487" builtinId="9" hidden="1"/>
    <cellStyle name="表示済みのハイパーリンク" xfId="489" builtinId="9" hidden="1"/>
    <cellStyle name="表示済みのハイパーリンク" xfId="491" builtinId="9" hidden="1"/>
    <cellStyle name="表示済みのハイパーリンク" xfId="493" builtinId="9" hidden="1"/>
    <cellStyle name="表示済みのハイパーリンク" xfId="495" builtinId="9" hidden="1"/>
    <cellStyle name="表示済みのハイパーリンク" xfId="497" builtinId="9" hidden="1"/>
    <cellStyle name="表示済みのハイパーリンク" xfId="499" builtinId="9" hidden="1"/>
    <cellStyle name="表示済みのハイパーリンク" xfId="501" builtinId="9" hidden="1"/>
    <cellStyle name="表示済みのハイパーリンク" xfId="503" builtinId="9" hidden="1"/>
    <cellStyle name="表示済みのハイパーリンク" xfId="505" builtinId="9" hidden="1"/>
    <cellStyle name="表示済みのハイパーリンク" xfId="507" builtinId="9" hidden="1"/>
    <cellStyle name="表示済みのハイパーリンク" xfId="509" builtinId="9" hidden="1"/>
    <cellStyle name="表示済みのハイパーリンク" xfId="511" builtinId="9" hidden="1"/>
    <cellStyle name="表示済みのハイパーリンク" xfId="513" builtinId="9" hidden="1"/>
    <cellStyle name="表示済みのハイパーリンク" xfId="515" builtinId="9" hidden="1"/>
    <cellStyle name="表示済みのハイパーリンク" xfId="517" builtinId="9" hidden="1"/>
    <cellStyle name="表示済みのハイパーリンク" xfId="519" builtinId="9" hidden="1"/>
    <cellStyle name="表示済みのハイパーリンク" xfId="521" builtinId="9" hidden="1"/>
    <cellStyle name="表示済みのハイパーリンク" xfId="523" builtinId="9" hidden="1"/>
    <cellStyle name="表示済みのハイパーリンク" xfId="525" builtinId="9" hidden="1"/>
    <cellStyle name="表示済みのハイパーリンク" xfId="527" builtinId="9" hidden="1"/>
    <cellStyle name="表示済みのハイパーリンク" xfId="529" builtinId="9" hidden="1"/>
    <cellStyle name="表示済みのハイパーリンク" xfId="531" builtinId="9" hidden="1"/>
    <cellStyle name="表示済みのハイパーリンク" xfId="533" builtinId="9" hidden="1"/>
    <cellStyle name="表示済みのハイパーリンク" xfId="535" builtinId="9" hidden="1"/>
    <cellStyle name="表示済みのハイパーリンク" xfId="537" builtinId="9" hidden="1"/>
    <cellStyle name="表示済みのハイパーリンク" xfId="539" builtinId="9" hidden="1"/>
    <cellStyle name="表示済みのハイパーリンク" xfId="541" builtinId="9" hidden="1"/>
    <cellStyle name="表示済みのハイパーリンク" xfId="543" builtinId="9" hidden="1"/>
    <cellStyle name="表示済みのハイパーリンク" xfId="545" builtinId="9" hidden="1"/>
    <cellStyle name="表示済みのハイパーリンク" xfId="547" builtinId="9" hidden="1"/>
    <cellStyle name="表示済みのハイパーリンク" xfId="549" builtinId="9" hidden="1"/>
    <cellStyle name="表示済みのハイパーリンク" xfId="551" builtinId="9" hidden="1"/>
    <cellStyle name="表示済みのハイパーリンク" xfId="553" builtinId="9" hidden="1"/>
    <cellStyle name="表示済みのハイパーリンク" xfId="555" builtinId="9" hidden="1"/>
    <cellStyle name="表示済みのハイパーリンク" xfId="557" builtinId="9" hidden="1"/>
    <cellStyle name="表示済みのハイパーリンク" xfId="559" builtinId="9" hidden="1"/>
    <cellStyle name="表示済みのハイパーリンク" xfId="561" builtinId="9" hidden="1"/>
    <cellStyle name="表示済みのハイパーリンク" xfId="563" builtinId="9" hidden="1"/>
    <cellStyle name="表示済みのハイパーリンク" xfId="565" builtinId="9" hidden="1"/>
    <cellStyle name="表示済みのハイパーリンク" xfId="567" builtinId="9" hidden="1"/>
    <cellStyle name="表示済みのハイパーリンク" xfId="569" builtinId="9" hidden="1"/>
    <cellStyle name="表示済みのハイパーリンク" xfId="571" builtinId="9" hidden="1"/>
    <cellStyle name="表示済みのハイパーリンク" xfId="573" builtinId="9" hidden="1"/>
    <cellStyle name="表示済みのハイパーリンク" xfId="575" builtinId="9" hidden="1"/>
    <cellStyle name="表示済みのハイパーリンク" xfId="577" builtinId="9" hidden="1"/>
    <cellStyle name="表示済みのハイパーリンク" xfId="579" builtinId="9" hidden="1"/>
    <cellStyle name="表示済みのハイパーリンク" xfId="581" builtinId="9" hidden="1"/>
    <cellStyle name="表示済みのハイパーリンク" xfId="583" builtinId="9" hidden="1"/>
    <cellStyle name="表示済みのハイパーリンク" xfId="585" builtinId="9" hidden="1"/>
    <cellStyle name="表示済みのハイパーリンク" xfId="587" builtinId="9" hidden="1"/>
    <cellStyle name="表示済みのハイパーリンク" xfId="589" builtinId="9" hidden="1"/>
    <cellStyle name="表示済みのハイパーリンク" xfId="591" builtinId="9" hidden="1"/>
    <cellStyle name="表示済みのハイパーリンク" xfId="593" builtinId="9" hidden="1"/>
    <cellStyle name="表示済みのハイパーリンク" xfId="595" builtinId="9" hidden="1"/>
    <cellStyle name="表示済みのハイパーリンク" xfId="597" builtinId="9" hidden="1"/>
    <cellStyle name="表示済みのハイパーリンク" xfId="599" builtinId="9" hidden="1"/>
    <cellStyle name="表示済みのハイパーリンク" xfId="601" builtinId="9" hidden="1"/>
    <cellStyle name="表示済みのハイパーリンク" xfId="603" builtinId="9" hidden="1"/>
    <cellStyle name="表示済みのハイパーリンク" xfId="605" builtinId="9" hidden="1"/>
    <cellStyle name="表示済みのハイパーリンク" xfId="607" builtinId="9" hidden="1"/>
    <cellStyle name="表示済みのハイパーリンク" xfId="609" builtinId="9" hidden="1"/>
    <cellStyle name="表示済みのハイパーリンク" xfId="611" builtinId="9" hidden="1"/>
    <cellStyle name="表示済みのハイパーリンク" xfId="613" builtinId="9" hidden="1"/>
    <cellStyle name="表示済みのハイパーリンク" xfId="615" builtinId="9" hidden="1"/>
    <cellStyle name="表示済みのハイパーリンク" xfId="617" builtinId="9" hidden="1"/>
    <cellStyle name="表示済みのハイパーリンク" xfId="619" builtinId="9" hidden="1"/>
    <cellStyle name="表示済みのハイパーリンク" xfId="621" builtinId="9" hidden="1"/>
    <cellStyle name="表示済みのハイパーリンク" xfId="623" builtinId="9" hidden="1"/>
    <cellStyle name="表示済みのハイパーリンク" xfId="625" builtinId="9" hidden="1"/>
    <cellStyle name="表示済みのハイパーリンク" xfId="627" builtinId="9" hidden="1"/>
    <cellStyle name="表示済みのハイパーリンク" xfId="629" builtinId="9" hidden="1"/>
    <cellStyle name="表示済みのハイパーリンク" xfId="631" builtinId="9" hidden="1"/>
    <cellStyle name="表示済みのハイパーリンク" xfId="633" builtinId="9" hidden="1"/>
    <cellStyle name="表示済みのハイパーリンク" xfId="635" builtinId="9" hidden="1"/>
    <cellStyle name="表示済みのハイパーリンク" xfId="637" builtinId="9" hidden="1"/>
    <cellStyle name="表示済みのハイパーリンク" xfId="639" builtinId="9" hidden="1"/>
    <cellStyle name="表示済みのハイパーリンク" xfId="641" builtinId="9" hidden="1"/>
    <cellStyle name="表示済みのハイパーリンク" xfId="643" builtinId="9" hidden="1"/>
    <cellStyle name="表示済みのハイパーリンク" xfId="645" builtinId="9" hidden="1"/>
    <cellStyle name="表示済みのハイパーリンク" xfId="647" builtinId="9" hidden="1"/>
    <cellStyle name="表示済みのハイパーリンク" xfId="649" builtinId="9" hidden="1"/>
    <cellStyle name="表示済みのハイパーリンク" xfId="651" builtinId="9" hidden="1"/>
    <cellStyle name="表示済みのハイパーリンク" xfId="653" builtinId="9" hidden="1"/>
    <cellStyle name="表示済みのハイパーリンク" xfId="655" builtinId="9" hidden="1"/>
    <cellStyle name="表示済みのハイパーリンク" xfId="657" builtinId="9" hidden="1"/>
    <cellStyle name="表示済みのハイパーリンク" xfId="659" builtinId="9" hidden="1"/>
    <cellStyle name="表示済みのハイパーリンク" xfId="661" builtinId="9" hidden="1"/>
    <cellStyle name="表示済みのハイパーリンク" xfId="663" builtinId="9" hidden="1"/>
    <cellStyle name="表示済みのハイパーリンク" xfId="665" builtinId="9" hidden="1"/>
    <cellStyle name="表示済みのハイパーリンク" xfId="667" builtinId="9" hidden="1"/>
    <cellStyle name="表示済みのハイパーリンク" xfId="669" builtinId="9" hidden="1"/>
    <cellStyle name="表示済みのハイパーリンク" xfId="671" builtinId="9" hidden="1"/>
    <cellStyle name="表示済みのハイパーリンク" xfId="673" builtinId="9" hidden="1"/>
    <cellStyle name="表示済みのハイパーリンク" xfId="675" builtinId="9" hidden="1"/>
    <cellStyle name="表示済みのハイパーリンク" xfId="677" builtinId="9" hidden="1"/>
    <cellStyle name="表示済みのハイパーリンク" xfId="679" builtinId="9" hidden="1"/>
    <cellStyle name="表示済みのハイパーリンク" xfId="681" builtinId="9" hidden="1"/>
    <cellStyle name="表示済みのハイパーリンク" xfId="683" builtinId="9" hidden="1"/>
    <cellStyle name="表示済みのハイパーリンク" xfId="685" builtinId="9" hidden="1"/>
    <cellStyle name="表示済みのハイパーリンク" xfId="687" builtinId="9" hidden="1"/>
    <cellStyle name="表示済みのハイパーリンク" xfId="689" builtinId="9" hidden="1"/>
    <cellStyle name="表示済みのハイパーリンク" xfId="691" builtinId="9" hidden="1"/>
    <cellStyle name="表示済みのハイパーリンク" xfId="693" builtinId="9" hidden="1"/>
    <cellStyle name="表示済みのハイパーリンク" xfId="695" builtinId="9" hidden="1"/>
    <cellStyle name="表示済みのハイパーリンク" xfId="697" builtinId="9" hidden="1"/>
    <cellStyle name="表示済みのハイパーリンク" xfId="699" builtinId="9" hidden="1"/>
    <cellStyle name="表示済みのハイパーリンク" xfId="701" builtinId="9" hidden="1"/>
    <cellStyle name="表示済みのハイパーリンク" xfId="703" builtinId="9" hidden="1"/>
    <cellStyle name="表示済みのハイパーリンク" xfId="705" builtinId="9" hidden="1"/>
    <cellStyle name="表示済みのハイパーリンク" xfId="707" builtinId="9" hidden="1"/>
    <cellStyle name="表示済みのハイパーリンク" xfId="709" builtinId="9" hidden="1"/>
    <cellStyle name="表示済みのハイパーリンク" xfId="711" builtinId="9" hidden="1"/>
    <cellStyle name="表示済みのハイパーリンク" xfId="713" builtinId="9" hidden="1"/>
    <cellStyle name="表示済みのハイパーリンク" xfId="715" builtinId="9" hidden="1"/>
    <cellStyle name="表示済みのハイパーリンク" xfId="717" builtinId="9" hidden="1"/>
    <cellStyle name="表示済みのハイパーリンク" xfId="719" builtinId="9" hidden="1"/>
    <cellStyle name="表示済みのハイパーリンク" xfId="721" builtinId="9" hidden="1"/>
    <cellStyle name="表示済みのハイパーリンク" xfId="722" builtinId="9" hidden="1"/>
    <cellStyle name="表示済みのハイパーリンク" xfId="723" builtinId="9" hidden="1"/>
    <cellStyle name="表示済みのハイパーリンク" xfId="724" builtinId="9" hidden="1"/>
    <cellStyle name="表示済みのハイパーリンク" xfId="725" builtinId="9" hidden="1"/>
    <cellStyle name="表示済みのハイパーリンク" xfId="726" builtinId="9" hidden="1"/>
    <cellStyle name="表示済みのハイパーリンク" xfId="727" builtinId="9" hidden="1"/>
    <cellStyle name="表示済みのハイパーリンク" xfId="728" builtinId="9" hidden="1"/>
    <cellStyle name="表示済みのハイパーリンク" xfId="729" builtinId="9" hidden="1"/>
    <cellStyle name="表示済みのハイパーリンク" xfId="730" builtinId="9" hidden="1"/>
    <cellStyle name="表示済みのハイパーリンク" xfId="731" builtinId="9" hidden="1"/>
    <cellStyle name="表示済みのハイパーリンク" xfId="732" builtinId="9" hidden="1"/>
    <cellStyle name="表示済みのハイパーリンク" xfId="733" builtinId="9" hidden="1"/>
    <cellStyle name="表示済みのハイパーリンク" xfId="734" builtinId="9" hidden="1"/>
    <cellStyle name="表示済みのハイパーリンク" xfId="735" builtinId="9" hidden="1"/>
    <cellStyle name="表示済みのハイパーリンク" xfId="736" builtinId="9" hidden="1"/>
    <cellStyle name="表示済みのハイパーリンク" xfId="737" builtinId="9" hidden="1"/>
    <cellStyle name="表示済みのハイパーリンク" xfId="738" builtinId="9" hidden="1"/>
    <cellStyle name="表示済みのハイパーリンク" xfId="739" builtinId="9" hidden="1"/>
    <cellStyle name="表示済みのハイパーリンク" xfId="740" builtinId="9" hidden="1"/>
    <cellStyle name="表示済みのハイパーリンク" xfId="741" builtinId="9" hidden="1"/>
    <cellStyle name="表示済みのハイパーリンク" xfId="742" builtinId="9" hidden="1"/>
    <cellStyle name="表示済みのハイパーリンク" xfId="743" builtinId="9" hidden="1"/>
    <cellStyle name="表示済みのハイパーリンク" xfId="744" builtinId="9" hidden="1"/>
    <cellStyle name="表示済みのハイパーリンク" xfId="745" builtinId="9" hidden="1"/>
    <cellStyle name="表示済みのハイパーリンク" xfId="746" builtinId="9" hidden="1"/>
    <cellStyle name="表示済みのハイパーリンク" xfId="747" builtinId="9" hidden="1"/>
    <cellStyle name="表示済みのハイパーリンク" xfId="748" builtinId="9" hidden="1"/>
    <cellStyle name="表示済みのハイパーリンク" xfId="749" builtinId="9" hidden="1"/>
    <cellStyle name="表示済みのハイパーリンク" xfId="750" builtinId="9" hidden="1"/>
    <cellStyle name="表示済みのハイパーリンク" xfId="751" builtinId="9" hidden="1"/>
    <cellStyle name="表示済みのハイパーリンク" xfId="752" builtinId="9" hidden="1"/>
    <cellStyle name="表示済みのハイパーリンク" xfId="753" builtinId="9" hidden="1"/>
    <cellStyle name="表示済みのハイパーリンク" xfId="754" builtinId="9" hidden="1"/>
    <cellStyle name="表示済みのハイパーリンク" xfId="755" builtinId="9" hidden="1"/>
    <cellStyle name="表示済みのハイパーリンク" xfId="756" builtinId="9" hidden="1"/>
    <cellStyle name="表示済みのハイパーリンク" xfId="757" builtinId="9" hidden="1"/>
    <cellStyle name="表示済みのハイパーリンク" xfId="758" builtinId="9" hidden="1"/>
    <cellStyle name="表示済みのハイパーリンク" xfId="759" builtinId="9" hidden="1"/>
    <cellStyle name="表示済みのハイパーリンク" xfId="760" builtinId="9" hidden="1"/>
    <cellStyle name="表示済みのハイパーリンク" xfId="761" builtinId="9" hidden="1"/>
    <cellStyle name="表示済みのハイパーリンク" xfId="762" builtinId="9" hidden="1"/>
    <cellStyle name="表示済みのハイパーリンク" xfId="763" builtinId="9" hidden="1"/>
    <cellStyle name="表示済みのハイパーリンク" xfId="764" builtinId="9" hidden="1"/>
    <cellStyle name="表示済みのハイパーリンク" xfId="765" builtinId="9" hidden="1"/>
    <cellStyle name="表示済みのハイパーリンク" xfId="766" builtinId="9" hidden="1"/>
    <cellStyle name="表示済みのハイパーリンク" xfId="767" builtinId="9" hidden="1"/>
    <cellStyle name="表示済みのハイパーリンク" xfId="768" builtinId="9" hidden="1"/>
    <cellStyle name="表示済みのハイパーリンク" xfId="769" builtinId="9" hidden="1"/>
    <cellStyle name="表示済みのハイパーリンク" xfId="770" builtinId="9" hidden="1"/>
    <cellStyle name="表示済みのハイパーリンク" xfId="771" builtinId="9" hidden="1"/>
    <cellStyle name="表示済みのハイパーリンク" xfId="772" builtinId="9" hidden="1"/>
    <cellStyle name="表示済みのハイパーリンク" xfId="773" builtinId="9" hidden="1"/>
    <cellStyle name="表示済みのハイパーリンク" xfId="774" builtinId="9" hidden="1"/>
    <cellStyle name="表示済みのハイパーリンク" xfId="775" builtinId="9" hidden="1"/>
    <cellStyle name="表示済みのハイパーリンク" xfId="776" builtinId="9" hidden="1"/>
    <cellStyle name="表示済みのハイパーリンク" xfId="777" builtinId="9" hidden="1"/>
    <cellStyle name="表示済みのハイパーリンク" xfId="778" builtinId="9" hidden="1"/>
    <cellStyle name="表示済みのハイパーリンク" xfId="779" builtinId="9" hidden="1"/>
    <cellStyle name="表示済みのハイパーリンク" xfId="780" builtinId="9" hidden="1"/>
    <cellStyle name="表示済みのハイパーリンク" xfId="781" builtinId="9" hidden="1"/>
    <cellStyle name="表示済みのハイパーリンク" xfId="782" builtinId="9" hidden="1"/>
    <cellStyle name="表示済みのハイパーリンク" xfId="783" builtinId="9" hidden="1"/>
    <cellStyle name="表示済みのハイパーリンク" xfId="784" builtinId="9" hidden="1"/>
    <cellStyle name="表示済みのハイパーリンク" xfId="785" builtinId="9" hidden="1"/>
    <cellStyle name="表示済みのハイパーリンク" xfId="786" builtinId="9" hidden="1"/>
    <cellStyle name="表示済みのハイパーリンク" xfId="787" builtinId="9" hidden="1"/>
    <cellStyle name="表示済みのハイパーリンク" xfId="788" builtinId="9" hidden="1"/>
    <cellStyle name="表示済みのハイパーリンク" xfId="789" builtinId="9" hidden="1"/>
    <cellStyle name="表示済みのハイパーリンク" xfId="790" builtinId="9" hidden="1"/>
    <cellStyle name="表示済みのハイパーリンク" xfId="791" builtinId="9" hidden="1"/>
    <cellStyle name="表示済みのハイパーリンク" xfId="792" builtinId="9" hidden="1"/>
    <cellStyle name="表示済みのハイパーリンク" xfId="793" builtinId="9" hidden="1"/>
    <cellStyle name="表示済みのハイパーリンク" xfId="794" builtinId="9" hidden="1"/>
    <cellStyle name="表示済みのハイパーリンク" xfId="795" builtinId="9" hidden="1"/>
    <cellStyle name="表示済みのハイパーリンク" xfId="796" builtinId="9" hidden="1"/>
    <cellStyle name="表示済みのハイパーリンク" xfId="797" builtinId="9" hidden="1"/>
    <cellStyle name="表示済みのハイパーリンク" xfId="798" builtinId="9" hidden="1"/>
    <cellStyle name="表示済みのハイパーリンク" xfId="799" builtinId="9" hidden="1"/>
    <cellStyle name="表示済みのハイパーリンク" xfId="800" builtinId="9" hidden="1"/>
    <cellStyle name="表示済みのハイパーリンク" xfId="801" builtinId="9" hidden="1"/>
    <cellStyle name="表示済みのハイパーリンク" xfId="802" builtinId="9" hidden="1"/>
    <cellStyle name="表示済みのハイパーリンク" xfId="803" builtinId="9" hidden="1"/>
    <cellStyle name="表示済みのハイパーリンク" xfId="804" builtinId="9" hidden="1"/>
    <cellStyle name="表示済みのハイパーリンク" xfId="805" builtinId="9" hidden="1"/>
    <cellStyle name="表示済みのハイパーリンク" xfId="806" builtinId="9" hidden="1"/>
    <cellStyle name="表示済みのハイパーリンク" xfId="807" builtinId="9" hidden="1"/>
    <cellStyle name="表示済みのハイパーリンク" xfId="808" builtinId="9" hidden="1"/>
    <cellStyle name="表示済みのハイパーリンク" xfId="809" builtinId="9" hidden="1"/>
    <cellStyle name="表示済みのハイパーリンク" xfId="810" builtinId="9" hidden="1"/>
    <cellStyle name="表示済みのハイパーリンク" xfId="811" builtinId="9" hidden="1"/>
    <cellStyle name="表示済みのハイパーリンク" xfId="812" builtinId="9" hidden="1"/>
    <cellStyle name="表示済みのハイパーリンク" xfId="813" builtinId="9" hidden="1"/>
    <cellStyle name="表示済みのハイパーリンク" xfId="814" builtinId="9" hidden="1"/>
    <cellStyle name="表示済みのハイパーリンク" xfId="815" builtinId="9" hidden="1"/>
    <cellStyle name="表示済みのハイパーリンク" xfId="816" builtinId="9" hidden="1"/>
    <cellStyle name="表示済みのハイパーリンク" xfId="817" builtinId="9" hidden="1"/>
    <cellStyle name="表示済みのハイパーリンク" xfId="818" builtinId="9" hidden="1"/>
    <cellStyle name="表示済みのハイパーリンク" xfId="819" builtinId="9" hidden="1"/>
    <cellStyle name="表示済みのハイパーリンク" xfId="820" builtinId="9" hidden="1"/>
    <cellStyle name="表示済みのハイパーリンク" xfId="821" builtinId="9" hidden="1"/>
    <cellStyle name="表示済みのハイパーリンク" xfId="822" builtinId="9" hidden="1"/>
    <cellStyle name="表示済みのハイパーリンク" xfId="823" builtinId="9" hidden="1"/>
    <cellStyle name="表示済みのハイパーリンク" xfId="824" builtinId="9" hidden="1"/>
    <cellStyle name="表示済みのハイパーリンク" xfId="825" builtinId="9" hidden="1"/>
    <cellStyle name="表示済みのハイパーリンク" xfId="826" builtinId="9" hidden="1"/>
    <cellStyle name="表示済みのハイパーリンク" xfId="827" builtinId="9" hidden="1"/>
    <cellStyle name="表示済みのハイパーリンク" xfId="828" builtinId="9" hidden="1"/>
    <cellStyle name="表示済みのハイパーリンク" xfId="829" builtinId="9" hidden="1"/>
    <cellStyle name="表示済みのハイパーリンク" xfId="830" builtinId="9" hidden="1"/>
    <cellStyle name="表示済みのハイパーリンク" xfId="831" builtinId="9" hidden="1"/>
    <cellStyle name="表示済みのハイパーリンク" xfId="832" builtinId="9" hidden="1"/>
    <cellStyle name="表示済みのハイパーリンク" xfId="833" builtinId="9" hidden="1"/>
    <cellStyle name="表示済みのハイパーリンク" xfId="834" builtinId="9" hidden="1"/>
    <cellStyle name="表示済みのハイパーリンク" xfId="835" builtinId="9" hidden="1"/>
    <cellStyle name="表示済みのハイパーリンク" xfId="836" builtinId="9" hidden="1"/>
    <cellStyle name="表示済みのハイパーリンク" xfId="837" builtinId="9" hidden="1"/>
    <cellStyle name="表示済みのハイパーリンク" xfId="838" builtinId="9" hidden="1"/>
    <cellStyle name="表示済みのハイパーリンク" xfId="839" builtinId="9" hidden="1"/>
    <cellStyle name="表示済みのハイパーリンク" xfId="840" builtinId="9" hidden="1"/>
    <cellStyle name="表示済みのハイパーリンク" xfId="841" builtinId="9" hidden="1"/>
    <cellStyle name="表示済みのハイパーリンク" xfId="842" builtinId="9" hidden="1"/>
    <cellStyle name="表示済みのハイパーリンク" xfId="843" builtinId="9" hidden="1"/>
    <cellStyle name="表示済みのハイパーリンク" xfId="844" builtinId="9" hidden="1"/>
    <cellStyle name="表示済みのハイパーリンク" xfId="845" builtinId="9" hidden="1"/>
    <cellStyle name="表示済みのハイパーリンク" xfId="846" builtinId="9" hidden="1"/>
    <cellStyle name="表示済みのハイパーリンク" xfId="847" builtinId="9" hidden="1"/>
    <cellStyle name="表示済みのハイパーリンク" xfId="848" builtinId="9" hidden="1"/>
    <cellStyle name="表示済みのハイパーリンク" xfId="849" builtinId="9" hidden="1"/>
    <cellStyle name="表示済みのハイパーリンク" xfId="850" builtinId="9" hidden="1"/>
    <cellStyle name="表示済みのハイパーリンク" xfId="851" builtinId="9" hidden="1"/>
    <cellStyle name="表示済みのハイパーリンク" xfId="852" builtinId="9" hidden="1"/>
    <cellStyle name="表示済みのハイパーリンク" xfId="853" builtinId="9" hidden="1"/>
    <cellStyle name="表示済みのハイパーリンク" xfId="854" builtinId="9" hidden="1"/>
    <cellStyle name="表示済みのハイパーリンク" xfId="855" builtinId="9" hidden="1"/>
    <cellStyle name="表示済みのハイパーリンク" xfId="856" builtinId="9" hidden="1"/>
    <cellStyle name="表示済みのハイパーリンク" xfId="857" builtinId="9" hidden="1"/>
    <cellStyle name="表示済みのハイパーリンク" xfId="858" builtinId="9" hidden="1"/>
    <cellStyle name="表示済みのハイパーリンク" xfId="859" builtinId="9" hidden="1"/>
    <cellStyle name="表示済みのハイパーリンク" xfId="860" builtinId="9" hidden="1"/>
    <cellStyle name="表示済みのハイパーリンク" xfId="861" builtinId="9" hidden="1"/>
    <cellStyle name="表示済みのハイパーリンク" xfId="862" builtinId="9" hidden="1"/>
    <cellStyle name="表示済みのハイパーリンク" xfId="863" builtinId="9" hidden="1"/>
    <cellStyle name="表示済みのハイパーリンク" xfId="864" builtinId="9" hidden="1"/>
    <cellStyle name="表示済みのハイパーリンク" xfId="865" builtinId="9" hidden="1"/>
    <cellStyle name="表示済みのハイパーリンク" xfId="866" builtinId="9" hidden="1"/>
    <cellStyle name="表示済みのハイパーリンク" xfId="867" builtinId="9" hidden="1"/>
    <cellStyle name="表示済みのハイパーリンク" xfId="868" builtinId="9" hidden="1"/>
    <cellStyle name="表示済みのハイパーリンク" xfId="869" builtinId="9" hidden="1"/>
    <cellStyle name="表示済みのハイパーリンク" xfId="870" builtinId="9" hidden="1"/>
    <cellStyle name="表示済みのハイパーリンク" xfId="871" builtinId="9" hidden="1"/>
    <cellStyle name="表示済みのハイパーリンク" xfId="872" builtinId="9" hidden="1"/>
    <cellStyle name="表示済みのハイパーリンク" xfId="873" builtinId="9" hidden="1"/>
    <cellStyle name="表示済みのハイパーリンク" xfId="874" builtinId="9" hidden="1"/>
    <cellStyle name="表示済みのハイパーリンク" xfId="875" builtinId="9" hidden="1"/>
    <cellStyle name="表示済みのハイパーリンク" xfId="876" builtinId="9" hidden="1"/>
    <cellStyle name="表示済みのハイパーリンク" xfId="877" builtinId="9" hidden="1"/>
    <cellStyle name="表示済みのハイパーリンク" xfId="878" builtinId="9" hidden="1"/>
    <cellStyle name="表示済みのハイパーリンク" xfId="879" builtinId="9" hidden="1"/>
    <cellStyle name="表示済みのハイパーリンク" xfId="880" builtinId="9" hidden="1"/>
    <cellStyle name="表示済みのハイパーリンク" xfId="881" builtinId="9" hidden="1"/>
    <cellStyle name="表示済みのハイパーリンク" xfId="882" builtinId="9" hidden="1"/>
    <cellStyle name="表示済みのハイパーリンク" xfId="883" builtinId="9" hidden="1"/>
    <cellStyle name="表示済みのハイパーリンク" xfId="884" builtinId="9" hidden="1"/>
    <cellStyle name="表示済みのハイパーリンク" xfId="885" builtinId="9" hidden="1"/>
    <cellStyle name="表示済みのハイパーリンク" xfId="886" builtinId="9" hidden="1"/>
    <cellStyle name="表示済みのハイパーリンク" xfId="887" builtinId="9" hidden="1"/>
    <cellStyle name="表示済みのハイパーリンク" xfId="888" builtinId="9" hidden="1"/>
    <cellStyle name="表示済みのハイパーリンク" xfId="889" builtinId="9" hidden="1"/>
    <cellStyle name="表示済みのハイパーリンク" xfId="890" builtinId="9" hidden="1"/>
    <cellStyle name="表示済みのハイパーリンク" xfId="891" builtinId="9" hidden="1"/>
    <cellStyle name="表示済みのハイパーリンク" xfId="892" builtinId="9" hidden="1"/>
    <cellStyle name="表示済みのハイパーリンク" xfId="893" builtinId="9" hidden="1"/>
    <cellStyle name="表示済みのハイパーリンク" xfId="894" builtinId="9" hidden="1"/>
    <cellStyle name="表示済みのハイパーリンク" xfId="895" builtinId="9" hidden="1"/>
    <cellStyle name="表示済みのハイパーリンク" xfId="896" builtinId="9" hidden="1"/>
    <cellStyle name="表示済みのハイパーリンク" xfId="897" builtinId="9" hidden="1"/>
    <cellStyle name="表示済みのハイパーリンク" xfId="898" builtinId="9" hidden="1"/>
    <cellStyle name="表示済みのハイパーリンク" xfId="899" builtinId="9" hidden="1"/>
    <cellStyle name="表示済みのハイパーリンク" xfId="900" builtinId="9" hidden="1"/>
    <cellStyle name="表示済みのハイパーリンク" xfId="901" builtinId="9" hidden="1"/>
    <cellStyle name="表示済みのハイパーリンク" xfId="902" builtinId="9" hidden="1"/>
    <cellStyle name="表示済みのハイパーリンク" xfId="903" builtinId="9" hidden="1"/>
    <cellStyle name="表示済みのハイパーリンク" xfId="904" builtinId="9" hidden="1"/>
    <cellStyle name="表示済みのハイパーリンク" xfId="905" builtinId="9" hidden="1"/>
    <cellStyle name="表示済みのハイパーリンク" xfId="906" builtinId="9" hidden="1"/>
    <cellStyle name="表示済みのハイパーリンク" xfId="907" builtinId="9" hidden="1"/>
    <cellStyle name="表示済みのハイパーリンク" xfId="908" builtinId="9" hidden="1"/>
    <cellStyle name="表示済みのハイパーリンク" xfId="909" builtinId="9" hidden="1"/>
    <cellStyle name="表示済みのハイパーリンク" xfId="910" builtinId="9" hidden="1"/>
    <cellStyle name="表示済みのハイパーリンク" xfId="911" builtinId="9" hidden="1"/>
    <cellStyle name="表示済みのハイパーリンク" xfId="912" builtinId="9" hidden="1"/>
    <cellStyle name="表示済みのハイパーリンク" xfId="913" builtinId="9" hidden="1"/>
    <cellStyle name="表示済みのハイパーリンク" xfId="914" builtinId="9" hidden="1"/>
    <cellStyle name="表示済みのハイパーリンク" xfId="915" builtinId="9" hidden="1"/>
    <cellStyle name="表示済みのハイパーリンク" xfId="916" builtinId="9" hidden="1"/>
    <cellStyle name="表示済みのハイパーリンク" xfId="917" builtinId="9" hidden="1"/>
    <cellStyle name="表示済みのハイパーリンク" xfId="918" builtinId="9" hidden="1"/>
    <cellStyle name="表示済みのハイパーリンク" xfId="919" builtinId="9" hidden="1"/>
    <cellStyle name="表示済みのハイパーリンク" xfId="920" builtinId="9" hidden="1"/>
    <cellStyle name="表示済みのハイパーリンク" xfId="921" builtinId="9" hidden="1"/>
    <cellStyle name="表示済みのハイパーリンク" xfId="922" builtinId="9" hidden="1"/>
    <cellStyle name="表示済みのハイパーリンク" xfId="923" builtinId="9" hidden="1"/>
    <cellStyle name="表示済みのハイパーリンク" xfId="924" builtinId="9" hidden="1"/>
    <cellStyle name="表示済みのハイパーリンク" xfId="925" builtinId="9" hidden="1"/>
    <cellStyle name="表示済みのハイパーリンク" xfId="926" builtinId="9" hidden="1"/>
    <cellStyle name="表示済みのハイパーリンク" xfId="927" builtinId="9" hidden="1"/>
    <cellStyle name="表示済みのハイパーリンク" xfId="928" builtinId="9" hidden="1"/>
    <cellStyle name="表示済みのハイパーリンク" xfId="929" builtinId="9" hidden="1"/>
    <cellStyle name="表示済みのハイパーリンク" xfId="930" builtinId="9" hidden="1"/>
    <cellStyle name="表示済みのハイパーリンク" xfId="931" builtinId="9" hidden="1"/>
    <cellStyle name="表示済みのハイパーリンク" xfId="932" builtinId="9" hidden="1"/>
    <cellStyle name="表示済みのハイパーリンク" xfId="933" builtinId="9" hidden="1"/>
    <cellStyle name="表示済みのハイパーリンク" xfId="934" builtinId="9" hidden="1"/>
    <cellStyle name="表示済みのハイパーリンク" xfId="935" builtinId="9" hidden="1"/>
    <cellStyle name="表示済みのハイパーリンク" xfId="936" builtinId="9" hidden="1"/>
    <cellStyle name="表示済みのハイパーリンク" xfId="937" builtinId="9" hidden="1"/>
    <cellStyle name="表示済みのハイパーリンク" xfId="938" builtinId="9" hidden="1"/>
    <cellStyle name="表示済みのハイパーリンク" xfId="939" builtinId="9" hidden="1"/>
    <cellStyle name="表示済みのハイパーリンク" xfId="940" builtinId="9" hidden="1"/>
    <cellStyle name="表示済みのハイパーリンク" xfId="941" builtinId="9" hidden="1"/>
    <cellStyle name="表示済みのハイパーリンク" xfId="942" builtinId="9" hidden="1"/>
    <cellStyle name="表示済みのハイパーリンク" xfId="943" builtinId="9" hidden="1"/>
    <cellStyle name="表示済みのハイパーリンク" xfId="944" builtinId="9" hidden="1"/>
    <cellStyle name="表示済みのハイパーリンク" xfId="945" builtinId="9" hidden="1"/>
    <cellStyle name="表示済みのハイパーリンク" xfId="946" builtinId="9" hidden="1"/>
    <cellStyle name="表示済みのハイパーリンク" xfId="947" builtinId="9" hidden="1"/>
    <cellStyle name="表示済みのハイパーリンク" xfId="948" builtinId="9" hidden="1"/>
    <cellStyle name="表示済みのハイパーリンク" xfId="949" builtinId="9" hidden="1"/>
    <cellStyle name="表示済みのハイパーリンク" xfId="950" builtinId="9" hidden="1"/>
    <cellStyle name="表示済みのハイパーリンク" xfId="951" builtinId="9" hidden="1"/>
    <cellStyle name="表示済みのハイパーリンク" xfId="952" builtinId="9" hidden="1"/>
    <cellStyle name="表示済みのハイパーリンク" xfId="953" builtinId="9" hidden="1"/>
    <cellStyle name="表示済みのハイパーリンク" xfId="954" builtinId="9" hidden="1"/>
    <cellStyle name="表示済みのハイパーリンク" xfId="955" builtinId="9" hidden="1"/>
    <cellStyle name="表示済みのハイパーリンク" xfId="956" builtinId="9" hidden="1"/>
    <cellStyle name="表示済みのハイパーリンク" xfId="957" builtinId="9" hidden="1"/>
    <cellStyle name="表示済みのハイパーリンク" xfId="958" builtinId="9" hidden="1"/>
    <cellStyle name="表示済みのハイパーリンク" xfId="959" builtinId="9" hidden="1"/>
    <cellStyle name="表示済みのハイパーリンク" xfId="960" builtinId="9" hidden="1"/>
    <cellStyle name="表示済みのハイパーリンク" xfId="961" builtinId="9" hidden="1"/>
    <cellStyle name="表示済みのハイパーリンク" xfId="962" builtinId="9" hidden="1"/>
    <cellStyle name="表示済みのハイパーリンク" xfId="963" builtinId="9" hidden="1"/>
    <cellStyle name="表示済みのハイパーリンク" xfId="964" builtinId="9" hidden="1"/>
    <cellStyle name="表示済みのハイパーリンク" xfId="965" builtinId="9" hidden="1"/>
    <cellStyle name="表示済みのハイパーリンク" xfId="966" builtinId="9" hidden="1"/>
    <cellStyle name="表示済みのハイパーリンク" xfId="967" builtinId="9" hidden="1"/>
    <cellStyle name="表示済みのハイパーリンク" xfId="968" builtinId="9" hidden="1"/>
    <cellStyle name="表示済みのハイパーリンク" xfId="969" builtinId="9" hidden="1"/>
    <cellStyle name="表示済みのハイパーリンク" xfId="970" builtinId="9" hidden="1"/>
    <cellStyle name="表示済みのハイパーリンク" xfId="971" builtinId="9" hidden="1"/>
    <cellStyle name="表示済みのハイパーリンク" xfId="972" builtinId="9" hidden="1"/>
    <cellStyle name="表示済みのハイパーリンク" xfId="973" builtinId="9" hidden="1"/>
    <cellStyle name="表示済みのハイパーリンク" xfId="974" builtinId="9" hidden="1"/>
    <cellStyle name="表示済みのハイパーリンク" xfId="975" builtinId="9" hidden="1"/>
    <cellStyle name="表示済みのハイパーリンク" xfId="976" builtinId="9" hidden="1"/>
    <cellStyle name="表示済みのハイパーリンク" xfId="977" builtinId="9" hidden="1"/>
    <cellStyle name="表示済みのハイパーリンク" xfId="978" builtinId="9" hidden="1"/>
    <cellStyle name="表示済みのハイパーリンク" xfId="979" builtinId="9" hidden="1"/>
    <cellStyle name="表示済みのハイパーリンク" xfId="980" builtinId="9" hidden="1"/>
    <cellStyle name="表示済みのハイパーリンク" xfId="981" builtinId="9" hidden="1"/>
    <cellStyle name="表示済みのハイパーリンク" xfId="982" builtinId="9" hidden="1"/>
    <cellStyle name="表示済みのハイパーリンク" xfId="983" builtinId="9" hidden="1"/>
    <cellStyle name="表示済みのハイパーリンク" xfId="984" builtinId="9" hidden="1"/>
    <cellStyle name="表示済みのハイパーリンク" xfId="985" builtinId="9" hidden="1"/>
    <cellStyle name="表示済みのハイパーリンク" xfId="986" builtinId="9" hidden="1"/>
    <cellStyle name="表示済みのハイパーリンク" xfId="987" builtinId="9" hidden="1"/>
    <cellStyle name="表示済みのハイパーリンク" xfId="988" builtinId="9" hidden="1"/>
    <cellStyle name="表示済みのハイパーリンク" xfId="989" builtinId="9" hidden="1"/>
    <cellStyle name="表示済みのハイパーリンク" xfId="990" builtinId="9" hidden="1"/>
    <cellStyle name="表示済みのハイパーリンク" xfId="991" builtinId="9" hidden="1"/>
    <cellStyle name="表示済みのハイパーリンク" xfId="992" builtinId="9" hidden="1"/>
    <cellStyle name="表示済みのハイパーリンク" xfId="993" builtinId="9" hidden="1"/>
    <cellStyle name="表示済みのハイパーリンク" xfId="994" builtinId="9" hidden="1"/>
    <cellStyle name="表示済みのハイパーリンク" xfId="995" builtinId="9" hidden="1"/>
    <cellStyle name="表示済みのハイパーリンク" xfId="996" builtinId="9" hidden="1"/>
    <cellStyle name="表示済みのハイパーリンク" xfId="997" builtinId="9" hidden="1"/>
    <cellStyle name="表示済みのハイパーリンク" xfId="998" builtinId="9" hidden="1"/>
    <cellStyle name="表示済みのハイパーリンク" xfId="999" builtinId="9" hidden="1"/>
    <cellStyle name="表示済みのハイパーリンク" xfId="1000" builtinId="9" hidden="1"/>
    <cellStyle name="表示済みのハイパーリンク" xfId="1001" builtinId="9" hidden="1"/>
    <cellStyle name="表示済みのハイパーリンク" xfId="1002" builtinId="9" hidden="1"/>
    <cellStyle name="表示済みのハイパーリンク" xfId="1003" builtinId="9" hidden="1"/>
    <cellStyle name="表示済みのハイパーリンク" xfId="1004" builtinId="9" hidden="1"/>
    <cellStyle name="表示済みのハイパーリンク" xfId="1005" builtinId="9" hidden="1"/>
    <cellStyle name="表示済みのハイパーリンク" xfId="1006" builtinId="9" hidden="1"/>
    <cellStyle name="表示済みのハイパーリンク" xfId="1007" builtinId="9" hidden="1"/>
    <cellStyle name="表示済みのハイパーリンク" xfId="1008" builtinId="9" hidden="1"/>
    <cellStyle name="表示済みのハイパーリンク" xfId="1009" builtinId="9" hidden="1"/>
    <cellStyle name="表示済みのハイパーリンク" xfId="1010" builtinId="9" hidden="1"/>
    <cellStyle name="表示済みのハイパーリンク" xfId="1011" builtinId="9" hidden="1"/>
    <cellStyle name="表示済みのハイパーリンク" xfId="1012" builtinId="9" hidden="1"/>
    <cellStyle name="表示済みのハイパーリンク" xfId="1013" builtinId="9" hidden="1"/>
    <cellStyle name="表示済みのハイパーリンク" xfId="1014" builtinId="9" hidden="1"/>
    <cellStyle name="表示済みのハイパーリンク" xfId="1015" builtinId="9" hidden="1"/>
    <cellStyle name="表示済みのハイパーリンク" xfId="1016" builtinId="9" hidden="1"/>
    <cellStyle name="表示済みのハイパーリンク" xfId="1017" builtinId="9" hidden="1"/>
    <cellStyle name="表示済みのハイパーリンク" xfId="1018" builtinId="9" hidden="1"/>
    <cellStyle name="表示済みのハイパーリンク" xfId="1019" builtinId="9" hidden="1"/>
    <cellStyle name="表示済みのハイパーリンク" xfId="1020" builtinId="9" hidden="1"/>
    <cellStyle name="表示済みのハイパーリンク" xfId="1021" builtinId="9" hidden="1"/>
    <cellStyle name="表示済みのハイパーリンク" xfId="1022" builtinId="9" hidden="1"/>
    <cellStyle name="表示済みのハイパーリンク" xfId="1023" builtinId="9" hidden="1"/>
    <cellStyle name="表示済みのハイパーリンク" xfId="1024" builtinId="9" hidden="1"/>
    <cellStyle name="表示済みのハイパーリンク" xfId="1025" builtinId="9" hidden="1"/>
    <cellStyle name="表示済みのハイパーリンク" xfId="1026" builtinId="9" hidden="1"/>
    <cellStyle name="表示済みのハイパーリンク" xfId="1027" builtinId="9" hidden="1"/>
    <cellStyle name="表示済みのハイパーリンク" xfId="1028" builtinId="9" hidden="1"/>
    <cellStyle name="表示済みのハイパーリンク" xfId="1029" builtinId="9" hidden="1"/>
    <cellStyle name="表示済みのハイパーリンク" xfId="1030" builtinId="9" hidden="1"/>
    <cellStyle name="表示済みのハイパーリンク" xfId="1031" builtinId="9" hidden="1"/>
    <cellStyle name="表示済みのハイパーリンク" xfId="1032" builtinId="9" hidden="1"/>
    <cellStyle name="表示済みのハイパーリンク" xfId="1033" builtinId="9" hidden="1"/>
    <cellStyle name="表示済みのハイパーリンク" xfId="1034" builtinId="9" hidden="1"/>
    <cellStyle name="表示済みのハイパーリンク" xfId="1035" builtinId="9" hidden="1"/>
    <cellStyle name="表示済みのハイパーリンク" xfId="1036" builtinId="9" hidden="1"/>
    <cellStyle name="表示済みのハイパーリンク" xfId="1037" builtinId="9" hidden="1"/>
    <cellStyle name="表示済みのハイパーリンク" xfId="1038" builtinId="9" hidden="1"/>
    <cellStyle name="表示済みのハイパーリンク" xfId="1039" builtinId="9" hidden="1"/>
    <cellStyle name="表示済みのハイパーリンク" xfId="1040" builtinId="9" hidden="1"/>
    <cellStyle name="表示済みのハイパーリンク" xfId="1041" builtinId="9" hidden="1"/>
    <cellStyle name="表示済みのハイパーリンク" xfId="1042" builtinId="9" hidden="1"/>
    <cellStyle name="表示済みのハイパーリンク" xfId="1043" builtinId="9" hidden="1"/>
    <cellStyle name="表示済みのハイパーリンク" xfId="1044" builtinId="9" hidden="1"/>
    <cellStyle name="表示済みのハイパーリンク" xfId="1045" builtinId="9" hidden="1"/>
    <cellStyle name="表示済みのハイパーリンク" xfId="1046" builtinId="9" hidden="1"/>
    <cellStyle name="表示済みのハイパーリンク" xfId="1047" builtinId="9" hidden="1"/>
    <cellStyle name="表示済みのハイパーリンク" xfId="1048" builtinId="9" hidden="1"/>
    <cellStyle name="表示済みのハイパーリンク" xfId="1049" builtinId="9" hidden="1"/>
    <cellStyle name="表示済みのハイパーリンク" xfId="1050" builtinId="9" hidden="1"/>
    <cellStyle name="表示済みのハイパーリンク" xfId="1051" builtinId="9" hidden="1"/>
    <cellStyle name="表示済みのハイパーリンク" xfId="1052" builtinId="9" hidden="1"/>
    <cellStyle name="表示済みのハイパーリンク" xfId="1053" builtinId="9" hidden="1"/>
    <cellStyle name="表示済みのハイパーリンク" xfId="1054" builtinId="9" hidden="1"/>
    <cellStyle name="表示済みのハイパーリンク" xfId="1055" builtinId="9" hidden="1"/>
    <cellStyle name="表示済みのハイパーリンク" xfId="1056" builtinId="9" hidden="1"/>
    <cellStyle name="表示済みのハイパーリンク" xfId="1057" builtinId="9" hidden="1"/>
    <cellStyle name="表示済みのハイパーリンク" xfId="1058" builtinId="9" hidden="1"/>
    <cellStyle name="表示済みのハイパーリンク" xfId="1059" builtinId="9" hidden="1"/>
    <cellStyle name="表示済みのハイパーリンク" xfId="1060" builtinId="9" hidden="1"/>
    <cellStyle name="表示済みのハイパーリンク" xfId="1061" builtinId="9" hidden="1"/>
    <cellStyle name="表示済みのハイパーリンク" xfId="1062" builtinId="9" hidden="1"/>
    <cellStyle name="表示済みのハイパーリンク" xfId="1063" builtinId="9" hidden="1"/>
    <cellStyle name="表示済みのハイパーリンク" xfId="1064" builtinId="9" hidden="1"/>
    <cellStyle name="表示済みのハイパーリンク" xfId="1065" builtinId="9" hidden="1"/>
    <cellStyle name="表示済みのハイパーリンク" xfId="1066" builtinId="9" hidden="1"/>
    <cellStyle name="表示済みのハイパーリンク" xfId="1067" builtinId="9" hidden="1"/>
    <cellStyle name="表示済みのハイパーリンク" xfId="1068" builtinId="9" hidden="1"/>
    <cellStyle name="表示済みのハイパーリンク" xfId="1069" builtinId="9" hidden="1"/>
    <cellStyle name="表示済みのハイパーリンク" xfId="1070" builtinId="9" hidden="1"/>
    <cellStyle name="表示済みのハイパーリンク" xfId="1071" builtinId="9" hidden="1"/>
    <cellStyle name="表示済みのハイパーリンク" xfId="1072" builtinId="9" hidden="1"/>
    <cellStyle name="表示済みのハイパーリンク" xfId="1073" builtinId="9" hidden="1"/>
    <cellStyle name="表示済みのハイパーリンク" xfId="1074" builtinId="9" hidden="1"/>
    <cellStyle name="表示済みのハイパーリンク" xfId="1075" builtinId="9" hidden="1"/>
    <cellStyle name="表示済みのハイパーリンク" xfId="1076" builtinId="9" hidden="1"/>
    <cellStyle name="表示済みのハイパーリンク" xfId="1077" builtinId="9" hidden="1"/>
    <cellStyle name="表示済みのハイパーリンク" xfId="1078" builtinId="9" hidden="1"/>
    <cellStyle name="表示済みのハイパーリンク" xfId="1079" builtinId="9" hidden="1"/>
    <cellStyle name="表示済みのハイパーリンク" xfId="1080" builtinId="9" hidden="1"/>
    <cellStyle name="表示済みのハイパーリンク" xfId="1081" builtinId="9" hidden="1"/>
    <cellStyle name="表示済みのハイパーリンク" xfId="1082" builtinId="9" hidden="1"/>
    <cellStyle name="表示済みのハイパーリンク" xfId="1083" builtinId="9" hidden="1"/>
    <cellStyle name="表示済みのハイパーリンク" xfId="1084" builtinId="9" hidden="1"/>
    <cellStyle name="表示済みのハイパーリンク" xfId="1085" builtinId="9" hidden="1"/>
    <cellStyle name="表示済みのハイパーリンク" xfId="1086" builtinId="9" hidden="1"/>
    <cellStyle name="表示済みのハイパーリンク" xfId="1087" builtinId="9" hidden="1"/>
    <cellStyle name="表示済みのハイパーリンク" xfId="1088" builtinId="9" hidden="1"/>
    <cellStyle name="表示済みのハイパーリンク" xfId="1089" builtinId="9" hidden="1"/>
    <cellStyle name="表示済みのハイパーリンク" xfId="1090" builtinId="9" hidden="1"/>
    <cellStyle name="表示済みのハイパーリンク" xfId="1091" builtinId="9" hidden="1"/>
    <cellStyle name="表示済みのハイパーリンク" xfId="1092" builtinId="9" hidden="1"/>
    <cellStyle name="表示済みのハイパーリンク" xfId="1093" builtinId="9" hidden="1"/>
    <cellStyle name="表示済みのハイパーリンク" xfId="1094" builtinId="9" hidden="1"/>
    <cellStyle name="表示済みのハイパーリンク" xfId="1095" builtinId="9" hidden="1"/>
    <cellStyle name="表示済みのハイパーリンク" xfId="1096" builtinId="9" hidden="1"/>
    <cellStyle name="表示済みのハイパーリンク" xfId="1097" builtinId="9" hidden="1"/>
    <cellStyle name="表示済みのハイパーリンク" xfId="1098" builtinId="9" hidden="1"/>
    <cellStyle name="表示済みのハイパーリンク" xfId="1099" builtinId="9" hidden="1"/>
    <cellStyle name="表示済みのハイパーリンク" xfId="1100" builtinId="9" hidden="1"/>
    <cellStyle name="表示済みのハイパーリンク" xfId="1101" builtinId="9" hidden="1"/>
    <cellStyle name="表示済みのハイパーリンク" xfId="1102" builtinId="9" hidden="1"/>
    <cellStyle name="表示済みのハイパーリンク" xfId="1103" builtinId="9" hidden="1"/>
    <cellStyle name="表示済みのハイパーリンク" xfId="1104" builtinId="9" hidden="1"/>
    <cellStyle name="表示済みのハイパーリンク" xfId="1105" builtinId="9" hidden="1"/>
    <cellStyle name="表示済みのハイパーリンク" xfId="1106" builtinId="9" hidden="1"/>
    <cellStyle name="表示済みのハイパーリンク" xfId="1107" builtinId="9" hidden="1"/>
    <cellStyle name="表示済みのハイパーリンク" xfId="1108" builtinId="9" hidden="1"/>
    <cellStyle name="表示済みのハイパーリンク" xfId="1109" builtinId="9" hidden="1"/>
    <cellStyle name="表示済みのハイパーリンク" xfId="1110" builtinId="9" hidden="1"/>
    <cellStyle name="表示済みのハイパーリンク" xfId="1111" builtinId="9" hidden="1"/>
    <cellStyle name="表示済みのハイパーリンク" xfId="1112" builtinId="9" hidden="1"/>
    <cellStyle name="表示済みのハイパーリンク" xfId="1113" builtinId="9" hidden="1"/>
    <cellStyle name="表示済みのハイパーリンク" xfId="1114" builtinId="9" hidden="1"/>
    <cellStyle name="表示済みのハイパーリンク" xfId="1115" builtinId="9" hidden="1"/>
    <cellStyle name="表示済みのハイパーリンク" xfId="1116" builtinId="9" hidden="1"/>
    <cellStyle name="表示済みのハイパーリンク" xfId="1117" builtinId="9" hidden="1"/>
    <cellStyle name="表示済みのハイパーリンク" xfId="1118" builtinId="9" hidden="1"/>
    <cellStyle name="表示済みのハイパーリンク" xfId="1119" builtinId="9" hidden="1"/>
    <cellStyle name="表示済みのハイパーリンク" xfId="1120" builtinId="9" hidden="1"/>
    <cellStyle name="表示済みのハイパーリンク" xfId="1121" builtinId="9" hidden="1"/>
    <cellStyle name="表示済みのハイパーリンク" xfId="1122" builtinId="9" hidden="1"/>
    <cellStyle name="表示済みのハイパーリンク" xfId="1123" builtinId="9" hidden="1"/>
    <cellStyle name="表示済みのハイパーリンク" xfId="1124" builtinId="9" hidden="1"/>
    <cellStyle name="表示済みのハイパーリンク" xfId="1125" builtinId="9" hidden="1"/>
    <cellStyle name="表示済みのハイパーリンク" xfId="1126" builtinId="9" hidden="1"/>
    <cellStyle name="表示済みのハイパーリンク" xfId="1127" builtinId="9" hidden="1"/>
    <cellStyle name="表示済みのハイパーリンク" xfId="1128" builtinId="9" hidden="1"/>
    <cellStyle name="表示済みのハイパーリンク" xfId="1129" builtinId="9" hidden="1"/>
    <cellStyle name="表示済みのハイパーリンク" xfId="1130" builtinId="9" hidden="1"/>
    <cellStyle name="表示済みのハイパーリンク" xfId="1131" builtinId="9" hidden="1"/>
    <cellStyle name="表示済みのハイパーリンク" xfId="1132" builtinId="9" hidden="1"/>
    <cellStyle name="表示済みのハイパーリンク" xfId="1133" builtinId="9" hidden="1"/>
    <cellStyle name="表示済みのハイパーリンク" xfId="1134" builtinId="9" hidden="1"/>
    <cellStyle name="表示済みのハイパーリンク" xfId="1135" builtinId="9" hidden="1"/>
    <cellStyle name="表示済みのハイパーリンク" xfId="1136" builtinId="9" hidden="1"/>
    <cellStyle name="表示済みのハイパーリンク" xfId="1137" builtinId="9" hidden="1"/>
    <cellStyle name="表示済みのハイパーリンク" xfId="1138" builtinId="9" hidden="1"/>
    <cellStyle name="表示済みのハイパーリンク" xfId="1139" builtinId="9" hidden="1"/>
    <cellStyle name="表示済みのハイパーリンク" xfId="1140" builtinId="9" hidden="1"/>
    <cellStyle name="表示済みのハイパーリンク" xfId="1141" builtinId="9" hidden="1"/>
    <cellStyle name="表示済みのハイパーリンク" xfId="1142" builtinId="9" hidden="1"/>
    <cellStyle name="表示済みのハイパーリンク" xfId="1143" builtinId="9" hidden="1"/>
    <cellStyle name="表示済みのハイパーリンク" xfId="1144" builtinId="9" hidden="1"/>
    <cellStyle name="表示済みのハイパーリンク" xfId="1145" builtinId="9" hidden="1"/>
    <cellStyle name="表示済みのハイパーリンク" xfId="1146" builtinId="9" hidden="1"/>
    <cellStyle name="表示済みのハイパーリンク" xfId="1147" builtinId="9" hidden="1"/>
    <cellStyle name="表示済みのハイパーリンク" xfId="1148" builtinId="9" hidden="1"/>
    <cellStyle name="表示済みのハイパーリンク" xfId="1149" builtinId="9" hidden="1"/>
    <cellStyle name="表示済みのハイパーリンク" xfId="1150" builtinId="9" hidden="1"/>
    <cellStyle name="表示済みのハイパーリンク" xfId="1151" builtinId="9" hidden="1"/>
    <cellStyle name="表示済みのハイパーリンク" xfId="1152" builtinId="9" hidden="1"/>
    <cellStyle name="表示済みのハイパーリンク" xfId="1153" builtinId="9" hidden="1"/>
    <cellStyle name="表示済みのハイパーリンク" xfId="1154" builtinId="9" hidden="1"/>
    <cellStyle name="表示済みのハイパーリンク" xfId="1155" builtinId="9" hidden="1"/>
    <cellStyle name="表示済みのハイパーリンク" xfId="1156" builtinId="9" hidden="1"/>
    <cellStyle name="表示済みのハイパーリンク" xfId="1157" builtinId="9" hidden="1"/>
    <cellStyle name="表示済みのハイパーリンク" xfId="1158" builtinId="9" hidden="1"/>
    <cellStyle name="表示済みのハイパーリンク" xfId="1159" builtinId="9" hidden="1"/>
    <cellStyle name="表示済みのハイパーリンク" xfId="1160" builtinId="9" hidden="1"/>
    <cellStyle name="表示済みのハイパーリンク" xfId="1161" builtinId="9" hidden="1"/>
    <cellStyle name="表示済みのハイパーリンク" xfId="1162" builtinId="9" hidden="1"/>
    <cellStyle name="表示済みのハイパーリンク" xfId="1163" builtinId="9" hidden="1"/>
    <cellStyle name="表示済みのハイパーリンク" xfId="1164" builtinId="9" hidden="1"/>
    <cellStyle name="表示済みのハイパーリンク" xfId="1165" builtinId="9" hidden="1"/>
    <cellStyle name="表示済みのハイパーリンク" xfId="1166" builtinId="9" hidden="1"/>
    <cellStyle name="表示済みのハイパーリンク" xfId="1167" builtinId="9" hidden="1"/>
    <cellStyle name="表示済みのハイパーリンク" xfId="1168" builtinId="9" hidden="1"/>
    <cellStyle name="表示済みのハイパーリンク" xfId="1169" builtinId="9" hidden="1"/>
    <cellStyle name="表示済みのハイパーリンク" xfId="1170" builtinId="9" hidden="1"/>
    <cellStyle name="表示済みのハイパーリンク" xfId="1171" builtinId="9" hidden="1"/>
    <cellStyle name="表示済みのハイパーリンク" xfId="1172" builtinId="9" hidden="1"/>
    <cellStyle name="表示済みのハイパーリンク" xfId="1173" builtinId="9" hidden="1"/>
    <cellStyle name="表示済みのハイパーリンク" xfId="1174" builtinId="9" hidden="1"/>
    <cellStyle name="表示済みのハイパーリンク" xfId="1175" builtinId="9" hidden="1"/>
    <cellStyle name="表示済みのハイパーリンク" xfId="1176" builtinId="9" hidden="1"/>
    <cellStyle name="表示済みのハイパーリンク" xfId="1177" builtinId="9" hidden="1"/>
    <cellStyle name="表示済みのハイパーリンク" xfId="1178" builtinId="9" hidden="1"/>
    <cellStyle name="表示済みのハイパーリンク" xfId="1179" builtinId="9" hidden="1"/>
    <cellStyle name="表示済みのハイパーリンク" xfId="1180" builtinId="9" hidden="1"/>
    <cellStyle name="表示済みのハイパーリンク" xfId="1181" builtinId="9" hidden="1"/>
    <cellStyle name="表示済みのハイパーリンク" xfId="1182" builtinId="9" hidden="1"/>
    <cellStyle name="表示済みのハイパーリンク" xfId="1183" builtinId="9" hidden="1"/>
    <cellStyle name="表示済みのハイパーリンク" xfId="1184" builtinId="9" hidden="1"/>
    <cellStyle name="表示済みのハイパーリンク" xfId="1185" builtinId="9" hidden="1"/>
    <cellStyle name="表示済みのハイパーリンク" xfId="1186" builtinId="9" hidden="1"/>
    <cellStyle name="表示済みのハイパーリンク" xfId="1187" builtinId="9" hidden="1"/>
    <cellStyle name="表示済みのハイパーリンク" xfId="1188" builtinId="9" hidden="1"/>
    <cellStyle name="表示済みのハイパーリンク" xfId="1189" builtinId="9" hidden="1"/>
    <cellStyle name="表示済みのハイパーリンク" xfId="1190" builtinId="9" hidden="1"/>
    <cellStyle name="表示済みのハイパーリンク" xfId="1191" builtinId="9" hidden="1"/>
    <cellStyle name="表示済みのハイパーリンク" xfId="1192" builtinId="9" hidden="1"/>
    <cellStyle name="表示済みのハイパーリンク" xfId="1193" builtinId="9" hidden="1"/>
    <cellStyle name="表示済みのハイパーリンク" xfId="1194" builtinId="9" hidden="1"/>
    <cellStyle name="表示済みのハイパーリンク" xfId="1195" builtinId="9" hidden="1"/>
    <cellStyle name="表示済みのハイパーリンク" xfId="1196" builtinId="9" hidden="1"/>
    <cellStyle name="表示済みのハイパーリンク" xfId="1197" builtinId="9" hidden="1"/>
    <cellStyle name="表示済みのハイパーリンク" xfId="1198" builtinId="9" hidden="1"/>
    <cellStyle name="表示済みのハイパーリンク" xfId="1199" builtinId="9" hidden="1"/>
    <cellStyle name="表示済みのハイパーリンク" xfId="1200" builtinId="9" hidden="1"/>
    <cellStyle name="表示済みのハイパーリンク" xfId="1201" builtinId="9" hidden="1"/>
    <cellStyle name="表示済みのハイパーリンク" xfId="1202" builtinId="9" hidden="1"/>
    <cellStyle name="表示済みのハイパーリンク" xfId="1203" builtinId="9" hidden="1"/>
    <cellStyle name="表示済みのハイパーリンク" xfId="1204" builtinId="9" hidden="1"/>
    <cellStyle name="表示済みのハイパーリンク" xfId="1205" builtinId="9" hidden="1"/>
    <cellStyle name="表示済みのハイパーリンク" xfId="1206" builtinId="9" hidden="1"/>
    <cellStyle name="表示済みのハイパーリンク" xfId="1207" builtinId="9" hidden="1"/>
    <cellStyle name="表示済みのハイパーリンク" xfId="1208" builtinId="9" hidden="1"/>
    <cellStyle name="表示済みのハイパーリンク" xfId="1209" builtinId="9" hidden="1"/>
    <cellStyle name="表示済みのハイパーリンク" xfId="1210" builtinId="9" hidden="1"/>
    <cellStyle name="表示済みのハイパーリンク" xfId="1211" builtinId="9" hidden="1"/>
    <cellStyle name="表示済みのハイパーリンク" xfId="1212" builtinId="9" hidden="1"/>
    <cellStyle name="表示済みのハイパーリンク" xfId="1213" builtinId="9" hidden="1"/>
    <cellStyle name="表示済みのハイパーリンク" xfId="1214" builtinId="9" hidden="1"/>
    <cellStyle name="表示済みのハイパーリンク" xfId="1215" builtinId="9" hidden="1"/>
    <cellStyle name="表示済みのハイパーリンク" xfId="1216" builtinId="9" hidden="1"/>
    <cellStyle name="表示済みのハイパーリンク" xfId="1217" builtinId="9" hidden="1"/>
    <cellStyle name="表示済みのハイパーリンク" xfId="1218" builtinId="9" hidden="1"/>
    <cellStyle name="表示済みのハイパーリンク" xfId="1219" builtinId="9" hidden="1"/>
    <cellStyle name="表示済みのハイパーリンク" xfId="1220" builtinId="9" hidden="1"/>
    <cellStyle name="表示済みのハイパーリンク" xfId="1221" builtinId="9" hidden="1"/>
    <cellStyle name="表示済みのハイパーリンク" xfId="1222" builtinId="9" hidden="1"/>
    <cellStyle name="表示済みのハイパーリンク" xfId="1223" builtinId="9" hidden="1"/>
    <cellStyle name="表示済みのハイパーリンク" xfId="1224" builtinId="9" hidden="1"/>
    <cellStyle name="表示済みのハイパーリンク" xfId="1225" builtinId="9" hidden="1"/>
    <cellStyle name="表示済みのハイパーリンク" xfId="1226" builtinId="9" hidden="1"/>
    <cellStyle name="表示済みのハイパーリンク" xfId="1227" builtinId="9" hidden="1"/>
    <cellStyle name="表示済みのハイパーリンク" xfId="1228" builtinId="9" hidden="1"/>
    <cellStyle name="表示済みのハイパーリンク" xfId="1229" builtinId="9" hidden="1"/>
    <cellStyle name="表示済みのハイパーリンク" xfId="1230" builtinId="9" hidden="1"/>
    <cellStyle name="表示済みのハイパーリンク" xfId="1231" builtinId="9" hidden="1"/>
    <cellStyle name="表示済みのハイパーリンク" xfId="1232" builtinId="9" hidden="1"/>
    <cellStyle name="表示済みのハイパーリンク" xfId="1233" builtinId="9" hidden="1"/>
    <cellStyle name="表示済みのハイパーリンク" xfId="1234" builtinId="9" hidden="1"/>
    <cellStyle name="表示済みのハイパーリンク" xfId="1235" builtinId="9" hidden="1"/>
    <cellStyle name="表示済みのハイパーリンク" xfId="1236" builtinId="9" hidden="1"/>
    <cellStyle name="表示済みのハイパーリンク" xfId="1237" builtinId="9" hidden="1"/>
    <cellStyle name="表示済みのハイパーリンク" xfId="1238" builtinId="9" hidden="1"/>
    <cellStyle name="表示済みのハイパーリンク" xfId="1239" builtinId="9" hidden="1"/>
    <cellStyle name="表示済みのハイパーリンク" xfId="1240" builtinId="9" hidden="1"/>
    <cellStyle name="表示済みのハイパーリンク" xfId="1241" builtinId="9" hidden="1"/>
    <cellStyle name="表示済みのハイパーリンク" xfId="1242" builtinId="9" hidden="1"/>
    <cellStyle name="表示済みのハイパーリンク" xfId="1243" builtinId="9" hidden="1"/>
    <cellStyle name="表示済みのハイパーリンク" xfId="1244" builtinId="9" hidden="1"/>
    <cellStyle name="表示済みのハイパーリンク" xfId="1245" builtinId="9" hidden="1"/>
    <cellStyle name="表示済みのハイパーリンク" xfId="1246" builtinId="9" hidden="1"/>
    <cellStyle name="表示済みのハイパーリンク" xfId="1247" builtinId="9" hidden="1"/>
    <cellStyle name="表示済みのハイパーリンク" xfId="1248" builtinId="9" hidden="1"/>
    <cellStyle name="表示済みのハイパーリンク" xfId="1249" builtinId="9" hidden="1"/>
    <cellStyle name="表示済みのハイパーリンク" xfId="1250" builtinId="9" hidden="1"/>
    <cellStyle name="表示済みのハイパーリンク" xfId="1251" builtinId="9" hidden="1"/>
    <cellStyle name="表示済みのハイパーリンク" xfId="1252" builtinId="9" hidden="1"/>
    <cellStyle name="表示済みのハイパーリンク" xfId="1253" builtinId="9" hidden="1"/>
    <cellStyle name="表示済みのハイパーリンク" xfId="1254" builtinId="9" hidden="1"/>
    <cellStyle name="表示済みのハイパーリンク" xfId="1255" builtinId="9" hidden="1"/>
    <cellStyle name="表示済みのハイパーリンク" xfId="1256" builtinId="9" hidden="1"/>
    <cellStyle name="表示済みのハイパーリンク" xfId="1257" builtinId="9" hidden="1"/>
    <cellStyle name="表示済みのハイパーリンク" xfId="1258" builtinId="9" hidden="1"/>
    <cellStyle name="表示済みのハイパーリンク" xfId="1259" builtinId="9" hidden="1"/>
    <cellStyle name="表示済みのハイパーリンク" xfId="1260" builtinId="9" hidden="1"/>
    <cellStyle name="表示済みのハイパーリンク" xfId="1261" builtinId="9" hidden="1"/>
    <cellStyle name="表示済みのハイパーリンク" xfId="1262" builtinId="9" hidden="1"/>
    <cellStyle name="表示済みのハイパーリンク" xfId="1263" builtinId="9" hidden="1"/>
    <cellStyle name="表示済みのハイパーリンク" xfId="1264" builtinId="9" hidden="1"/>
    <cellStyle name="表示済みのハイパーリンク" xfId="1265" builtinId="9" hidden="1"/>
    <cellStyle name="表示済みのハイパーリンク" xfId="1266" builtinId="9" hidden="1"/>
    <cellStyle name="表示済みのハイパーリンク" xfId="1267" builtinId="9" hidden="1"/>
    <cellStyle name="表示済みのハイパーリンク" xfId="1268" builtinId="9" hidden="1"/>
    <cellStyle name="表示済みのハイパーリンク" xfId="1269" builtinId="9" hidden="1"/>
    <cellStyle name="表示済みのハイパーリンク" xfId="1270" builtinId="9" hidden="1"/>
    <cellStyle name="表示済みのハイパーリンク" xfId="1271" builtinId="9" hidden="1"/>
    <cellStyle name="表示済みのハイパーリンク" xfId="1272" builtinId="9" hidden="1"/>
    <cellStyle name="表示済みのハイパーリンク" xfId="1273" builtinId="9" hidden="1"/>
    <cellStyle name="表示済みのハイパーリンク" xfId="1274" builtinId="9" hidden="1"/>
    <cellStyle name="表示済みのハイパーリンク" xfId="1275" builtinId="9" hidden="1"/>
    <cellStyle name="表示済みのハイパーリンク" xfId="1276" builtinId="9" hidden="1"/>
    <cellStyle name="表示済みのハイパーリンク" xfId="1277" builtinId="9" hidden="1"/>
    <cellStyle name="表示済みのハイパーリンク" xfId="1278" builtinId="9" hidden="1"/>
    <cellStyle name="表示済みのハイパーリンク" xfId="1279" builtinId="9" hidden="1"/>
    <cellStyle name="表示済みのハイパーリンク" xfId="1280" builtinId="9" hidden="1"/>
    <cellStyle name="表示済みのハイパーリンク" xfId="1281" builtinId="9" hidden="1"/>
    <cellStyle name="表示済みのハイパーリンク" xfId="1282" builtinId="9" hidden="1"/>
    <cellStyle name="表示済みのハイパーリンク" xfId="1283" builtinId="9" hidden="1"/>
    <cellStyle name="表示済みのハイパーリンク" xfId="1284" builtinId="9" hidden="1"/>
    <cellStyle name="表示済みのハイパーリンク" xfId="1285" builtinId="9" hidden="1"/>
    <cellStyle name="表示済みのハイパーリンク" xfId="1286" builtinId="9" hidden="1"/>
    <cellStyle name="表示済みのハイパーリンク" xfId="1287" builtinId="9" hidden="1"/>
    <cellStyle name="表示済みのハイパーリンク" xfId="1288" builtinId="9" hidden="1"/>
    <cellStyle name="表示済みのハイパーリンク" xfId="1289" builtinId="9" hidden="1"/>
    <cellStyle name="表示済みのハイパーリンク" xfId="1290" builtinId="9" hidden="1"/>
    <cellStyle name="表示済みのハイパーリンク" xfId="1291" builtinId="9" hidden="1"/>
    <cellStyle name="表示済みのハイパーリンク" xfId="1292" builtinId="9" hidden="1"/>
    <cellStyle name="表示済みのハイパーリンク" xfId="1293" builtinId="9" hidden="1"/>
    <cellStyle name="表示済みのハイパーリンク" xfId="1294" builtinId="9" hidden="1"/>
    <cellStyle name="表示済みのハイパーリンク" xfId="1295" builtinId="9" hidden="1"/>
    <cellStyle name="表示済みのハイパーリンク" xfId="1296" builtinId="9" hidden="1"/>
    <cellStyle name="表示済みのハイパーリンク" xfId="1297" builtinId="9" hidden="1"/>
    <cellStyle name="表示済みのハイパーリンク" xfId="1298" builtinId="9" hidden="1"/>
    <cellStyle name="表示済みのハイパーリンク" xfId="1299" builtinId="9" hidden="1"/>
    <cellStyle name="表示済みのハイパーリンク" xfId="1300" builtinId="9" hidden="1"/>
    <cellStyle name="表示済みのハイパーリンク" xfId="1301" builtinId="9" hidden="1"/>
    <cellStyle name="表示済みのハイパーリンク" xfId="1302" builtinId="9" hidden="1"/>
    <cellStyle name="表示済みのハイパーリンク" xfId="1303" builtinId="9" hidden="1"/>
    <cellStyle name="表示済みのハイパーリンク" xfId="1304" builtinId="9" hidden="1"/>
    <cellStyle name="表示済みのハイパーリンク" xfId="1305" builtinId="9" hidden="1"/>
    <cellStyle name="表示済みのハイパーリンク" xfId="1306" builtinId="9" hidden="1"/>
    <cellStyle name="表示済みのハイパーリンク" xfId="1307" builtinId="9" hidden="1"/>
    <cellStyle name="表示済みのハイパーリンク" xfId="1308" builtinId="9" hidden="1"/>
    <cellStyle name="表示済みのハイパーリンク" xfId="1309" builtinId="9" hidden="1"/>
    <cellStyle name="表示済みのハイパーリンク" xfId="1310" builtinId="9" hidden="1"/>
    <cellStyle name="表示済みのハイパーリンク" xfId="1311" builtinId="9" hidden="1"/>
    <cellStyle name="表示済みのハイパーリンク" xfId="1312" builtinId="9" hidden="1"/>
    <cellStyle name="表示済みのハイパーリンク" xfId="1313" builtinId="9" hidden="1"/>
    <cellStyle name="表示済みのハイパーリンク" xfId="1314" builtinId="9" hidden="1"/>
    <cellStyle name="表示済みのハイパーリンク" xfId="1315" builtinId="9" hidden="1"/>
  </cellStyles>
  <dxfs count="1251">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ill>
        <patternFill>
          <bgColor theme="3" tint="0.39994506668294322"/>
        </patternFill>
      </fill>
    </dxf>
    <dxf>
      <fill>
        <patternFill>
          <bgColor rgb="FFFFA6F9"/>
        </patternFill>
      </fill>
    </dxf>
    <dxf>
      <fill>
        <patternFill>
          <bgColor theme="6" tint="0.79998168889431442"/>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
      <font>
        <color rgb="FF9C0006"/>
      </font>
      <fill>
        <patternFill>
          <bgColor rgb="FFFFC7CE"/>
        </patternFill>
      </fill>
    </dxf>
    <dxf>
      <font>
        <color rgb="FF9C6500"/>
      </font>
      <fill>
        <patternFill>
          <bgColor rgb="FFFFEB9C"/>
        </patternFill>
      </fill>
    </dxf>
    <dxf>
      <font>
        <color rgb="FF006100"/>
      </font>
      <fill>
        <patternFill>
          <bgColor rgb="FFC6EFCE"/>
        </patternFill>
      </fill>
    </dxf>
  </dxfs>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CF1DBE-958C-B743-B109-017667FE0867}">
  <dimension ref="A1:AG2"/>
  <sheetViews>
    <sheetView workbookViewId="0">
      <selection activeCell="G14" sqref="G14"/>
    </sheetView>
  </sheetViews>
  <sheetFormatPr baseColWidth="10" defaultColWidth="8.83203125" defaultRowHeight="14"/>
  <cols>
    <col min="1" max="1" width="9.1640625" style="24" bestFit="1" customWidth="1"/>
    <col min="2" max="2" width="8.1640625" style="24" customWidth="1"/>
    <col min="3" max="3" width="8.83203125" style="24"/>
    <col min="4" max="4" width="9" style="24" bestFit="1" customWidth="1"/>
    <col min="5" max="5" width="18.33203125" style="24" customWidth="1"/>
    <col min="6" max="17" width="8.83203125" style="24"/>
    <col min="18" max="20" width="16.6640625" style="24" customWidth="1"/>
    <col min="21" max="21" width="5.83203125" style="24" customWidth="1"/>
    <col min="22" max="24" width="8.83203125" style="24" customWidth="1"/>
    <col min="25" max="25" width="8.83203125" style="24"/>
    <col min="26" max="26" width="5.5" style="24" customWidth="1"/>
    <col min="27" max="31" width="8.83203125" style="24"/>
    <col min="32" max="32" width="9.1640625" style="24" customWidth="1"/>
    <col min="33" max="33" width="150.83203125" style="24" customWidth="1"/>
    <col min="34" max="16384" width="8.83203125" style="24"/>
  </cols>
  <sheetData>
    <row r="1" spans="1:33">
      <c r="A1" s="33" t="s">
        <v>34</v>
      </c>
      <c r="B1" s="33" t="s">
        <v>52</v>
      </c>
      <c r="C1" s="33" t="s">
        <v>35</v>
      </c>
      <c r="D1" s="33" t="s">
        <v>53</v>
      </c>
      <c r="E1" s="33" t="s">
        <v>36</v>
      </c>
      <c r="F1" s="33" t="s">
        <v>54</v>
      </c>
      <c r="G1" s="33" t="s">
        <v>55</v>
      </c>
      <c r="H1" s="33" t="s">
        <v>56</v>
      </c>
      <c r="I1" s="33" t="s">
        <v>57</v>
      </c>
      <c r="J1" s="33" t="s">
        <v>58</v>
      </c>
      <c r="K1" s="33" t="s">
        <v>59</v>
      </c>
      <c r="L1" s="33" t="s">
        <v>37</v>
      </c>
      <c r="M1" s="33" t="s">
        <v>38</v>
      </c>
      <c r="N1" s="33" t="s">
        <v>39</v>
      </c>
      <c r="O1" s="33" t="s">
        <v>180</v>
      </c>
      <c r="P1" s="33" t="s">
        <v>60</v>
      </c>
      <c r="Q1" s="33" t="s">
        <v>40</v>
      </c>
      <c r="R1" s="32" t="s">
        <v>41</v>
      </c>
      <c r="S1" s="32" t="s">
        <v>42</v>
      </c>
      <c r="T1" s="32" t="s">
        <v>43</v>
      </c>
      <c r="U1" s="32" t="s">
        <v>61</v>
      </c>
      <c r="V1" s="32" t="s">
        <v>157</v>
      </c>
      <c r="W1" s="32" t="s">
        <v>156</v>
      </c>
      <c r="X1" s="32" t="s">
        <v>148</v>
      </c>
      <c r="Y1" s="32" t="s">
        <v>8</v>
      </c>
      <c r="Z1" s="32" t="s">
        <v>62</v>
      </c>
      <c r="AA1" s="32" t="s">
        <v>9</v>
      </c>
      <c r="AB1" s="32" t="s">
        <v>10</v>
      </c>
      <c r="AC1" s="32" t="s">
        <v>11</v>
      </c>
      <c r="AD1" s="32" t="s">
        <v>12</v>
      </c>
      <c r="AE1" s="32" t="s">
        <v>44</v>
      </c>
      <c r="AF1" s="32" t="s">
        <v>45</v>
      </c>
      <c r="AG1" s="31" t="s">
        <v>64</v>
      </c>
    </row>
    <row r="2" spans="1:33">
      <c r="A2" s="28" t="s">
        <v>27</v>
      </c>
      <c r="B2" s="28" t="s">
        <v>114</v>
      </c>
      <c r="C2" s="25" t="s">
        <v>28</v>
      </c>
      <c r="D2" s="25" t="s">
        <v>29</v>
      </c>
      <c r="E2" s="25" t="s">
        <v>30</v>
      </c>
      <c r="F2" s="37" t="s">
        <v>115</v>
      </c>
      <c r="G2" s="38"/>
      <c r="H2" s="38"/>
      <c r="I2" s="38"/>
      <c r="J2" s="38"/>
      <c r="K2" s="39"/>
      <c r="L2" s="25" t="s">
        <v>31</v>
      </c>
      <c r="M2" s="25" t="s">
        <v>32</v>
      </c>
      <c r="N2" s="25" t="s">
        <v>46</v>
      </c>
      <c r="O2" s="25" t="s">
        <v>181</v>
      </c>
      <c r="P2" s="25"/>
      <c r="Q2" s="25"/>
      <c r="R2" s="37" t="s">
        <v>33</v>
      </c>
      <c r="S2" s="38"/>
      <c r="T2" s="39"/>
      <c r="U2" s="30" t="s">
        <v>65</v>
      </c>
      <c r="V2" s="30" t="s">
        <v>155</v>
      </c>
      <c r="W2" s="30" t="s">
        <v>154</v>
      </c>
      <c r="X2" s="30" t="s">
        <v>153</v>
      </c>
      <c r="Y2" s="25"/>
      <c r="Z2" s="29" t="s">
        <v>66</v>
      </c>
      <c r="AA2" s="25"/>
      <c r="AB2" s="25"/>
      <c r="AC2" s="28" t="s">
        <v>116</v>
      </c>
      <c r="AD2" s="27" t="s">
        <v>117</v>
      </c>
      <c r="AE2" s="26" t="s">
        <v>47</v>
      </c>
      <c r="AF2" s="26" t="s">
        <v>48</v>
      </c>
      <c r="AG2" s="25"/>
    </row>
  </sheetData>
  <mergeCells count="2">
    <mergeCell ref="F2:K2"/>
    <mergeCell ref="R2:T2"/>
  </mergeCells>
  <phoneticPr fontId="10"/>
  <pageMargins left="0.7" right="0.7" top="0.75" bottom="0.75" header="0.3" footer="0.3"/>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I62"/>
  <sheetViews>
    <sheetView tabSelected="1" zoomScaleNormal="100" workbookViewId="0">
      <pane xSplit="5" ySplit="1" topLeftCell="W32" activePane="bottomRight" state="frozen"/>
      <selection activeCell="E24" sqref="E24"/>
      <selection pane="topRight" activeCell="E24" sqref="E24"/>
      <selection pane="bottomLeft" activeCell="E24" sqref="E24"/>
      <selection pane="bottomRight" activeCell="AI52" sqref="AI52"/>
    </sheetView>
  </sheetViews>
  <sheetFormatPr baseColWidth="10" defaultColWidth="8.83203125" defaultRowHeight="15"/>
  <cols>
    <col min="1" max="1" width="9.5" bestFit="1" customWidth="1"/>
    <col min="2" max="2" width="8.1640625" customWidth="1"/>
    <col min="4" max="4" width="9" bestFit="1" customWidth="1"/>
    <col min="5" max="5" width="18.33203125" customWidth="1"/>
    <col min="17" max="19" width="16.6640625" customWidth="1"/>
    <col min="20" max="20" width="5.83203125" customWidth="1"/>
    <col min="26" max="26" width="5.33203125" customWidth="1"/>
    <col min="29" max="29" width="8.83203125" hidden="1" customWidth="1"/>
    <col min="34" max="35" width="150.83203125" customWidth="1"/>
  </cols>
  <sheetData>
    <row r="1" spans="1:35" s="5" customFormat="1">
      <c r="A1" s="1" t="s">
        <v>34</v>
      </c>
      <c r="B1" s="1" t="s">
        <v>52</v>
      </c>
      <c r="C1" s="1" t="s">
        <v>35</v>
      </c>
      <c r="D1" s="1" t="s">
        <v>53</v>
      </c>
      <c r="E1" s="1" t="s">
        <v>36</v>
      </c>
      <c r="F1" s="1" t="s">
        <v>54</v>
      </c>
      <c r="G1" s="1" t="s">
        <v>55</v>
      </c>
      <c r="H1" s="1" t="s">
        <v>56</v>
      </c>
      <c r="I1" s="1" t="s">
        <v>57</v>
      </c>
      <c r="J1" s="1" t="s">
        <v>58</v>
      </c>
      <c r="K1" s="1" t="s">
        <v>59</v>
      </c>
      <c r="L1" s="1" t="s">
        <v>37</v>
      </c>
      <c r="M1" s="1" t="s">
        <v>38</v>
      </c>
      <c r="N1" s="1" t="s">
        <v>39</v>
      </c>
      <c r="O1" s="1" t="s">
        <v>60</v>
      </c>
      <c r="P1" s="1" t="s">
        <v>40</v>
      </c>
      <c r="Q1" s="4" t="s">
        <v>41</v>
      </c>
      <c r="R1" s="4" t="s">
        <v>42</v>
      </c>
      <c r="S1" s="4" t="s">
        <v>43</v>
      </c>
      <c r="T1" s="4" t="s">
        <v>61</v>
      </c>
      <c r="U1" s="4" t="s">
        <v>112</v>
      </c>
      <c r="V1" s="4" t="s">
        <v>113</v>
      </c>
      <c r="W1" s="4" t="s">
        <v>152</v>
      </c>
      <c r="X1" s="4" t="s">
        <v>148</v>
      </c>
      <c r="Y1" s="4" t="s">
        <v>8</v>
      </c>
      <c r="Z1" s="4" t="s">
        <v>62</v>
      </c>
      <c r="AA1" s="4" t="s">
        <v>9</v>
      </c>
      <c r="AB1" s="4" t="s">
        <v>10</v>
      </c>
      <c r="AC1" s="4"/>
      <c r="AD1" s="4" t="s">
        <v>11</v>
      </c>
      <c r="AE1" s="4" t="s">
        <v>12</v>
      </c>
      <c r="AF1" s="4" t="s">
        <v>44</v>
      </c>
      <c r="AG1" s="4" t="s">
        <v>63</v>
      </c>
      <c r="AH1" s="14" t="s">
        <v>64</v>
      </c>
      <c r="AI1" s="14" t="s">
        <v>118</v>
      </c>
    </row>
    <row r="2" spans="1:35" s="5" customFormat="1">
      <c r="A2" s="6">
        <v>44576</v>
      </c>
      <c r="B2" s="16" t="s">
        <v>145</v>
      </c>
      <c r="C2" s="8" t="s">
        <v>134</v>
      </c>
      <c r="D2" s="9">
        <v>4.7245370370370375E-2</v>
      </c>
      <c r="E2" s="23" t="s">
        <v>186</v>
      </c>
      <c r="F2" s="10">
        <v>11.8</v>
      </c>
      <c r="G2" s="10">
        <v>10.5</v>
      </c>
      <c r="H2" s="10">
        <v>11</v>
      </c>
      <c r="I2" s="10">
        <v>11.5</v>
      </c>
      <c r="J2" s="10">
        <v>11.3</v>
      </c>
      <c r="K2" s="10">
        <v>12.1</v>
      </c>
      <c r="L2" s="17">
        <f t="shared" ref="L2:L7" si="0">SUM(F2:H2)</f>
        <v>33.299999999999997</v>
      </c>
      <c r="M2" s="17">
        <f t="shared" ref="M2:M7" si="1">SUM(I2:K2)</f>
        <v>34.9</v>
      </c>
      <c r="N2" s="18">
        <f t="shared" ref="N2:N7" si="2">SUM(F2:J2)</f>
        <v>56.099999999999994</v>
      </c>
      <c r="O2" s="11" t="s">
        <v>128</v>
      </c>
      <c r="P2" s="11" t="s">
        <v>137</v>
      </c>
      <c r="Q2" s="13" t="s">
        <v>179</v>
      </c>
      <c r="R2" s="13" t="s">
        <v>163</v>
      </c>
      <c r="S2" s="13" t="s">
        <v>170</v>
      </c>
      <c r="T2" s="13" t="s">
        <v>119</v>
      </c>
      <c r="U2" s="12">
        <v>8.3000000000000007</v>
      </c>
      <c r="V2" s="12">
        <v>10</v>
      </c>
      <c r="W2" s="12">
        <v>8.6999999999999993</v>
      </c>
      <c r="X2" s="11" t="s">
        <v>119</v>
      </c>
      <c r="Y2" s="12">
        <v>-1</v>
      </c>
      <c r="Z2" s="12" t="s">
        <v>241</v>
      </c>
      <c r="AA2" s="12">
        <v>-0.3</v>
      </c>
      <c r="AB2" s="8">
        <v>-0.7</v>
      </c>
      <c r="AC2" s="8"/>
      <c r="AD2" s="11" t="s">
        <v>242</v>
      </c>
      <c r="AE2" s="11" t="s">
        <v>243</v>
      </c>
      <c r="AF2" s="11" t="s">
        <v>120</v>
      </c>
      <c r="AG2" s="8" t="s">
        <v>159</v>
      </c>
      <c r="AH2" s="8" t="s">
        <v>185</v>
      </c>
      <c r="AI2" s="21" t="s">
        <v>238</v>
      </c>
    </row>
    <row r="3" spans="1:35" s="5" customFormat="1">
      <c r="A3" s="6">
        <v>44576</v>
      </c>
      <c r="B3" s="16" t="s">
        <v>138</v>
      </c>
      <c r="C3" s="8" t="s">
        <v>134</v>
      </c>
      <c r="D3" s="9">
        <v>4.7233796296296295E-2</v>
      </c>
      <c r="E3" s="22" t="s">
        <v>205</v>
      </c>
      <c r="F3" s="10">
        <v>12</v>
      </c>
      <c r="G3" s="10">
        <v>10.6</v>
      </c>
      <c r="H3" s="10">
        <v>10.9</v>
      </c>
      <c r="I3" s="10">
        <v>11.4</v>
      </c>
      <c r="J3" s="10">
        <v>11.6</v>
      </c>
      <c r="K3" s="10">
        <v>11.6</v>
      </c>
      <c r="L3" s="17">
        <f t="shared" si="0"/>
        <v>33.5</v>
      </c>
      <c r="M3" s="17">
        <f t="shared" si="1"/>
        <v>34.6</v>
      </c>
      <c r="N3" s="18">
        <f t="shared" si="2"/>
        <v>56.5</v>
      </c>
      <c r="O3" s="11" t="s">
        <v>124</v>
      </c>
      <c r="P3" s="11" t="s">
        <v>161</v>
      </c>
      <c r="Q3" s="13" t="s">
        <v>125</v>
      </c>
      <c r="R3" s="13" t="s">
        <v>125</v>
      </c>
      <c r="S3" s="13" t="s">
        <v>166</v>
      </c>
      <c r="T3" s="13" t="s">
        <v>119</v>
      </c>
      <c r="U3" s="12">
        <v>8.3000000000000007</v>
      </c>
      <c r="V3" s="12">
        <v>10</v>
      </c>
      <c r="W3" s="12">
        <v>8.6999999999999993</v>
      </c>
      <c r="X3" s="11" t="s">
        <v>119</v>
      </c>
      <c r="Y3" s="12">
        <v>-0.4</v>
      </c>
      <c r="Z3" s="12" t="s">
        <v>241</v>
      </c>
      <c r="AA3" s="12">
        <v>0.3</v>
      </c>
      <c r="AB3" s="8">
        <v>-0.7</v>
      </c>
      <c r="AC3" s="8"/>
      <c r="AD3" s="11" t="s">
        <v>244</v>
      </c>
      <c r="AE3" s="11" t="s">
        <v>244</v>
      </c>
      <c r="AF3" s="11" t="s">
        <v>120</v>
      </c>
      <c r="AG3" s="8"/>
      <c r="AH3" s="8" t="s">
        <v>204</v>
      </c>
      <c r="AI3" s="21" t="s">
        <v>255</v>
      </c>
    </row>
    <row r="4" spans="1:35" s="5" customFormat="1">
      <c r="A4" s="6">
        <v>44577</v>
      </c>
      <c r="B4" s="16" t="s">
        <v>139</v>
      </c>
      <c r="C4" s="8" t="s">
        <v>134</v>
      </c>
      <c r="D4" s="9">
        <v>4.7303240740740743E-2</v>
      </c>
      <c r="E4" s="22" t="s">
        <v>210</v>
      </c>
      <c r="F4" s="10">
        <v>11.9</v>
      </c>
      <c r="G4" s="10">
        <v>10.3</v>
      </c>
      <c r="H4" s="10">
        <v>11</v>
      </c>
      <c r="I4" s="10">
        <v>11.4</v>
      </c>
      <c r="J4" s="10">
        <v>11.7</v>
      </c>
      <c r="K4" s="10">
        <v>12.4</v>
      </c>
      <c r="L4" s="17">
        <f t="shared" si="0"/>
        <v>33.200000000000003</v>
      </c>
      <c r="M4" s="17">
        <f t="shared" si="1"/>
        <v>35.5</v>
      </c>
      <c r="N4" s="18">
        <f t="shared" si="2"/>
        <v>56.3</v>
      </c>
      <c r="O4" s="11" t="s">
        <v>128</v>
      </c>
      <c r="P4" s="11" t="s">
        <v>137</v>
      </c>
      <c r="Q4" s="13" t="s">
        <v>211</v>
      </c>
      <c r="R4" s="13" t="s">
        <v>212</v>
      </c>
      <c r="S4" s="13" t="s">
        <v>125</v>
      </c>
      <c r="T4" s="13" t="s">
        <v>119</v>
      </c>
      <c r="U4" s="12">
        <v>8.3000000000000007</v>
      </c>
      <c r="V4" s="12">
        <v>10</v>
      </c>
      <c r="W4" s="12">
        <v>8.9</v>
      </c>
      <c r="X4" s="11" t="s">
        <v>247</v>
      </c>
      <c r="Y4" s="12">
        <v>-0.5</v>
      </c>
      <c r="Z4" s="12" t="s">
        <v>241</v>
      </c>
      <c r="AA4" s="12" t="s">
        <v>248</v>
      </c>
      <c r="AB4" s="8">
        <v>-0.5</v>
      </c>
      <c r="AC4" s="8"/>
      <c r="AD4" s="11" t="s">
        <v>243</v>
      </c>
      <c r="AE4" s="11" t="s">
        <v>244</v>
      </c>
      <c r="AF4" s="11" t="s">
        <v>120</v>
      </c>
      <c r="AG4" s="8"/>
      <c r="AH4" s="8" t="s">
        <v>258</v>
      </c>
      <c r="AI4" s="21" t="s">
        <v>259</v>
      </c>
    </row>
    <row r="5" spans="1:35" s="5" customFormat="1">
      <c r="A5" s="6">
        <v>44577</v>
      </c>
      <c r="B5" s="16" t="s">
        <v>151</v>
      </c>
      <c r="C5" s="8" t="s">
        <v>134</v>
      </c>
      <c r="D5" s="9">
        <v>4.7951388888888891E-2</v>
      </c>
      <c r="E5" s="22" t="s">
        <v>263</v>
      </c>
      <c r="F5" s="10">
        <v>12</v>
      </c>
      <c r="G5" s="10">
        <v>10.8</v>
      </c>
      <c r="H5" s="10">
        <v>11.4</v>
      </c>
      <c r="I5" s="10">
        <v>11.4</v>
      </c>
      <c r="J5" s="10">
        <v>11.7</v>
      </c>
      <c r="K5" s="10">
        <v>12</v>
      </c>
      <c r="L5" s="17">
        <f t="shared" si="0"/>
        <v>34.200000000000003</v>
      </c>
      <c r="M5" s="17">
        <f t="shared" si="1"/>
        <v>35.1</v>
      </c>
      <c r="N5" s="18">
        <f t="shared" si="2"/>
        <v>57.3</v>
      </c>
      <c r="O5" s="11" t="s">
        <v>124</v>
      </c>
      <c r="P5" s="11" t="s">
        <v>161</v>
      </c>
      <c r="Q5" s="13" t="s">
        <v>215</v>
      </c>
      <c r="R5" s="13" t="s">
        <v>162</v>
      </c>
      <c r="S5" s="13" t="s">
        <v>216</v>
      </c>
      <c r="T5" s="13" t="s">
        <v>119</v>
      </c>
      <c r="U5" s="12">
        <v>8.3000000000000007</v>
      </c>
      <c r="V5" s="12">
        <v>10</v>
      </c>
      <c r="W5" s="12">
        <v>8.9</v>
      </c>
      <c r="X5" s="11" t="s">
        <v>247</v>
      </c>
      <c r="Y5" s="12">
        <v>-0.1</v>
      </c>
      <c r="Z5" s="12" t="s">
        <v>241</v>
      </c>
      <c r="AA5" s="12">
        <v>0.4</v>
      </c>
      <c r="AB5" s="8">
        <v>-0.5</v>
      </c>
      <c r="AC5" s="8"/>
      <c r="AD5" s="11" t="s">
        <v>244</v>
      </c>
      <c r="AE5" s="11" t="s">
        <v>243</v>
      </c>
      <c r="AF5" s="11" t="s">
        <v>120</v>
      </c>
      <c r="AG5" s="8"/>
      <c r="AH5" s="8" t="s">
        <v>264</v>
      </c>
      <c r="AI5" s="21" t="s">
        <v>262</v>
      </c>
    </row>
    <row r="6" spans="1:35" s="5" customFormat="1">
      <c r="A6" s="6">
        <v>44577</v>
      </c>
      <c r="B6" s="16" t="s">
        <v>138</v>
      </c>
      <c r="C6" s="8" t="s">
        <v>134</v>
      </c>
      <c r="D6" s="9">
        <v>4.7222222222222221E-2</v>
      </c>
      <c r="E6" s="23" t="s">
        <v>223</v>
      </c>
      <c r="F6" s="10">
        <v>11.9</v>
      </c>
      <c r="G6" s="10">
        <v>10.5</v>
      </c>
      <c r="H6" s="10">
        <v>11.2</v>
      </c>
      <c r="I6" s="10">
        <v>11.2</v>
      </c>
      <c r="J6" s="10">
        <v>11.2</v>
      </c>
      <c r="K6" s="10">
        <v>12</v>
      </c>
      <c r="L6" s="17">
        <f t="shared" si="0"/>
        <v>33.599999999999994</v>
      </c>
      <c r="M6" s="17">
        <f t="shared" si="1"/>
        <v>34.4</v>
      </c>
      <c r="N6" s="18">
        <f t="shared" si="2"/>
        <v>56</v>
      </c>
      <c r="O6" s="11" t="s">
        <v>124</v>
      </c>
      <c r="P6" s="11" t="s">
        <v>161</v>
      </c>
      <c r="Q6" s="13" t="s">
        <v>224</v>
      </c>
      <c r="R6" s="13" t="s">
        <v>225</v>
      </c>
      <c r="S6" s="13" t="s">
        <v>226</v>
      </c>
      <c r="T6" s="13" t="s">
        <v>119</v>
      </c>
      <c r="U6" s="12">
        <v>8.3000000000000007</v>
      </c>
      <c r="V6" s="12">
        <v>10</v>
      </c>
      <c r="W6" s="12">
        <v>8.9</v>
      </c>
      <c r="X6" s="11" t="s">
        <v>247</v>
      </c>
      <c r="Y6" s="12">
        <v>-0.5</v>
      </c>
      <c r="Z6" s="12" t="s">
        <v>241</v>
      </c>
      <c r="AA6" s="12" t="s">
        <v>248</v>
      </c>
      <c r="AB6" s="8">
        <v>-0.5</v>
      </c>
      <c r="AC6" s="8"/>
      <c r="AD6" s="11" t="s">
        <v>243</v>
      </c>
      <c r="AE6" s="11" t="s">
        <v>244</v>
      </c>
      <c r="AF6" s="11" t="s">
        <v>121</v>
      </c>
      <c r="AG6" s="8"/>
      <c r="AH6" s="8" t="s">
        <v>269</v>
      </c>
      <c r="AI6" s="21" t="s">
        <v>270</v>
      </c>
    </row>
    <row r="7" spans="1:35" s="5" customFormat="1">
      <c r="A7" s="6">
        <v>44577</v>
      </c>
      <c r="B7" s="16" t="s">
        <v>144</v>
      </c>
      <c r="C7" s="8" t="s">
        <v>134</v>
      </c>
      <c r="D7" s="9">
        <v>4.7245370370370375E-2</v>
      </c>
      <c r="E7" s="23" t="s">
        <v>229</v>
      </c>
      <c r="F7" s="10">
        <v>11.8</v>
      </c>
      <c r="G7" s="10">
        <v>10.3</v>
      </c>
      <c r="H7" s="10">
        <v>10.7</v>
      </c>
      <c r="I7" s="10">
        <v>11.3</v>
      </c>
      <c r="J7" s="10">
        <v>11.7</v>
      </c>
      <c r="K7" s="10">
        <v>12.4</v>
      </c>
      <c r="L7" s="17">
        <f t="shared" si="0"/>
        <v>32.799999999999997</v>
      </c>
      <c r="M7" s="17">
        <f t="shared" si="1"/>
        <v>35.4</v>
      </c>
      <c r="N7" s="18">
        <f t="shared" si="2"/>
        <v>55.8</v>
      </c>
      <c r="O7" s="11" t="s">
        <v>128</v>
      </c>
      <c r="P7" s="11" t="s">
        <v>137</v>
      </c>
      <c r="Q7" s="13" t="s">
        <v>224</v>
      </c>
      <c r="R7" s="13" t="s">
        <v>230</v>
      </c>
      <c r="S7" s="13" t="s">
        <v>166</v>
      </c>
      <c r="T7" s="13" t="s">
        <v>119</v>
      </c>
      <c r="U7" s="12">
        <v>8.3000000000000007</v>
      </c>
      <c r="V7" s="12">
        <v>10</v>
      </c>
      <c r="W7" s="12">
        <v>8.9</v>
      </c>
      <c r="X7" s="11" t="s">
        <v>247</v>
      </c>
      <c r="Y7" s="12">
        <v>0.1</v>
      </c>
      <c r="Z7" s="12" t="s">
        <v>241</v>
      </c>
      <c r="AA7" s="12">
        <v>0.6</v>
      </c>
      <c r="AB7" s="8">
        <v>-0.5</v>
      </c>
      <c r="AC7" s="8"/>
      <c r="AD7" s="11" t="s">
        <v>244</v>
      </c>
      <c r="AE7" s="11" t="s">
        <v>244</v>
      </c>
      <c r="AF7" s="11" t="s">
        <v>121</v>
      </c>
      <c r="AG7" s="8"/>
      <c r="AH7" s="8" t="s">
        <v>274</v>
      </c>
      <c r="AI7" s="21" t="s">
        <v>273</v>
      </c>
    </row>
    <row r="8" spans="1:35" s="5" customFormat="1">
      <c r="A8" s="6">
        <v>44583</v>
      </c>
      <c r="B8" s="16" t="s">
        <v>280</v>
      </c>
      <c r="C8" s="8" t="s">
        <v>134</v>
      </c>
      <c r="D8" s="9">
        <v>4.6620370370370368E-2</v>
      </c>
      <c r="E8" s="23" t="s">
        <v>303</v>
      </c>
      <c r="F8" s="10">
        <v>11.9</v>
      </c>
      <c r="G8" s="10">
        <v>10.3</v>
      </c>
      <c r="H8" s="10">
        <v>10.6</v>
      </c>
      <c r="I8" s="10">
        <v>11.4</v>
      </c>
      <c r="J8" s="10">
        <v>11.4</v>
      </c>
      <c r="K8" s="10">
        <v>12.2</v>
      </c>
      <c r="L8" s="17">
        <f t="shared" ref="L8:L11" si="3">SUM(F8:H8)</f>
        <v>32.800000000000004</v>
      </c>
      <c r="M8" s="17">
        <f t="shared" ref="M8:M11" si="4">SUM(I8:K8)</f>
        <v>35</v>
      </c>
      <c r="N8" s="18">
        <f t="shared" ref="N8:N11" si="5">SUM(F8:J8)</f>
        <v>55.6</v>
      </c>
      <c r="O8" s="11" t="s">
        <v>128</v>
      </c>
      <c r="P8" s="11" t="s">
        <v>137</v>
      </c>
      <c r="Q8" s="13" t="s">
        <v>304</v>
      </c>
      <c r="R8" s="13" t="s">
        <v>179</v>
      </c>
      <c r="S8" s="13" t="s">
        <v>224</v>
      </c>
      <c r="T8" s="13" t="s">
        <v>119</v>
      </c>
      <c r="U8" s="12">
        <v>8.8000000000000007</v>
      </c>
      <c r="V8" s="12">
        <v>10</v>
      </c>
      <c r="W8" s="12">
        <v>9.3000000000000007</v>
      </c>
      <c r="X8" s="11" t="s">
        <v>247</v>
      </c>
      <c r="Y8" s="12">
        <v>-0.8</v>
      </c>
      <c r="Z8" s="12" t="s">
        <v>241</v>
      </c>
      <c r="AA8" s="12">
        <v>-0.3</v>
      </c>
      <c r="AB8" s="8">
        <v>-0.5</v>
      </c>
      <c r="AC8" s="8"/>
      <c r="AD8" s="11" t="s">
        <v>242</v>
      </c>
      <c r="AE8" s="11" t="s">
        <v>244</v>
      </c>
      <c r="AF8" s="11" t="s">
        <v>120</v>
      </c>
      <c r="AG8" s="8"/>
      <c r="AH8" s="8" t="s">
        <v>302</v>
      </c>
      <c r="AI8" s="21" t="s">
        <v>365</v>
      </c>
    </row>
    <row r="9" spans="1:35" s="5" customFormat="1">
      <c r="A9" s="6">
        <v>44583</v>
      </c>
      <c r="B9" s="16" t="s">
        <v>138</v>
      </c>
      <c r="C9" s="8" t="s">
        <v>134</v>
      </c>
      <c r="D9" s="9">
        <v>4.7245370370370375E-2</v>
      </c>
      <c r="E9" s="23" t="s">
        <v>312</v>
      </c>
      <c r="F9" s="10">
        <v>12</v>
      </c>
      <c r="G9" s="10">
        <v>10.4</v>
      </c>
      <c r="H9" s="10">
        <v>11</v>
      </c>
      <c r="I9" s="10">
        <v>11.3</v>
      </c>
      <c r="J9" s="10">
        <v>11.5</v>
      </c>
      <c r="K9" s="10">
        <v>12</v>
      </c>
      <c r="L9" s="17">
        <f t="shared" si="3"/>
        <v>33.4</v>
      </c>
      <c r="M9" s="17">
        <f t="shared" si="4"/>
        <v>34.799999999999997</v>
      </c>
      <c r="N9" s="18">
        <f t="shared" si="5"/>
        <v>56.2</v>
      </c>
      <c r="O9" s="11" t="s">
        <v>128</v>
      </c>
      <c r="P9" s="11" t="s">
        <v>137</v>
      </c>
      <c r="Q9" s="13" t="s">
        <v>125</v>
      </c>
      <c r="R9" s="13" t="s">
        <v>313</v>
      </c>
      <c r="S9" s="13" t="s">
        <v>125</v>
      </c>
      <c r="T9" s="13" t="s">
        <v>119</v>
      </c>
      <c r="U9" s="12">
        <v>8.8000000000000007</v>
      </c>
      <c r="V9" s="12">
        <v>10</v>
      </c>
      <c r="W9" s="12">
        <v>9.3000000000000007</v>
      </c>
      <c r="X9" s="11" t="s">
        <v>247</v>
      </c>
      <c r="Y9" s="12">
        <v>-0.3</v>
      </c>
      <c r="Z9" s="12" t="s">
        <v>241</v>
      </c>
      <c r="AA9" s="12">
        <v>0.2</v>
      </c>
      <c r="AB9" s="8">
        <v>-0.5</v>
      </c>
      <c r="AC9" s="8"/>
      <c r="AD9" s="11" t="s">
        <v>243</v>
      </c>
      <c r="AE9" s="11" t="s">
        <v>244</v>
      </c>
      <c r="AF9" s="11" t="s">
        <v>120</v>
      </c>
      <c r="AG9" s="8"/>
      <c r="AH9" s="8" t="s">
        <v>311</v>
      </c>
      <c r="AI9" s="21" t="s">
        <v>368</v>
      </c>
    </row>
    <row r="10" spans="1:35" s="5" customFormat="1">
      <c r="A10" s="6">
        <v>44584</v>
      </c>
      <c r="B10" s="16" t="s">
        <v>145</v>
      </c>
      <c r="C10" s="8" t="s">
        <v>333</v>
      </c>
      <c r="D10" s="9">
        <v>4.8622685185185179E-2</v>
      </c>
      <c r="E10" s="23" t="s">
        <v>322</v>
      </c>
      <c r="F10" s="10">
        <v>11.9</v>
      </c>
      <c r="G10" s="10">
        <v>10.7</v>
      </c>
      <c r="H10" s="10">
        <v>11.1</v>
      </c>
      <c r="I10" s="10">
        <v>11.9</v>
      </c>
      <c r="J10" s="10">
        <v>12.2</v>
      </c>
      <c r="K10" s="10">
        <v>12.3</v>
      </c>
      <c r="L10" s="17">
        <f t="shared" si="3"/>
        <v>33.700000000000003</v>
      </c>
      <c r="M10" s="17">
        <f t="shared" si="4"/>
        <v>36.400000000000006</v>
      </c>
      <c r="N10" s="18">
        <f t="shared" si="5"/>
        <v>57.8</v>
      </c>
      <c r="O10" s="11" t="s">
        <v>128</v>
      </c>
      <c r="P10" s="11" t="s">
        <v>135</v>
      </c>
      <c r="Q10" s="13" t="s">
        <v>335</v>
      </c>
      <c r="R10" s="13" t="s">
        <v>125</v>
      </c>
      <c r="S10" s="13" t="s">
        <v>336</v>
      </c>
      <c r="T10" s="13" t="s">
        <v>119</v>
      </c>
      <c r="U10" s="12">
        <v>9.1999999999999993</v>
      </c>
      <c r="V10" s="12">
        <v>9.6</v>
      </c>
      <c r="W10" s="12">
        <v>8.4</v>
      </c>
      <c r="X10" s="11" t="s">
        <v>172</v>
      </c>
      <c r="Y10" s="12">
        <v>0.9</v>
      </c>
      <c r="Z10" s="12" t="s">
        <v>241</v>
      </c>
      <c r="AA10" s="12" t="s">
        <v>241</v>
      </c>
      <c r="AB10" s="8" t="s">
        <v>241</v>
      </c>
      <c r="AC10" s="8"/>
      <c r="AD10" s="11" t="s">
        <v>358</v>
      </c>
      <c r="AE10" s="11" t="s">
        <v>244</v>
      </c>
      <c r="AF10" s="11" t="s">
        <v>121</v>
      </c>
      <c r="AG10" s="8"/>
      <c r="AH10" s="8" t="s">
        <v>321</v>
      </c>
      <c r="AI10" s="21" t="s">
        <v>373</v>
      </c>
    </row>
    <row r="11" spans="1:35" s="5" customFormat="1">
      <c r="A11" s="6">
        <v>44584</v>
      </c>
      <c r="B11" s="16" t="s">
        <v>138</v>
      </c>
      <c r="C11" s="8" t="s">
        <v>333</v>
      </c>
      <c r="D11" s="9">
        <v>4.8634259259259259E-2</v>
      </c>
      <c r="E11" s="23" t="s">
        <v>344</v>
      </c>
      <c r="F11" s="10">
        <v>11.9</v>
      </c>
      <c r="G11" s="10">
        <v>10.6</v>
      </c>
      <c r="H11" s="10">
        <v>11</v>
      </c>
      <c r="I11" s="10">
        <v>11.6</v>
      </c>
      <c r="J11" s="10">
        <v>12.3</v>
      </c>
      <c r="K11" s="10">
        <v>12.8</v>
      </c>
      <c r="L11" s="17">
        <f t="shared" si="3"/>
        <v>33.5</v>
      </c>
      <c r="M11" s="17">
        <f t="shared" si="4"/>
        <v>36.700000000000003</v>
      </c>
      <c r="N11" s="18">
        <f t="shared" si="5"/>
        <v>57.400000000000006</v>
      </c>
      <c r="O11" s="11" t="s">
        <v>128</v>
      </c>
      <c r="P11" s="11" t="s">
        <v>135</v>
      </c>
      <c r="Q11" s="13" t="s">
        <v>345</v>
      </c>
      <c r="R11" s="13" t="s">
        <v>346</v>
      </c>
      <c r="S11" s="13" t="s">
        <v>218</v>
      </c>
      <c r="T11" s="13" t="s">
        <v>119</v>
      </c>
      <c r="U11" s="12">
        <v>9.1999999999999993</v>
      </c>
      <c r="V11" s="12">
        <v>9.6</v>
      </c>
      <c r="W11" s="12">
        <v>8.4</v>
      </c>
      <c r="X11" s="11" t="s">
        <v>172</v>
      </c>
      <c r="Y11" s="12">
        <v>1.7</v>
      </c>
      <c r="Z11" s="12" t="s">
        <v>241</v>
      </c>
      <c r="AA11" s="12" t="s">
        <v>241</v>
      </c>
      <c r="AB11" s="8" t="s">
        <v>241</v>
      </c>
      <c r="AC11" s="8"/>
      <c r="AD11" s="11" t="s">
        <v>358</v>
      </c>
      <c r="AE11" s="11" t="s">
        <v>244</v>
      </c>
      <c r="AF11" s="11" t="s">
        <v>121</v>
      </c>
      <c r="AG11" s="8"/>
      <c r="AH11" s="8" t="s">
        <v>342</v>
      </c>
      <c r="AI11" s="21" t="s">
        <v>376</v>
      </c>
    </row>
    <row r="12" spans="1:35" s="5" customFormat="1">
      <c r="A12" s="6">
        <v>44590</v>
      </c>
      <c r="B12" s="16" t="s">
        <v>145</v>
      </c>
      <c r="C12" s="8" t="s">
        <v>134</v>
      </c>
      <c r="D12" s="9">
        <v>4.7962962962962964E-2</v>
      </c>
      <c r="E12" s="23" t="s">
        <v>383</v>
      </c>
      <c r="F12" s="10">
        <v>12.1</v>
      </c>
      <c r="G12" s="10">
        <v>10.5</v>
      </c>
      <c r="H12" s="10">
        <v>11.4</v>
      </c>
      <c r="I12" s="10">
        <v>11.8</v>
      </c>
      <c r="J12" s="10">
        <v>12.1</v>
      </c>
      <c r="K12" s="10">
        <v>11.5</v>
      </c>
      <c r="L12" s="17">
        <f t="shared" ref="L12:L18" si="6">SUM(F12:H12)</f>
        <v>34</v>
      </c>
      <c r="M12" s="17">
        <f t="shared" ref="M12:M18" si="7">SUM(I12:K12)</f>
        <v>35.4</v>
      </c>
      <c r="N12" s="18">
        <f t="shared" ref="N12:N18" si="8">SUM(F12:J12)</f>
        <v>57.9</v>
      </c>
      <c r="O12" s="11" t="s">
        <v>124</v>
      </c>
      <c r="P12" s="11" t="s">
        <v>161</v>
      </c>
      <c r="Q12" s="13" t="s">
        <v>212</v>
      </c>
      <c r="R12" s="13" t="s">
        <v>219</v>
      </c>
      <c r="S12" s="13" t="s">
        <v>295</v>
      </c>
      <c r="T12" s="13" t="s">
        <v>119</v>
      </c>
      <c r="U12" s="12">
        <v>8.6999999999999993</v>
      </c>
      <c r="V12" s="12">
        <v>10.1</v>
      </c>
      <c r="W12" s="12">
        <v>9.4</v>
      </c>
      <c r="X12" s="11" t="s">
        <v>120</v>
      </c>
      <c r="Y12" s="12">
        <v>0.2</v>
      </c>
      <c r="Z12" s="12" t="s">
        <v>241</v>
      </c>
      <c r="AA12" s="12">
        <v>0.4</v>
      </c>
      <c r="AB12" s="8">
        <v>-0.2</v>
      </c>
      <c r="AC12" s="8"/>
      <c r="AD12" s="11" t="s">
        <v>244</v>
      </c>
      <c r="AE12" s="11" t="s">
        <v>244</v>
      </c>
      <c r="AF12" s="11" t="s">
        <v>121</v>
      </c>
      <c r="AG12" s="8" t="s">
        <v>407</v>
      </c>
      <c r="AH12" s="8" t="s">
        <v>397</v>
      </c>
      <c r="AI12" s="21" t="s">
        <v>454</v>
      </c>
    </row>
    <row r="13" spans="1:35" s="5" customFormat="1">
      <c r="A13" s="6">
        <v>44590</v>
      </c>
      <c r="B13" s="16" t="s">
        <v>144</v>
      </c>
      <c r="C13" s="8" t="s">
        <v>134</v>
      </c>
      <c r="D13" s="9">
        <v>4.731481481481481E-2</v>
      </c>
      <c r="E13" s="23" t="s">
        <v>205</v>
      </c>
      <c r="F13" s="10">
        <v>12</v>
      </c>
      <c r="G13" s="10">
        <v>11.1</v>
      </c>
      <c r="H13" s="10">
        <v>11.6</v>
      </c>
      <c r="I13" s="10">
        <v>11.4</v>
      </c>
      <c r="J13" s="10">
        <v>11.3</v>
      </c>
      <c r="K13" s="10">
        <v>11.4</v>
      </c>
      <c r="L13" s="17">
        <f t="shared" si="6"/>
        <v>34.700000000000003</v>
      </c>
      <c r="M13" s="17">
        <f t="shared" si="7"/>
        <v>34.1</v>
      </c>
      <c r="N13" s="18">
        <f t="shared" si="8"/>
        <v>57.400000000000006</v>
      </c>
      <c r="O13" s="11" t="s">
        <v>130</v>
      </c>
      <c r="P13" s="11" t="s">
        <v>402</v>
      </c>
      <c r="Q13" s="13" t="s">
        <v>125</v>
      </c>
      <c r="R13" s="13" t="s">
        <v>409</v>
      </c>
      <c r="S13" s="13" t="s">
        <v>410</v>
      </c>
      <c r="T13" s="13" t="s">
        <v>119</v>
      </c>
      <c r="U13" s="12">
        <v>8.6999999999999993</v>
      </c>
      <c r="V13" s="12">
        <v>10.1</v>
      </c>
      <c r="W13" s="12">
        <v>9.4</v>
      </c>
      <c r="X13" s="11" t="s">
        <v>120</v>
      </c>
      <c r="Y13" s="12">
        <v>0.7</v>
      </c>
      <c r="Z13" s="12">
        <v>-0.2</v>
      </c>
      <c r="AA13" s="12">
        <v>0.7</v>
      </c>
      <c r="AB13" s="8">
        <v>-0.2</v>
      </c>
      <c r="AC13" s="8"/>
      <c r="AD13" s="11" t="s">
        <v>244</v>
      </c>
      <c r="AE13" s="11" t="s">
        <v>243</v>
      </c>
      <c r="AF13" s="11" t="s">
        <v>120</v>
      </c>
      <c r="AG13" s="8" t="s">
        <v>407</v>
      </c>
      <c r="AH13" s="8" t="s">
        <v>408</v>
      </c>
      <c r="AI13" s="21" t="s">
        <v>458</v>
      </c>
    </row>
    <row r="14" spans="1:35" s="5" customFormat="1">
      <c r="A14" s="6">
        <v>44590</v>
      </c>
      <c r="B14" s="16" t="s">
        <v>138</v>
      </c>
      <c r="C14" s="8" t="s">
        <v>134</v>
      </c>
      <c r="D14" s="9">
        <v>4.7326388888888883E-2</v>
      </c>
      <c r="E14" s="23" t="s">
        <v>411</v>
      </c>
      <c r="F14" s="10">
        <v>12.1</v>
      </c>
      <c r="G14" s="10">
        <v>11.1</v>
      </c>
      <c r="H14" s="10">
        <v>11.4</v>
      </c>
      <c r="I14" s="10">
        <v>11.4</v>
      </c>
      <c r="J14" s="10">
        <v>11.5</v>
      </c>
      <c r="K14" s="10">
        <v>11.4</v>
      </c>
      <c r="L14" s="17">
        <f t="shared" si="6"/>
        <v>34.6</v>
      </c>
      <c r="M14" s="17">
        <f t="shared" si="7"/>
        <v>34.299999999999997</v>
      </c>
      <c r="N14" s="18">
        <f t="shared" si="8"/>
        <v>57.5</v>
      </c>
      <c r="O14" s="11" t="s">
        <v>130</v>
      </c>
      <c r="P14" s="11" t="s">
        <v>137</v>
      </c>
      <c r="Q14" s="13" t="s">
        <v>125</v>
      </c>
      <c r="R14" s="13" t="s">
        <v>412</v>
      </c>
      <c r="S14" s="13" t="s">
        <v>162</v>
      </c>
      <c r="T14" s="13" t="s">
        <v>119</v>
      </c>
      <c r="U14" s="12">
        <v>8.6999999999999993</v>
      </c>
      <c r="V14" s="12">
        <v>10.1</v>
      </c>
      <c r="W14" s="12">
        <v>9.4</v>
      </c>
      <c r="X14" s="11" t="s">
        <v>120</v>
      </c>
      <c r="Y14" s="12">
        <v>0.4</v>
      </c>
      <c r="Z14" s="12">
        <v>-0.1</v>
      </c>
      <c r="AA14" s="12">
        <v>0.5</v>
      </c>
      <c r="AB14" s="8">
        <v>-0.2</v>
      </c>
      <c r="AC14" s="8"/>
      <c r="AD14" s="11" t="s">
        <v>244</v>
      </c>
      <c r="AE14" s="11" t="s">
        <v>244</v>
      </c>
      <c r="AF14" s="11" t="s">
        <v>120</v>
      </c>
      <c r="AG14" s="8" t="s">
        <v>407</v>
      </c>
      <c r="AH14" s="8" t="s">
        <v>413</v>
      </c>
      <c r="AI14" s="21" t="s">
        <v>459</v>
      </c>
    </row>
    <row r="15" spans="1:35" s="5" customFormat="1">
      <c r="A15" s="6">
        <v>44591</v>
      </c>
      <c r="B15" s="16" t="s">
        <v>145</v>
      </c>
      <c r="C15" s="8" t="s">
        <v>134</v>
      </c>
      <c r="D15" s="9">
        <v>4.7951388888888891E-2</v>
      </c>
      <c r="E15" s="23" t="s">
        <v>417</v>
      </c>
      <c r="F15" s="10">
        <v>11.8</v>
      </c>
      <c r="G15" s="10">
        <v>10.7</v>
      </c>
      <c r="H15" s="10">
        <v>11.6</v>
      </c>
      <c r="I15" s="10">
        <v>11.6</v>
      </c>
      <c r="J15" s="10">
        <v>11.7</v>
      </c>
      <c r="K15" s="10">
        <v>11.9</v>
      </c>
      <c r="L15" s="17">
        <f t="shared" si="6"/>
        <v>34.1</v>
      </c>
      <c r="M15" s="17">
        <f t="shared" si="7"/>
        <v>35.199999999999996</v>
      </c>
      <c r="N15" s="18">
        <f t="shared" si="8"/>
        <v>57.400000000000006</v>
      </c>
      <c r="O15" s="11" t="s">
        <v>124</v>
      </c>
      <c r="P15" s="11" t="s">
        <v>161</v>
      </c>
      <c r="Q15" s="13" t="s">
        <v>421</v>
      </c>
      <c r="R15" s="13" t="s">
        <v>228</v>
      </c>
      <c r="S15" s="13" t="s">
        <v>335</v>
      </c>
      <c r="T15" s="13" t="s">
        <v>119</v>
      </c>
      <c r="U15" s="12">
        <v>8.3000000000000007</v>
      </c>
      <c r="V15" s="12">
        <v>10.1</v>
      </c>
      <c r="W15" s="12">
        <v>9.3000000000000007</v>
      </c>
      <c r="X15" s="11" t="s">
        <v>120</v>
      </c>
      <c r="Y15" s="12">
        <v>0.1</v>
      </c>
      <c r="Z15" s="12" t="s">
        <v>241</v>
      </c>
      <c r="AA15" s="12">
        <v>0.3</v>
      </c>
      <c r="AB15" s="8">
        <v>-0.2</v>
      </c>
      <c r="AC15" s="8"/>
      <c r="AD15" s="11" t="s">
        <v>244</v>
      </c>
      <c r="AE15" s="11" t="s">
        <v>244</v>
      </c>
      <c r="AF15" s="11" t="s">
        <v>121</v>
      </c>
      <c r="AG15" s="8" t="s">
        <v>407</v>
      </c>
      <c r="AH15" s="8" t="s">
        <v>416</v>
      </c>
      <c r="AI15" s="21" t="s">
        <v>461</v>
      </c>
    </row>
    <row r="16" spans="1:35" s="5" customFormat="1">
      <c r="A16" s="6">
        <v>44591</v>
      </c>
      <c r="B16" s="16" t="s">
        <v>380</v>
      </c>
      <c r="C16" s="8" t="s">
        <v>134</v>
      </c>
      <c r="D16" s="9">
        <v>4.8611111111111112E-2</v>
      </c>
      <c r="E16" s="23" t="s">
        <v>423</v>
      </c>
      <c r="F16" s="10">
        <v>12.4</v>
      </c>
      <c r="G16" s="10">
        <v>10.9</v>
      </c>
      <c r="H16" s="10">
        <v>11.6</v>
      </c>
      <c r="I16" s="10">
        <v>11.8</v>
      </c>
      <c r="J16" s="10">
        <v>11.8</v>
      </c>
      <c r="K16" s="10">
        <v>11.5</v>
      </c>
      <c r="L16" s="17">
        <f t="shared" si="6"/>
        <v>34.9</v>
      </c>
      <c r="M16" s="17">
        <f t="shared" si="7"/>
        <v>35.1</v>
      </c>
      <c r="N16" s="18">
        <f t="shared" si="8"/>
        <v>58.5</v>
      </c>
      <c r="O16" s="11" t="s">
        <v>130</v>
      </c>
      <c r="P16" s="11" t="s">
        <v>137</v>
      </c>
      <c r="Q16" s="13" t="s">
        <v>191</v>
      </c>
      <c r="R16" s="13" t="s">
        <v>424</v>
      </c>
      <c r="S16" s="13" t="s">
        <v>224</v>
      </c>
      <c r="T16" s="13" t="s">
        <v>119</v>
      </c>
      <c r="U16" s="12">
        <v>8.3000000000000007</v>
      </c>
      <c r="V16" s="12">
        <v>10.1</v>
      </c>
      <c r="W16" s="12">
        <v>9.3000000000000007</v>
      </c>
      <c r="X16" s="11" t="s">
        <v>120</v>
      </c>
      <c r="Y16" s="12">
        <v>0.6</v>
      </c>
      <c r="Z16" s="12" t="s">
        <v>241</v>
      </c>
      <c r="AA16" s="12">
        <v>0.8</v>
      </c>
      <c r="AB16" s="8">
        <v>-0.2</v>
      </c>
      <c r="AC16" s="8"/>
      <c r="AD16" s="11" t="s">
        <v>245</v>
      </c>
      <c r="AE16" s="11" t="s">
        <v>244</v>
      </c>
      <c r="AF16" s="11" t="s">
        <v>120</v>
      </c>
      <c r="AG16" s="8" t="s">
        <v>407</v>
      </c>
      <c r="AH16" s="8" t="s">
        <v>445</v>
      </c>
      <c r="AI16" s="21" t="s">
        <v>463</v>
      </c>
    </row>
    <row r="17" spans="1:35" s="5" customFormat="1">
      <c r="A17" s="6">
        <v>44591</v>
      </c>
      <c r="B17" s="16" t="s">
        <v>138</v>
      </c>
      <c r="C17" s="8" t="s">
        <v>134</v>
      </c>
      <c r="D17" s="9">
        <v>4.7326388888888883E-2</v>
      </c>
      <c r="E17" s="23" t="s">
        <v>431</v>
      </c>
      <c r="F17" s="10">
        <v>11.9</v>
      </c>
      <c r="G17" s="10">
        <v>10.5</v>
      </c>
      <c r="H17" s="10">
        <v>11.2</v>
      </c>
      <c r="I17" s="10">
        <v>11.7</v>
      </c>
      <c r="J17" s="10">
        <v>12</v>
      </c>
      <c r="K17" s="10">
        <v>11.6</v>
      </c>
      <c r="L17" s="17">
        <f t="shared" si="6"/>
        <v>33.599999999999994</v>
      </c>
      <c r="M17" s="17">
        <f t="shared" si="7"/>
        <v>35.299999999999997</v>
      </c>
      <c r="N17" s="18">
        <f t="shared" si="8"/>
        <v>57.3</v>
      </c>
      <c r="O17" s="11" t="s">
        <v>124</v>
      </c>
      <c r="P17" s="11" t="s">
        <v>161</v>
      </c>
      <c r="Q17" s="13" t="s">
        <v>125</v>
      </c>
      <c r="R17" s="13" t="s">
        <v>125</v>
      </c>
      <c r="S17" s="13" t="s">
        <v>435</v>
      </c>
      <c r="T17" s="13" t="s">
        <v>119</v>
      </c>
      <c r="U17" s="12">
        <v>8.3000000000000007</v>
      </c>
      <c r="V17" s="12">
        <v>10.1</v>
      </c>
      <c r="W17" s="12">
        <v>9.3000000000000007</v>
      </c>
      <c r="X17" s="11" t="s">
        <v>120</v>
      </c>
      <c r="Y17" s="12">
        <v>0.4</v>
      </c>
      <c r="Z17" s="12" t="s">
        <v>241</v>
      </c>
      <c r="AA17" s="12">
        <v>0.6</v>
      </c>
      <c r="AB17" s="8">
        <v>-0.2</v>
      </c>
      <c r="AC17" s="8"/>
      <c r="AD17" s="11" t="s">
        <v>244</v>
      </c>
      <c r="AE17" s="11" t="s">
        <v>244</v>
      </c>
      <c r="AF17" s="11" t="s">
        <v>121</v>
      </c>
      <c r="AG17" s="8" t="s">
        <v>407</v>
      </c>
      <c r="AH17" s="8" t="s">
        <v>430</v>
      </c>
      <c r="AI17" s="21" t="s">
        <v>466</v>
      </c>
    </row>
    <row r="18" spans="1:35" s="5" customFormat="1">
      <c r="A18" s="6">
        <v>44591</v>
      </c>
      <c r="B18" s="16" t="s">
        <v>147</v>
      </c>
      <c r="C18" s="8" t="s">
        <v>134</v>
      </c>
      <c r="D18" s="9">
        <v>4.65625E-2</v>
      </c>
      <c r="E18" s="23" t="s">
        <v>443</v>
      </c>
      <c r="F18" s="10">
        <v>11.5</v>
      </c>
      <c r="G18" s="10">
        <v>10.4</v>
      </c>
      <c r="H18" s="10">
        <v>10.9</v>
      </c>
      <c r="I18" s="10">
        <v>11.3</v>
      </c>
      <c r="J18" s="10">
        <v>12</v>
      </c>
      <c r="K18" s="10">
        <v>11.2</v>
      </c>
      <c r="L18" s="17">
        <f t="shared" si="6"/>
        <v>32.799999999999997</v>
      </c>
      <c r="M18" s="17">
        <f t="shared" si="7"/>
        <v>34.5</v>
      </c>
      <c r="N18" s="18">
        <f t="shared" si="8"/>
        <v>56.099999999999994</v>
      </c>
      <c r="O18" s="11" t="s">
        <v>128</v>
      </c>
      <c r="P18" s="11" t="s">
        <v>137</v>
      </c>
      <c r="Q18" s="13" t="s">
        <v>129</v>
      </c>
      <c r="R18" s="13" t="s">
        <v>444</v>
      </c>
      <c r="S18" s="13" t="s">
        <v>166</v>
      </c>
      <c r="T18" s="13" t="s">
        <v>119</v>
      </c>
      <c r="U18" s="12">
        <v>8.3000000000000007</v>
      </c>
      <c r="V18" s="12">
        <v>10.1</v>
      </c>
      <c r="W18" s="12">
        <v>9.3000000000000007</v>
      </c>
      <c r="X18" s="11" t="s">
        <v>120</v>
      </c>
      <c r="Y18" s="12">
        <v>-0.4</v>
      </c>
      <c r="Z18" s="12" t="s">
        <v>241</v>
      </c>
      <c r="AA18" s="12">
        <v>-0.2</v>
      </c>
      <c r="AB18" s="8">
        <v>-0.2</v>
      </c>
      <c r="AC18" s="8"/>
      <c r="AD18" s="11" t="s">
        <v>243</v>
      </c>
      <c r="AE18" s="11" t="s">
        <v>244</v>
      </c>
      <c r="AF18" s="11" t="s">
        <v>120</v>
      </c>
      <c r="AG18" s="8" t="s">
        <v>407</v>
      </c>
      <c r="AH18" s="8" t="s">
        <v>442</v>
      </c>
      <c r="AI18" s="21" t="s">
        <v>469</v>
      </c>
    </row>
    <row r="19" spans="1:35" s="5" customFormat="1">
      <c r="A19" s="6">
        <v>44597</v>
      </c>
      <c r="B19" s="15" t="s">
        <v>145</v>
      </c>
      <c r="C19" s="8" t="s">
        <v>134</v>
      </c>
      <c r="D19" s="9">
        <v>4.7326388888888883E-2</v>
      </c>
      <c r="E19" s="23" t="s">
        <v>475</v>
      </c>
      <c r="F19" s="10">
        <v>12.1</v>
      </c>
      <c r="G19" s="10">
        <v>10.7</v>
      </c>
      <c r="H19" s="10">
        <v>11.2</v>
      </c>
      <c r="I19" s="10">
        <v>11.6</v>
      </c>
      <c r="J19" s="10">
        <v>11.5</v>
      </c>
      <c r="K19" s="10">
        <v>11.8</v>
      </c>
      <c r="L19" s="17">
        <f t="shared" ref="L19:L23" si="9">SUM(F19:H19)</f>
        <v>34</v>
      </c>
      <c r="M19" s="17">
        <f t="shared" ref="M19:M23" si="10">SUM(I19:K19)</f>
        <v>34.900000000000006</v>
      </c>
      <c r="N19" s="18">
        <f t="shared" ref="N19:N23" si="11">SUM(F19:J19)</f>
        <v>57.1</v>
      </c>
      <c r="O19" s="11" t="s">
        <v>124</v>
      </c>
      <c r="P19" s="11" t="s">
        <v>161</v>
      </c>
      <c r="Q19" s="13" t="s">
        <v>162</v>
      </c>
      <c r="R19" s="13" t="s">
        <v>357</v>
      </c>
      <c r="S19" s="13" t="s">
        <v>357</v>
      </c>
      <c r="T19" s="13" t="s">
        <v>119</v>
      </c>
      <c r="U19" s="12">
        <v>7.3</v>
      </c>
      <c r="V19" s="12">
        <v>9.6999999999999993</v>
      </c>
      <c r="W19" s="12">
        <v>9.1</v>
      </c>
      <c r="X19" s="11" t="s">
        <v>120</v>
      </c>
      <c r="Y19" s="12">
        <v>-0.3</v>
      </c>
      <c r="Z19" s="12" t="s">
        <v>241</v>
      </c>
      <c r="AA19" s="12">
        <v>-0.2</v>
      </c>
      <c r="AB19" s="8">
        <v>-0.1</v>
      </c>
      <c r="AC19" s="8"/>
      <c r="AD19" s="11" t="s">
        <v>243</v>
      </c>
      <c r="AE19" s="11" t="s">
        <v>243</v>
      </c>
      <c r="AF19" s="11" t="s">
        <v>120</v>
      </c>
      <c r="AG19" s="8" t="s">
        <v>407</v>
      </c>
      <c r="AH19" s="8" t="s">
        <v>478</v>
      </c>
      <c r="AI19" s="21" t="s">
        <v>536</v>
      </c>
    </row>
    <row r="20" spans="1:35" s="5" customFormat="1">
      <c r="A20" s="6">
        <v>44597</v>
      </c>
      <c r="B20" s="16" t="s">
        <v>280</v>
      </c>
      <c r="C20" s="8" t="s">
        <v>134</v>
      </c>
      <c r="D20" s="9">
        <v>4.7928240740740737E-2</v>
      </c>
      <c r="E20" s="23" t="s">
        <v>263</v>
      </c>
      <c r="F20" s="10">
        <v>11.9</v>
      </c>
      <c r="G20" s="10">
        <v>10.6</v>
      </c>
      <c r="H20" s="10">
        <v>11.2</v>
      </c>
      <c r="I20" s="10">
        <v>11.7</v>
      </c>
      <c r="J20" s="10">
        <v>11.7</v>
      </c>
      <c r="K20" s="10">
        <v>12</v>
      </c>
      <c r="L20" s="17">
        <f t="shared" si="9"/>
        <v>33.700000000000003</v>
      </c>
      <c r="M20" s="17">
        <f t="shared" si="10"/>
        <v>35.4</v>
      </c>
      <c r="N20" s="18">
        <f t="shared" si="11"/>
        <v>57.100000000000009</v>
      </c>
      <c r="O20" s="11" t="s">
        <v>124</v>
      </c>
      <c r="P20" s="11" t="s">
        <v>137</v>
      </c>
      <c r="Q20" s="13" t="s">
        <v>215</v>
      </c>
      <c r="R20" s="13" t="s">
        <v>493</v>
      </c>
      <c r="S20" s="13" t="s">
        <v>167</v>
      </c>
      <c r="T20" s="13" t="s">
        <v>119</v>
      </c>
      <c r="U20" s="12">
        <v>7.3</v>
      </c>
      <c r="V20" s="12">
        <v>9.6999999999999993</v>
      </c>
      <c r="W20" s="12">
        <v>9.1</v>
      </c>
      <c r="X20" s="11" t="s">
        <v>120</v>
      </c>
      <c r="Y20" s="12">
        <v>0.5</v>
      </c>
      <c r="Z20" s="12" t="s">
        <v>241</v>
      </c>
      <c r="AA20" s="12">
        <v>0.6</v>
      </c>
      <c r="AB20" s="8">
        <v>-0.1</v>
      </c>
      <c r="AC20" s="8"/>
      <c r="AD20" s="11" t="s">
        <v>244</v>
      </c>
      <c r="AE20" s="11" t="s">
        <v>244</v>
      </c>
      <c r="AF20" s="11" t="s">
        <v>120</v>
      </c>
      <c r="AG20" s="8" t="s">
        <v>407</v>
      </c>
      <c r="AH20" s="8" t="s">
        <v>495</v>
      </c>
      <c r="AI20" s="21" t="s">
        <v>541</v>
      </c>
    </row>
    <row r="21" spans="1:35" s="5" customFormat="1">
      <c r="A21" s="6">
        <v>44597</v>
      </c>
      <c r="B21" s="16" t="s">
        <v>472</v>
      </c>
      <c r="C21" s="8" t="s">
        <v>134</v>
      </c>
      <c r="D21" s="9">
        <v>4.7916666666666663E-2</v>
      </c>
      <c r="E21" s="23" t="s">
        <v>502</v>
      </c>
      <c r="F21" s="10">
        <v>12.3</v>
      </c>
      <c r="G21" s="10">
        <v>10.9</v>
      </c>
      <c r="H21" s="10">
        <v>11.3</v>
      </c>
      <c r="I21" s="10">
        <v>11.6</v>
      </c>
      <c r="J21" s="10">
        <v>11.4</v>
      </c>
      <c r="K21" s="10">
        <v>11.5</v>
      </c>
      <c r="L21" s="17">
        <f t="shared" si="9"/>
        <v>34.5</v>
      </c>
      <c r="M21" s="17">
        <f t="shared" si="10"/>
        <v>34.5</v>
      </c>
      <c r="N21" s="18">
        <f t="shared" si="11"/>
        <v>57.5</v>
      </c>
      <c r="O21" s="11" t="s">
        <v>130</v>
      </c>
      <c r="P21" s="11" t="s">
        <v>161</v>
      </c>
      <c r="Q21" s="13" t="s">
        <v>218</v>
      </c>
      <c r="R21" s="13" t="s">
        <v>224</v>
      </c>
      <c r="S21" s="13" t="s">
        <v>313</v>
      </c>
      <c r="T21" s="13" t="s">
        <v>119</v>
      </c>
      <c r="U21" s="12">
        <v>7.3</v>
      </c>
      <c r="V21" s="12">
        <v>9.6999999999999993</v>
      </c>
      <c r="W21" s="12">
        <v>9.1</v>
      </c>
      <c r="X21" s="11" t="s">
        <v>121</v>
      </c>
      <c r="Y21" s="12">
        <v>0.5</v>
      </c>
      <c r="Z21" s="12" t="s">
        <v>241</v>
      </c>
      <c r="AA21" s="12">
        <v>0.5</v>
      </c>
      <c r="AB21" s="8" t="s">
        <v>248</v>
      </c>
      <c r="AC21" s="8"/>
      <c r="AD21" s="11" t="s">
        <v>244</v>
      </c>
      <c r="AE21" s="11" t="s">
        <v>244</v>
      </c>
      <c r="AF21" s="11" t="s">
        <v>121</v>
      </c>
      <c r="AG21" s="8" t="s">
        <v>407</v>
      </c>
      <c r="AH21" s="8" t="s">
        <v>501</v>
      </c>
      <c r="AI21" s="21" t="s">
        <v>544</v>
      </c>
    </row>
    <row r="22" spans="1:35" s="5" customFormat="1">
      <c r="A22" s="6">
        <v>44598</v>
      </c>
      <c r="B22" s="16" t="s">
        <v>145</v>
      </c>
      <c r="C22" s="8" t="s">
        <v>134</v>
      </c>
      <c r="D22" s="9">
        <v>4.7974537037037045E-2</v>
      </c>
      <c r="E22" s="23" t="s">
        <v>510</v>
      </c>
      <c r="F22" s="10">
        <v>12.3</v>
      </c>
      <c r="G22" s="10">
        <v>11.1</v>
      </c>
      <c r="H22" s="10">
        <v>11.6</v>
      </c>
      <c r="I22" s="10">
        <v>11.4</v>
      </c>
      <c r="J22" s="10">
        <v>11.2</v>
      </c>
      <c r="K22" s="10">
        <v>11.9</v>
      </c>
      <c r="L22" s="17">
        <f t="shared" si="9"/>
        <v>35</v>
      </c>
      <c r="M22" s="17">
        <f t="shared" si="10"/>
        <v>34.5</v>
      </c>
      <c r="N22" s="18">
        <f t="shared" si="11"/>
        <v>57.599999999999994</v>
      </c>
      <c r="O22" s="11" t="s">
        <v>130</v>
      </c>
      <c r="P22" s="11" t="s">
        <v>137</v>
      </c>
      <c r="Q22" s="13" t="s">
        <v>163</v>
      </c>
      <c r="R22" s="13" t="s">
        <v>524</v>
      </c>
      <c r="S22" s="13" t="s">
        <v>525</v>
      </c>
      <c r="T22" s="13" t="s">
        <v>119</v>
      </c>
      <c r="U22" s="12">
        <v>7.6</v>
      </c>
      <c r="V22" s="12">
        <v>9.6</v>
      </c>
      <c r="W22" s="12">
        <v>9.5</v>
      </c>
      <c r="X22" s="11" t="s">
        <v>121</v>
      </c>
      <c r="Y22" s="12">
        <v>0.3</v>
      </c>
      <c r="Z22" s="12">
        <v>-0.1</v>
      </c>
      <c r="AA22" s="12">
        <v>0.1</v>
      </c>
      <c r="AB22" s="8">
        <v>0.1</v>
      </c>
      <c r="AC22" s="8"/>
      <c r="AD22" s="11" t="s">
        <v>243</v>
      </c>
      <c r="AE22" s="11" t="s">
        <v>244</v>
      </c>
      <c r="AF22" s="11" t="s">
        <v>121</v>
      </c>
      <c r="AG22" s="8" t="s">
        <v>407</v>
      </c>
      <c r="AH22" s="8" t="s">
        <v>509</v>
      </c>
      <c r="AI22" s="21" t="s">
        <v>550</v>
      </c>
    </row>
    <row r="23" spans="1:35" s="5" customFormat="1">
      <c r="A23" s="6">
        <v>44598</v>
      </c>
      <c r="B23" s="15" t="s">
        <v>138</v>
      </c>
      <c r="C23" s="8" t="s">
        <v>134</v>
      </c>
      <c r="D23" s="9">
        <v>4.7291666666666669E-2</v>
      </c>
      <c r="E23" s="23" t="s">
        <v>533</v>
      </c>
      <c r="F23" s="10">
        <v>12.1</v>
      </c>
      <c r="G23" s="10">
        <v>11</v>
      </c>
      <c r="H23" s="10">
        <v>11.1</v>
      </c>
      <c r="I23" s="10">
        <v>11.4</v>
      </c>
      <c r="J23" s="10">
        <v>11.5</v>
      </c>
      <c r="K23" s="10">
        <v>11.5</v>
      </c>
      <c r="L23" s="17">
        <f t="shared" si="9"/>
        <v>34.200000000000003</v>
      </c>
      <c r="M23" s="17">
        <f t="shared" si="10"/>
        <v>34.4</v>
      </c>
      <c r="N23" s="18">
        <f t="shared" si="11"/>
        <v>57.1</v>
      </c>
      <c r="O23" s="11" t="s">
        <v>124</v>
      </c>
      <c r="P23" s="11" t="s">
        <v>137</v>
      </c>
      <c r="Q23" s="13" t="s">
        <v>174</v>
      </c>
      <c r="R23" s="13" t="s">
        <v>168</v>
      </c>
      <c r="S23" s="13" t="s">
        <v>534</v>
      </c>
      <c r="T23" s="13" t="s">
        <v>119</v>
      </c>
      <c r="U23" s="12">
        <v>7.6</v>
      </c>
      <c r="V23" s="12">
        <v>9.6</v>
      </c>
      <c r="W23" s="12">
        <v>9.5</v>
      </c>
      <c r="X23" s="11" t="s">
        <v>121</v>
      </c>
      <c r="Y23" s="12">
        <v>0.1</v>
      </c>
      <c r="Z23" s="12" t="s">
        <v>241</v>
      </c>
      <c r="AA23" s="12" t="s">
        <v>248</v>
      </c>
      <c r="AB23" s="8">
        <v>0.1</v>
      </c>
      <c r="AC23" s="8"/>
      <c r="AD23" s="11" t="s">
        <v>243</v>
      </c>
      <c r="AE23" s="11" t="s">
        <v>244</v>
      </c>
      <c r="AF23" s="11" t="s">
        <v>121</v>
      </c>
      <c r="AG23" s="8" t="s">
        <v>407</v>
      </c>
      <c r="AH23" s="8" t="s">
        <v>532</v>
      </c>
      <c r="AI23" s="21" t="s">
        <v>556</v>
      </c>
    </row>
    <row r="24" spans="1:35" s="5" customFormat="1">
      <c r="A24" s="6">
        <v>44604</v>
      </c>
      <c r="B24" s="16" t="s">
        <v>145</v>
      </c>
      <c r="C24" s="8" t="s">
        <v>134</v>
      </c>
      <c r="D24" s="9">
        <v>4.7268518518518515E-2</v>
      </c>
      <c r="E24" s="23" t="s">
        <v>559</v>
      </c>
      <c r="F24" s="10">
        <v>11.9</v>
      </c>
      <c r="G24" s="10">
        <v>10.5</v>
      </c>
      <c r="H24" s="10">
        <v>11.1</v>
      </c>
      <c r="I24" s="10">
        <v>11.2</v>
      </c>
      <c r="J24" s="10">
        <v>11.7</v>
      </c>
      <c r="K24" s="10">
        <v>12</v>
      </c>
      <c r="L24" s="17">
        <f t="shared" ref="L24:L28" si="12">SUM(F24:H24)</f>
        <v>33.5</v>
      </c>
      <c r="M24" s="17">
        <f t="shared" ref="M24:M28" si="13">SUM(I24:K24)</f>
        <v>34.9</v>
      </c>
      <c r="N24" s="18">
        <f t="shared" ref="N24:N28" si="14">SUM(F24:J24)</f>
        <v>56.400000000000006</v>
      </c>
      <c r="O24" s="11" t="s">
        <v>128</v>
      </c>
      <c r="P24" s="11" t="s">
        <v>137</v>
      </c>
      <c r="Q24" s="13" t="s">
        <v>304</v>
      </c>
      <c r="R24" s="13" t="s">
        <v>563</v>
      </c>
      <c r="S24" s="13" t="s">
        <v>170</v>
      </c>
      <c r="T24" s="13" t="s">
        <v>247</v>
      </c>
      <c r="U24" s="12">
        <v>9.3000000000000007</v>
      </c>
      <c r="V24" s="12">
        <v>10.3</v>
      </c>
      <c r="W24" s="12">
        <v>9.3000000000000007</v>
      </c>
      <c r="X24" s="11" t="s">
        <v>247</v>
      </c>
      <c r="Y24" s="12">
        <v>-0.8</v>
      </c>
      <c r="Z24" s="12" t="s">
        <v>241</v>
      </c>
      <c r="AA24" s="12">
        <v>-0.2</v>
      </c>
      <c r="AB24" s="8">
        <v>-0.6</v>
      </c>
      <c r="AC24" s="8"/>
      <c r="AD24" s="11" t="s">
        <v>243</v>
      </c>
      <c r="AE24" s="11" t="s">
        <v>244</v>
      </c>
      <c r="AF24" s="11" t="s">
        <v>121</v>
      </c>
      <c r="AG24" s="8"/>
      <c r="AH24" s="8" t="s">
        <v>558</v>
      </c>
      <c r="AI24" s="21" t="s">
        <v>601</v>
      </c>
    </row>
    <row r="25" spans="1:35" s="5" customFormat="1">
      <c r="A25" s="6">
        <v>44604</v>
      </c>
      <c r="B25" s="16" t="s">
        <v>144</v>
      </c>
      <c r="C25" s="8" t="s">
        <v>134</v>
      </c>
      <c r="D25" s="9">
        <v>4.65625E-2</v>
      </c>
      <c r="E25" s="23" t="s">
        <v>575</v>
      </c>
      <c r="F25" s="10">
        <v>11.6</v>
      </c>
      <c r="G25" s="10">
        <v>10.3</v>
      </c>
      <c r="H25" s="10">
        <v>10.8</v>
      </c>
      <c r="I25" s="10">
        <v>11.2</v>
      </c>
      <c r="J25" s="10">
        <v>11.6</v>
      </c>
      <c r="K25" s="10">
        <v>11.8</v>
      </c>
      <c r="L25" s="17">
        <f t="shared" si="12"/>
        <v>32.700000000000003</v>
      </c>
      <c r="M25" s="17">
        <f t="shared" si="13"/>
        <v>34.599999999999994</v>
      </c>
      <c r="N25" s="18">
        <f t="shared" si="14"/>
        <v>55.500000000000007</v>
      </c>
      <c r="O25" s="11" t="s">
        <v>128</v>
      </c>
      <c r="P25" s="11" t="s">
        <v>137</v>
      </c>
      <c r="Q25" s="13" t="s">
        <v>583</v>
      </c>
      <c r="R25" s="13" t="s">
        <v>313</v>
      </c>
      <c r="S25" s="13" t="s">
        <v>337</v>
      </c>
      <c r="T25" s="13" t="s">
        <v>247</v>
      </c>
      <c r="U25" s="12">
        <v>9.3000000000000007</v>
      </c>
      <c r="V25" s="12">
        <v>10.3</v>
      </c>
      <c r="W25" s="12">
        <v>9.3000000000000007</v>
      </c>
      <c r="X25" s="11" t="s">
        <v>247</v>
      </c>
      <c r="Y25" s="12">
        <v>-0.8</v>
      </c>
      <c r="Z25" s="12" t="s">
        <v>241</v>
      </c>
      <c r="AA25" s="12">
        <v>-0.2</v>
      </c>
      <c r="AB25" s="8">
        <v>-0.6</v>
      </c>
      <c r="AC25" s="8"/>
      <c r="AD25" s="11" t="s">
        <v>243</v>
      </c>
      <c r="AE25" s="11" t="s">
        <v>244</v>
      </c>
      <c r="AF25" s="11" t="s">
        <v>120</v>
      </c>
      <c r="AG25" s="8"/>
      <c r="AH25" s="8" t="s">
        <v>574</v>
      </c>
      <c r="AI25" s="21" t="s">
        <v>607</v>
      </c>
    </row>
    <row r="26" spans="1:35" s="5" customFormat="1">
      <c r="A26" s="6">
        <v>44604</v>
      </c>
      <c r="B26" s="16" t="s">
        <v>138</v>
      </c>
      <c r="C26" s="8" t="s">
        <v>134</v>
      </c>
      <c r="D26" s="9">
        <v>4.7233796296296295E-2</v>
      </c>
      <c r="E26" s="23" t="s">
        <v>582</v>
      </c>
      <c r="F26" s="10">
        <v>12</v>
      </c>
      <c r="G26" s="10">
        <v>10.7</v>
      </c>
      <c r="H26" s="10">
        <v>10.8</v>
      </c>
      <c r="I26" s="10">
        <v>11.4</v>
      </c>
      <c r="J26" s="10">
        <v>11.5</v>
      </c>
      <c r="K26" s="10">
        <v>11.7</v>
      </c>
      <c r="L26" s="17">
        <f t="shared" si="12"/>
        <v>33.5</v>
      </c>
      <c r="M26" s="17">
        <f t="shared" si="13"/>
        <v>34.599999999999994</v>
      </c>
      <c r="N26" s="18">
        <f t="shared" si="14"/>
        <v>56.4</v>
      </c>
      <c r="O26" s="11" t="s">
        <v>124</v>
      </c>
      <c r="P26" s="11" t="s">
        <v>137</v>
      </c>
      <c r="Q26" s="13" t="s">
        <v>125</v>
      </c>
      <c r="R26" s="13" t="s">
        <v>584</v>
      </c>
      <c r="S26" s="13" t="s">
        <v>585</v>
      </c>
      <c r="T26" s="13" t="s">
        <v>247</v>
      </c>
      <c r="U26" s="12">
        <v>9.3000000000000007</v>
      </c>
      <c r="V26" s="12">
        <v>10.3</v>
      </c>
      <c r="W26" s="12">
        <v>9.3000000000000007</v>
      </c>
      <c r="X26" s="11" t="s">
        <v>247</v>
      </c>
      <c r="Y26" s="12">
        <v>-0.4</v>
      </c>
      <c r="Z26" s="12" t="s">
        <v>241</v>
      </c>
      <c r="AA26" s="12">
        <v>0.2</v>
      </c>
      <c r="AB26" s="8">
        <v>-0.6</v>
      </c>
      <c r="AC26" s="8"/>
      <c r="AD26" s="11" t="s">
        <v>243</v>
      </c>
      <c r="AE26" s="11" t="s">
        <v>244</v>
      </c>
      <c r="AF26" s="11" t="s">
        <v>120</v>
      </c>
      <c r="AG26" s="8"/>
      <c r="AH26" s="8" t="s">
        <v>581</v>
      </c>
      <c r="AI26" s="21" t="s">
        <v>609</v>
      </c>
    </row>
    <row r="27" spans="1:35" s="5" customFormat="1">
      <c r="A27" s="6">
        <v>44605</v>
      </c>
      <c r="B27" s="16" t="s">
        <v>145</v>
      </c>
      <c r="C27" s="8" t="s">
        <v>330</v>
      </c>
      <c r="D27" s="9">
        <v>4.8020833333333339E-2</v>
      </c>
      <c r="E27" s="23" t="s">
        <v>588</v>
      </c>
      <c r="F27" s="10">
        <v>12</v>
      </c>
      <c r="G27" s="10">
        <v>10.9</v>
      </c>
      <c r="H27" s="10">
        <v>11.3</v>
      </c>
      <c r="I27" s="10">
        <v>11.7</v>
      </c>
      <c r="J27" s="10">
        <v>12.1</v>
      </c>
      <c r="K27" s="10">
        <v>11.9</v>
      </c>
      <c r="L27" s="17">
        <f t="shared" si="12"/>
        <v>34.200000000000003</v>
      </c>
      <c r="M27" s="17">
        <f t="shared" si="13"/>
        <v>35.699999999999996</v>
      </c>
      <c r="N27" s="18">
        <f t="shared" si="14"/>
        <v>58.000000000000007</v>
      </c>
      <c r="O27" s="11" t="s">
        <v>124</v>
      </c>
      <c r="P27" s="11" t="s">
        <v>329</v>
      </c>
      <c r="Q27" s="13" t="s">
        <v>524</v>
      </c>
      <c r="R27" s="13" t="s">
        <v>424</v>
      </c>
      <c r="S27" s="13" t="s">
        <v>589</v>
      </c>
      <c r="T27" s="13" t="s">
        <v>247</v>
      </c>
      <c r="U27" s="12">
        <v>9.1999999999999993</v>
      </c>
      <c r="V27" s="12">
        <v>10.1</v>
      </c>
      <c r="W27" s="12">
        <v>8.6</v>
      </c>
      <c r="X27" s="11" t="s">
        <v>121</v>
      </c>
      <c r="Y27" s="12">
        <v>0.7</v>
      </c>
      <c r="Z27" s="12" t="s">
        <v>241</v>
      </c>
      <c r="AA27" s="12">
        <v>0.5</v>
      </c>
      <c r="AB27" s="8">
        <v>0.2</v>
      </c>
      <c r="AC27" s="8"/>
      <c r="AD27" s="11" t="s">
        <v>244</v>
      </c>
      <c r="AE27" s="11" t="s">
        <v>244</v>
      </c>
      <c r="AF27" s="11" t="s">
        <v>121</v>
      </c>
      <c r="AG27" s="8" t="s">
        <v>407</v>
      </c>
      <c r="AH27" s="8" t="s">
        <v>612</v>
      </c>
      <c r="AI27" s="21" t="s">
        <v>613</v>
      </c>
    </row>
    <row r="28" spans="1:35" s="5" customFormat="1">
      <c r="A28" s="6">
        <v>44605</v>
      </c>
      <c r="B28" s="16" t="s">
        <v>138</v>
      </c>
      <c r="C28" s="8" t="s">
        <v>593</v>
      </c>
      <c r="D28" s="9">
        <v>4.7951388888888891E-2</v>
      </c>
      <c r="E28" s="23" t="s">
        <v>594</v>
      </c>
      <c r="F28" s="10">
        <v>11.9</v>
      </c>
      <c r="G28" s="10">
        <v>10.6</v>
      </c>
      <c r="H28" s="10">
        <v>11.4</v>
      </c>
      <c r="I28" s="10">
        <v>11.3</v>
      </c>
      <c r="J28" s="10">
        <v>11.9</v>
      </c>
      <c r="K28" s="10">
        <v>12.2</v>
      </c>
      <c r="L28" s="17">
        <f t="shared" si="12"/>
        <v>33.9</v>
      </c>
      <c r="M28" s="17">
        <f t="shared" si="13"/>
        <v>35.400000000000006</v>
      </c>
      <c r="N28" s="18">
        <f t="shared" si="14"/>
        <v>57.1</v>
      </c>
      <c r="O28" s="11" t="s">
        <v>124</v>
      </c>
      <c r="P28" s="11" t="s">
        <v>137</v>
      </c>
      <c r="Q28" s="13" t="s">
        <v>125</v>
      </c>
      <c r="R28" s="13" t="s">
        <v>162</v>
      </c>
      <c r="S28" s="13" t="s">
        <v>435</v>
      </c>
      <c r="T28" s="13" t="s">
        <v>247</v>
      </c>
      <c r="U28" s="12">
        <v>9.1999999999999993</v>
      </c>
      <c r="V28" s="12">
        <v>10.1</v>
      </c>
      <c r="W28" s="12">
        <v>8.6</v>
      </c>
      <c r="X28" s="11" t="s">
        <v>121</v>
      </c>
      <c r="Y28" s="12">
        <v>0.8</v>
      </c>
      <c r="Z28" s="12" t="s">
        <v>241</v>
      </c>
      <c r="AA28" s="12">
        <v>0.4</v>
      </c>
      <c r="AB28" s="8">
        <v>0.4</v>
      </c>
      <c r="AC28" s="8"/>
      <c r="AD28" s="11" t="s">
        <v>244</v>
      </c>
      <c r="AE28" s="11" t="s">
        <v>243</v>
      </c>
      <c r="AF28" s="11" t="s">
        <v>121</v>
      </c>
      <c r="AG28" s="8" t="s">
        <v>407</v>
      </c>
      <c r="AH28" s="8" t="s">
        <v>619</v>
      </c>
      <c r="AI28" s="21" t="s">
        <v>618</v>
      </c>
    </row>
    <row r="29" spans="1:35" s="5" customFormat="1">
      <c r="A29" s="6">
        <v>44605</v>
      </c>
      <c r="B29" s="16" t="s">
        <v>473</v>
      </c>
      <c r="C29" s="8" t="s">
        <v>330</v>
      </c>
      <c r="D29" s="9">
        <v>4.7303240740740743E-2</v>
      </c>
      <c r="E29" s="23" t="s">
        <v>597</v>
      </c>
      <c r="F29" s="10">
        <v>11.9</v>
      </c>
      <c r="G29" s="10">
        <v>10.6</v>
      </c>
      <c r="H29" s="10">
        <v>11.1</v>
      </c>
      <c r="I29" s="10">
        <v>11.3</v>
      </c>
      <c r="J29" s="10">
        <v>11.6</v>
      </c>
      <c r="K29" s="10">
        <v>12.2</v>
      </c>
      <c r="L29" s="17">
        <f t="shared" ref="L29" si="15">SUM(F29:H29)</f>
        <v>33.6</v>
      </c>
      <c r="M29" s="17">
        <f t="shared" ref="M29" si="16">SUM(I29:K29)</f>
        <v>35.099999999999994</v>
      </c>
      <c r="N29" s="18">
        <f t="shared" ref="N29" si="17">SUM(F29:J29)</f>
        <v>56.500000000000007</v>
      </c>
      <c r="O29" s="11" t="s">
        <v>124</v>
      </c>
      <c r="P29" s="11" t="s">
        <v>137</v>
      </c>
      <c r="Q29" s="13" t="s">
        <v>125</v>
      </c>
      <c r="R29" s="13" t="s">
        <v>520</v>
      </c>
      <c r="S29" s="13" t="s">
        <v>357</v>
      </c>
      <c r="T29" s="13" t="s">
        <v>247</v>
      </c>
      <c r="U29" s="12">
        <v>9.1999999999999993</v>
      </c>
      <c r="V29" s="12">
        <v>10.1</v>
      </c>
      <c r="W29" s="12">
        <v>8.6</v>
      </c>
      <c r="X29" s="11" t="s">
        <v>172</v>
      </c>
      <c r="Y29" s="12">
        <v>1.3</v>
      </c>
      <c r="Z29" s="12" t="s">
        <v>241</v>
      </c>
      <c r="AA29" s="12">
        <v>0.5</v>
      </c>
      <c r="AB29" s="8">
        <v>0.8</v>
      </c>
      <c r="AC29" s="8"/>
      <c r="AD29" s="11" t="s">
        <v>244</v>
      </c>
      <c r="AE29" s="11" t="s">
        <v>244</v>
      </c>
      <c r="AF29" s="11" t="s">
        <v>247</v>
      </c>
      <c r="AG29" s="8" t="s">
        <v>407</v>
      </c>
      <c r="AH29" s="8" t="s">
        <v>628</v>
      </c>
      <c r="AI29" s="21" t="s">
        <v>629</v>
      </c>
    </row>
    <row r="30" spans="1:35" s="5" customFormat="1">
      <c r="A30" s="6">
        <v>44611</v>
      </c>
      <c r="B30" s="15" t="s">
        <v>145</v>
      </c>
      <c r="C30" s="8" t="s">
        <v>330</v>
      </c>
      <c r="D30" s="9">
        <v>4.8668981481481487E-2</v>
      </c>
      <c r="E30" s="23" t="s">
        <v>636</v>
      </c>
      <c r="F30" s="10">
        <v>11.9</v>
      </c>
      <c r="G30" s="10">
        <v>10.9</v>
      </c>
      <c r="H30" s="10">
        <v>11.8</v>
      </c>
      <c r="I30" s="10">
        <v>11.6</v>
      </c>
      <c r="J30" s="10">
        <v>12</v>
      </c>
      <c r="K30" s="10">
        <v>12.3</v>
      </c>
      <c r="L30" s="17">
        <f t="shared" ref="L30:L34" si="18">SUM(F30:H30)</f>
        <v>34.6</v>
      </c>
      <c r="M30" s="17">
        <f t="shared" ref="M30:M34" si="19">SUM(I30:K30)</f>
        <v>35.900000000000006</v>
      </c>
      <c r="N30" s="18">
        <f t="shared" ref="N30:N34" si="20">SUM(F30:J30)</f>
        <v>58.2</v>
      </c>
      <c r="O30" s="11" t="s">
        <v>124</v>
      </c>
      <c r="P30" s="11" t="s">
        <v>329</v>
      </c>
      <c r="Q30" s="13" t="s">
        <v>191</v>
      </c>
      <c r="R30" s="13" t="s">
        <v>357</v>
      </c>
      <c r="S30" s="13" t="s">
        <v>164</v>
      </c>
      <c r="T30" s="13" t="s">
        <v>247</v>
      </c>
      <c r="U30" s="12">
        <v>9</v>
      </c>
      <c r="V30" s="12">
        <v>9.6</v>
      </c>
      <c r="W30" s="12">
        <v>9</v>
      </c>
      <c r="X30" s="11" t="s">
        <v>121</v>
      </c>
      <c r="Y30" s="12">
        <v>1.3</v>
      </c>
      <c r="Z30" s="12" t="s">
        <v>241</v>
      </c>
      <c r="AA30" s="12" t="s">
        <v>241</v>
      </c>
      <c r="AB30" s="8" t="s">
        <v>241</v>
      </c>
      <c r="AC30" s="8"/>
      <c r="AD30" s="11" t="s">
        <v>358</v>
      </c>
      <c r="AE30" s="11" t="s">
        <v>243</v>
      </c>
      <c r="AF30" s="11" t="s">
        <v>121</v>
      </c>
      <c r="AG30" s="8" t="s">
        <v>407</v>
      </c>
      <c r="AH30" s="8" t="s">
        <v>635</v>
      </c>
      <c r="AI30" s="21" t="s">
        <v>676</v>
      </c>
    </row>
    <row r="31" spans="1:35" s="5" customFormat="1">
      <c r="A31" s="6">
        <v>44611</v>
      </c>
      <c r="B31" s="16" t="s">
        <v>144</v>
      </c>
      <c r="C31" s="8" t="s">
        <v>330</v>
      </c>
      <c r="D31" s="9">
        <v>4.8611111111111112E-2</v>
      </c>
      <c r="E31" s="23" t="s">
        <v>646</v>
      </c>
      <c r="F31" s="10">
        <v>11.9</v>
      </c>
      <c r="G31" s="10">
        <v>10.7</v>
      </c>
      <c r="H31" s="10">
        <v>11.4</v>
      </c>
      <c r="I31" s="10">
        <v>11.7</v>
      </c>
      <c r="J31" s="10">
        <v>11.7</v>
      </c>
      <c r="K31" s="10">
        <v>12.6</v>
      </c>
      <c r="L31" s="17">
        <f t="shared" si="18"/>
        <v>34</v>
      </c>
      <c r="M31" s="17">
        <f t="shared" si="19"/>
        <v>36</v>
      </c>
      <c r="N31" s="18">
        <f t="shared" si="20"/>
        <v>57.400000000000006</v>
      </c>
      <c r="O31" s="11" t="s">
        <v>124</v>
      </c>
      <c r="P31" s="11" t="s">
        <v>135</v>
      </c>
      <c r="Q31" s="13" t="s">
        <v>583</v>
      </c>
      <c r="R31" s="13" t="s">
        <v>345</v>
      </c>
      <c r="S31" s="13" t="s">
        <v>294</v>
      </c>
      <c r="T31" s="13" t="s">
        <v>247</v>
      </c>
      <c r="U31" s="12">
        <v>9</v>
      </c>
      <c r="V31" s="12">
        <v>9.6</v>
      </c>
      <c r="W31" s="12">
        <v>9</v>
      </c>
      <c r="X31" s="11" t="s">
        <v>172</v>
      </c>
      <c r="Y31" s="12">
        <v>1.9</v>
      </c>
      <c r="Z31" s="12" t="s">
        <v>241</v>
      </c>
      <c r="AA31" s="12" t="s">
        <v>241</v>
      </c>
      <c r="AB31" s="8" t="s">
        <v>241</v>
      </c>
      <c r="AC31" s="8"/>
      <c r="AD31" s="11" t="s">
        <v>358</v>
      </c>
      <c r="AE31" s="11" t="s">
        <v>244</v>
      </c>
      <c r="AF31" s="11" t="s">
        <v>121</v>
      </c>
      <c r="AG31" s="8" t="s">
        <v>407</v>
      </c>
      <c r="AH31" s="8" t="s">
        <v>686</v>
      </c>
      <c r="AI31" s="21" t="s">
        <v>687</v>
      </c>
    </row>
    <row r="32" spans="1:35" s="5" customFormat="1">
      <c r="A32" s="6">
        <v>44612</v>
      </c>
      <c r="B32" s="16" t="s">
        <v>145</v>
      </c>
      <c r="C32" s="8" t="s">
        <v>333</v>
      </c>
      <c r="D32" s="9">
        <v>4.8657407407407406E-2</v>
      </c>
      <c r="E32" s="23" t="s">
        <v>657</v>
      </c>
      <c r="F32" s="10">
        <v>12.2</v>
      </c>
      <c r="G32" s="10">
        <v>11.2</v>
      </c>
      <c r="H32" s="10">
        <v>11.7</v>
      </c>
      <c r="I32" s="10">
        <v>11.7</v>
      </c>
      <c r="J32" s="10">
        <v>11.8</v>
      </c>
      <c r="K32" s="10">
        <v>11.8</v>
      </c>
      <c r="L32" s="17">
        <f t="shared" si="18"/>
        <v>35.099999999999994</v>
      </c>
      <c r="M32" s="17">
        <f t="shared" si="19"/>
        <v>35.299999999999997</v>
      </c>
      <c r="N32" s="18">
        <f t="shared" si="20"/>
        <v>58.599999999999994</v>
      </c>
      <c r="O32" s="11" t="s">
        <v>130</v>
      </c>
      <c r="P32" s="11" t="s">
        <v>137</v>
      </c>
      <c r="Q32" s="13" t="s">
        <v>357</v>
      </c>
      <c r="R32" s="13" t="s">
        <v>665</v>
      </c>
      <c r="S32" s="13" t="s">
        <v>136</v>
      </c>
      <c r="T32" s="13" t="s">
        <v>247</v>
      </c>
      <c r="U32" s="12">
        <v>11</v>
      </c>
      <c r="V32" s="12">
        <v>14.5</v>
      </c>
      <c r="W32" s="12">
        <v>8.1</v>
      </c>
      <c r="X32" s="11" t="s">
        <v>172</v>
      </c>
      <c r="Y32" s="12">
        <v>1.2</v>
      </c>
      <c r="Z32" s="12" t="s">
        <v>241</v>
      </c>
      <c r="AA32" s="12">
        <v>-0.1</v>
      </c>
      <c r="AB32" s="8">
        <v>1.3</v>
      </c>
      <c r="AC32" s="8"/>
      <c r="AD32" s="11" t="s">
        <v>243</v>
      </c>
      <c r="AE32" s="11" t="s">
        <v>243</v>
      </c>
      <c r="AF32" s="11" t="s">
        <v>121</v>
      </c>
      <c r="AG32" s="8" t="s">
        <v>407</v>
      </c>
      <c r="AH32" s="8" t="s">
        <v>656</v>
      </c>
      <c r="AI32" s="21" t="s">
        <v>693</v>
      </c>
    </row>
    <row r="33" spans="1:35" s="5" customFormat="1">
      <c r="A33" s="6">
        <v>44612</v>
      </c>
      <c r="B33" s="16" t="s">
        <v>280</v>
      </c>
      <c r="C33" s="8" t="s">
        <v>330</v>
      </c>
      <c r="D33" s="9">
        <v>4.8645833333333333E-2</v>
      </c>
      <c r="E33" s="23" t="s">
        <v>674</v>
      </c>
      <c r="F33" s="10">
        <v>12.1</v>
      </c>
      <c r="G33" s="10">
        <v>11.2</v>
      </c>
      <c r="H33" s="10">
        <v>11.6</v>
      </c>
      <c r="I33" s="10">
        <v>11.6</v>
      </c>
      <c r="J33" s="10">
        <v>11.7</v>
      </c>
      <c r="K33" s="10">
        <v>12.1</v>
      </c>
      <c r="L33" s="17">
        <f t="shared" si="18"/>
        <v>34.9</v>
      </c>
      <c r="M33" s="17">
        <f t="shared" si="19"/>
        <v>35.4</v>
      </c>
      <c r="N33" s="18">
        <f t="shared" si="20"/>
        <v>58.2</v>
      </c>
      <c r="O33" s="11" t="s">
        <v>130</v>
      </c>
      <c r="P33" s="11" t="s">
        <v>137</v>
      </c>
      <c r="Q33" s="13" t="s">
        <v>669</v>
      </c>
      <c r="R33" s="13" t="s">
        <v>224</v>
      </c>
      <c r="S33" s="13" t="s">
        <v>421</v>
      </c>
      <c r="T33" s="13" t="s">
        <v>247</v>
      </c>
      <c r="U33" s="12">
        <v>11</v>
      </c>
      <c r="V33" s="12">
        <v>14.5</v>
      </c>
      <c r="W33" s="12">
        <v>8.1</v>
      </c>
      <c r="X33" s="11" t="s">
        <v>172</v>
      </c>
      <c r="Y33" s="12">
        <v>1.7</v>
      </c>
      <c r="Z33" s="12" t="s">
        <v>241</v>
      </c>
      <c r="AA33" s="12">
        <v>0.4</v>
      </c>
      <c r="AB33" s="8">
        <v>1.3</v>
      </c>
      <c r="AC33" s="8"/>
      <c r="AD33" s="11" t="s">
        <v>244</v>
      </c>
      <c r="AE33" s="11" t="s">
        <v>243</v>
      </c>
      <c r="AF33" s="11" t="s">
        <v>120</v>
      </c>
      <c r="AG33" s="8" t="s">
        <v>407</v>
      </c>
      <c r="AH33" s="8" t="s">
        <v>662</v>
      </c>
      <c r="AI33" s="21" t="s">
        <v>697</v>
      </c>
    </row>
    <row r="34" spans="1:35" s="5" customFormat="1">
      <c r="A34" s="6">
        <v>44612</v>
      </c>
      <c r="B34" s="16" t="s">
        <v>138</v>
      </c>
      <c r="C34" s="8" t="s">
        <v>330</v>
      </c>
      <c r="D34" s="9">
        <v>4.8634259259259259E-2</v>
      </c>
      <c r="E34" s="23" t="s">
        <v>672</v>
      </c>
      <c r="F34" s="10">
        <v>12.2</v>
      </c>
      <c r="G34" s="10">
        <v>10.9</v>
      </c>
      <c r="H34" s="10">
        <v>11.7</v>
      </c>
      <c r="I34" s="10">
        <v>11.7</v>
      </c>
      <c r="J34" s="10">
        <v>11.7</v>
      </c>
      <c r="K34" s="10">
        <v>12</v>
      </c>
      <c r="L34" s="17">
        <f t="shared" si="18"/>
        <v>34.799999999999997</v>
      </c>
      <c r="M34" s="17">
        <f t="shared" si="19"/>
        <v>35.4</v>
      </c>
      <c r="N34" s="18">
        <f t="shared" si="20"/>
        <v>58.2</v>
      </c>
      <c r="O34" s="11" t="s">
        <v>130</v>
      </c>
      <c r="P34" s="11" t="s">
        <v>137</v>
      </c>
      <c r="Q34" s="13" t="s">
        <v>167</v>
      </c>
      <c r="R34" s="13" t="s">
        <v>673</v>
      </c>
      <c r="S34" s="13" t="s">
        <v>534</v>
      </c>
      <c r="T34" s="13" t="s">
        <v>247</v>
      </c>
      <c r="U34" s="12">
        <v>11</v>
      </c>
      <c r="V34" s="12">
        <v>14.5</v>
      </c>
      <c r="W34" s="12">
        <v>8.1</v>
      </c>
      <c r="X34" s="11" t="s">
        <v>172</v>
      </c>
      <c r="Y34" s="12">
        <v>1.7</v>
      </c>
      <c r="Z34" s="12" t="s">
        <v>241</v>
      </c>
      <c r="AA34" s="12">
        <v>0.4</v>
      </c>
      <c r="AB34" s="8">
        <v>1.3</v>
      </c>
      <c r="AC34" s="8"/>
      <c r="AD34" s="11" t="s">
        <v>244</v>
      </c>
      <c r="AE34" s="11" t="s">
        <v>244</v>
      </c>
      <c r="AF34" s="11" t="s">
        <v>121</v>
      </c>
      <c r="AG34" s="8" t="s">
        <v>407</v>
      </c>
      <c r="AH34" s="8" t="s">
        <v>699</v>
      </c>
      <c r="AI34" s="21" t="s">
        <v>700</v>
      </c>
    </row>
    <row r="35" spans="1:35" s="5" customFormat="1">
      <c r="A35" s="6">
        <v>44618</v>
      </c>
      <c r="B35" s="16" t="s">
        <v>145</v>
      </c>
      <c r="C35" s="8" t="s">
        <v>134</v>
      </c>
      <c r="D35" s="9">
        <v>4.7256944444444449E-2</v>
      </c>
      <c r="E35" s="23" t="s">
        <v>704</v>
      </c>
      <c r="F35" s="10">
        <v>11.9</v>
      </c>
      <c r="G35" s="10">
        <v>10.3</v>
      </c>
      <c r="H35" s="10">
        <v>11.2</v>
      </c>
      <c r="I35" s="10">
        <v>11.5</v>
      </c>
      <c r="J35" s="10">
        <v>11.5</v>
      </c>
      <c r="K35" s="10">
        <v>11.9</v>
      </c>
      <c r="L35" s="17">
        <f t="shared" ref="L35:L39" si="21">SUM(F35:H35)</f>
        <v>33.400000000000006</v>
      </c>
      <c r="M35" s="17">
        <f t="shared" ref="M35:M39" si="22">SUM(I35:K35)</f>
        <v>34.9</v>
      </c>
      <c r="N35" s="18">
        <f t="shared" ref="N35:N39" si="23">SUM(F35:J35)</f>
        <v>56.400000000000006</v>
      </c>
      <c r="O35" s="11" t="s">
        <v>128</v>
      </c>
      <c r="P35" s="11" t="s">
        <v>137</v>
      </c>
      <c r="Q35" s="13" t="s">
        <v>125</v>
      </c>
      <c r="R35" s="13" t="s">
        <v>224</v>
      </c>
      <c r="S35" s="13" t="s">
        <v>191</v>
      </c>
      <c r="T35" s="13" t="s">
        <v>247</v>
      </c>
      <c r="U35" s="12">
        <v>7.5</v>
      </c>
      <c r="V35" s="12">
        <v>9.6999999999999993</v>
      </c>
      <c r="W35" s="12">
        <v>9.5</v>
      </c>
      <c r="X35" s="11" t="s">
        <v>247</v>
      </c>
      <c r="Y35" s="12">
        <v>-0.9</v>
      </c>
      <c r="Z35" s="12" t="s">
        <v>241</v>
      </c>
      <c r="AA35" s="12">
        <v>-0.4</v>
      </c>
      <c r="AB35" s="8">
        <v>-0.5</v>
      </c>
      <c r="AC35" s="8"/>
      <c r="AD35" s="11" t="s">
        <v>242</v>
      </c>
      <c r="AE35" s="11" t="s">
        <v>243</v>
      </c>
      <c r="AF35" s="11" t="s">
        <v>120</v>
      </c>
      <c r="AG35" s="8"/>
      <c r="AH35" s="8" t="s">
        <v>703</v>
      </c>
      <c r="AI35" s="21" t="s">
        <v>739</v>
      </c>
    </row>
    <row r="36" spans="1:35" s="5" customFormat="1">
      <c r="A36" s="6">
        <v>44618</v>
      </c>
      <c r="B36" s="16" t="s">
        <v>138</v>
      </c>
      <c r="C36" s="8" t="s">
        <v>134</v>
      </c>
      <c r="D36" s="9">
        <v>4.7256944444444449E-2</v>
      </c>
      <c r="E36" s="23" t="s">
        <v>716</v>
      </c>
      <c r="F36" s="10">
        <v>12.1</v>
      </c>
      <c r="G36" s="10">
        <v>10.6</v>
      </c>
      <c r="H36" s="10">
        <v>11</v>
      </c>
      <c r="I36" s="10">
        <v>11.4</v>
      </c>
      <c r="J36" s="10">
        <v>11.5</v>
      </c>
      <c r="K36" s="10">
        <v>11.7</v>
      </c>
      <c r="L36" s="17">
        <f t="shared" si="21"/>
        <v>33.700000000000003</v>
      </c>
      <c r="M36" s="17">
        <f t="shared" si="22"/>
        <v>34.599999999999994</v>
      </c>
      <c r="N36" s="18">
        <f t="shared" si="23"/>
        <v>56.6</v>
      </c>
      <c r="O36" s="11" t="s">
        <v>124</v>
      </c>
      <c r="P36" s="11" t="s">
        <v>137</v>
      </c>
      <c r="Q36" s="13" t="s">
        <v>225</v>
      </c>
      <c r="R36" s="13" t="s">
        <v>313</v>
      </c>
      <c r="S36" s="13" t="s">
        <v>176</v>
      </c>
      <c r="T36" s="13" t="s">
        <v>247</v>
      </c>
      <c r="U36" s="12">
        <v>7.5</v>
      </c>
      <c r="V36" s="12">
        <v>9.6999999999999993</v>
      </c>
      <c r="W36" s="12">
        <v>9.5</v>
      </c>
      <c r="X36" s="11" t="s">
        <v>247</v>
      </c>
      <c r="Y36" s="12">
        <v>-0.2</v>
      </c>
      <c r="Z36" s="12" t="s">
        <v>241</v>
      </c>
      <c r="AA36" s="12">
        <v>0.3</v>
      </c>
      <c r="AB36" s="8">
        <v>-0.5</v>
      </c>
      <c r="AC36" s="8"/>
      <c r="AD36" s="11" t="s">
        <v>244</v>
      </c>
      <c r="AE36" s="11" t="s">
        <v>243</v>
      </c>
      <c r="AF36" s="11" t="s">
        <v>120</v>
      </c>
      <c r="AG36" s="8"/>
      <c r="AH36" s="8" t="s">
        <v>715</v>
      </c>
      <c r="AI36" s="21" t="s">
        <v>745</v>
      </c>
    </row>
    <row r="37" spans="1:35" s="5" customFormat="1">
      <c r="A37" s="6">
        <v>44619</v>
      </c>
      <c r="B37" s="16" t="s">
        <v>145</v>
      </c>
      <c r="C37" s="8" t="s">
        <v>134</v>
      </c>
      <c r="D37" s="9">
        <v>4.7928240740740737E-2</v>
      </c>
      <c r="E37" s="23" t="s">
        <v>728</v>
      </c>
      <c r="F37" s="10">
        <v>12.3</v>
      </c>
      <c r="G37" s="10">
        <v>10.8</v>
      </c>
      <c r="H37" s="10">
        <v>11.7</v>
      </c>
      <c r="I37" s="10">
        <v>11.5</v>
      </c>
      <c r="J37" s="10">
        <v>11.3</v>
      </c>
      <c r="K37" s="10">
        <v>11.5</v>
      </c>
      <c r="L37" s="17">
        <f t="shared" si="21"/>
        <v>34.799999999999997</v>
      </c>
      <c r="M37" s="17">
        <f t="shared" si="22"/>
        <v>34.299999999999997</v>
      </c>
      <c r="N37" s="18">
        <f t="shared" si="23"/>
        <v>57.599999999999994</v>
      </c>
      <c r="O37" s="11" t="s">
        <v>130</v>
      </c>
      <c r="P37" s="11" t="s">
        <v>518</v>
      </c>
      <c r="Q37" s="13" t="s">
        <v>125</v>
      </c>
      <c r="R37" s="13" t="s">
        <v>228</v>
      </c>
      <c r="S37" s="13" t="s">
        <v>563</v>
      </c>
      <c r="T37" s="13" t="s">
        <v>247</v>
      </c>
      <c r="U37" s="12">
        <v>7.5</v>
      </c>
      <c r="V37" s="12">
        <v>9.5</v>
      </c>
      <c r="W37" s="12">
        <v>9.6999999999999993</v>
      </c>
      <c r="X37" s="11" t="s">
        <v>247</v>
      </c>
      <c r="Y37" s="12">
        <v>-0.1</v>
      </c>
      <c r="Z37" s="12">
        <v>-0.1</v>
      </c>
      <c r="AA37" s="12">
        <v>0.2</v>
      </c>
      <c r="AB37" s="8">
        <v>-0.4</v>
      </c>
      <c r="AC37" s="8"/>
      <c r="AD37" s="11" t="s">
        <v>243</v>
      </c>
      <c r="AE37" s="11" t="s">
        <v>244</v>
      </c>
      <c r="AF37" s="11" t="s">
        <v>121</v>
      </c>
      <c r="AG37" s="8"/>
      <c r="AH37" s="8" t="s">
        <v>755</v>
      </c>
      <c r="AI37" s="21" t="s">
        <v>756</v>
      </c>
    </row>
    <row r="38" spans="1:35" s="5" customFormat="1">
      <c r="A38" s="6">
        <v>44619</v>
      </c>
      <c r="B38" s="16" t="s">
        <v>138</v>
      </c>
      <c r="C38" s="8" t="s">
        <v>134</v>
      </c>
      <c r="D38" s="9">
        <v>4.7916666666666663E-2</v>
      </c>
      <c r="E38" s="23" t="s">
        <v>731</v>
      </c>
      <c r="F38" s="10">
        <v>12.4</v>
      </c>
      <c r="G38" s="10">
        <v>11</v>
      </c>
      <c r="H38" s="10">
        <v>11.4</v>
      </c>
      <c r="I38" s="10">
        <v>11.5</v>
      </c>
      <c r="J38" s="10">
        <v>11.4</v>
      </c>
      <c r="K38" s="10">
        <v>11.3</v>
      </c>
      <c r="L38" s="17">
        <f t="shared" si="21"/>
        <v>34.799999999999997</v>
      </c>
      <c r="M38" s="17">
        <f t="shared" si="22"/>
        <v>34.200000000000003</v>
      </c>
      <c r="N38" s="18">
        <f t="shared" si="23"/>
        <v>57.699999999999996</v>
      </c>
      <c r="O38" s="11" t="s">
        <v>130</v>
      </c>
      <c r="P38" s="11" t="s">
        <v>518</v>
      </c>
      <c r="Q38" s="13" t="s">
        <v>534</v>
      </c>
      <c r="R38" s="13" t="s">
        <v>218</v>
      </c>
      <c r="S38" s="13" t="s">
        <v>168</v>
      </c>
      <c r="T38" s="13" t="s">
        <v>247</v>
      </c>
      <c r="U38" s="12">
        <v>7.5</v>
      </c>
      <c r="V38" s="12">
        <v>9.5</v>
      </c>
      <c r="W38" s="12">
        <v>9.6999999999999993</v>
      </c>
      <c r="X38" s="11" t="s">
        <v>247</v>
      </c>
      <c r="Y38" s="12">
        <v>0.5</v>
      </c>
      <c r="Z38" s="12">
        <v>-0.2</v>
      </c>
      <c r="AA38" s="12">
        <v>0.7</v>
      </c>
      <c r="AB38" s="8">
        <v>-0.4</v>
      </c>
      <c r="AC38" s="8"/>
      <c r="AD38" s="11" t="s">
        <v>244</v>
      </c>
      <c r="AE38" s="11" t="s">
        <v>243</v>
      </c>
      <c r="AF38" s="11" t="s">
        <v>120</v>
      </c>
      <c r="AG38" s="8"/>
      <c r="AH38" s="8" t="s">
        <v>761</v>
      </c>
      <c r="AI38" s="21" t="s">
        <v>762</v>
      </c>
    </row>
    <row r="39" spans="1:35" s="5" customFormat="1">
      <c r="A39" s="6">
        <v>44619</v>
      </c>
      <c r="B39" s="16" t="s">
        <v>147</v>
      </c>
      <c r="C39" s="8" t="s">
        <v>134</v>
      </c>
      <c r="D39" s="9">
        <v>4.6574074074074073E-2</v>
      </c>
      <c r="E39" s="23" t="s">
        <v>736</v>
      </c>
      <c r="F39" s="10">
        <v>12</v>
      </c>
      <c r="G39" s="10">
        <v>10.5</v>
      </c>
      <c r="H39" s="10">
        <v>10.7</v>
      </c>
      <c r="I39" s="10">
        <v>11.1</v>
      </c>
      <c r="J39" s="10">
        <v>11.2</v>
      </c>
      <c r="K39" s="10">
        <v>11.9</v>
      </c>
      <c r="L39" s="17">
        <f t="shared" si="21"/>
        <v>33.200000000000003</v>
      </c>
      <c r="M39" s="17">
        <f t="shared" si="22"/>
        <v>34.199999999999996</v>
      </c>
      <c r="N39" s="18">
        <f t="shared" si="23"/>
        <v>55.5</v>
      </c>
      <c r="O39" s="11" t="s">
        <v>124</v>
      </c>
      <c r="P39" s="11" t="s">
        <v>137</v>
      </c>
      <c r="Q39" s="13" t="s">
        <v>224</v>
      </c>
      <c r="R39" s="13" t="s">
        <v>125</v>
      </c>
      <c r="S39" s="13" t="s">
        <v>163</v>
      </c>
      <c r="T39" s="13" t="s">
        <v>247</v>
      </c>
      <c r="U39" s="12">
        <v>7.5</v>
      </c>
      <c r="V39" s="12">
        <v>9.5</v>
      </c>
      <c r="W39" s="12">
        <v>9.6999999999999993</v>
      </c>
      <c r="X39" s="11" t="s">
        <v>247</v>
      </c>
      <c r="Y39" s="12">
        <v>-0.3</v>
      </c>
      <c r="Z39" s="12" t="s">
        <v>241</v>
      </c>
      <c r="AA39" s="12">
        <v>0.1</v>
      </c>
      <c r="AB39" s="8">
        <v>-0.4</v>
      </c>
      <c r="AC39" s="8"/>
      <c r="AD39" s="11" t="s">
        <v>243</v>
      </c>
      <c r="AE39" s="11" t="s">
        <v>244</v>
      </c>
      <c r="AF39" s="11" t="s">
        <v>120</v>
      </c>
      <c r="AG39" s="8"/>
      <c r="AH39" s="8" t="s">
        <v>767</v>
      </c>
      <c r="AI39" s="21" t="s">
        <v>768</v>
      </c>
    </row>
    <row r="40" spans="1:35" s="5" customFormat="1">
      <c r="A40" s="6">
        <v>44744</v>
      </c>
      <c r="B40" s="16" t="s">
        <v>772</v>
      </c>
      <c r="C40" s="8" t="s">
        <v>134</v>
      </c>
      <c r="D40" s="9">
        <v>4.7268518518518515E-2</v>
      </c>
      <c r="E40" s="23" t="s">
        <v>775</v>
      </c>
      <c r="F40" s="10">
        <v>11.7</v>
      </c>
      <c r="G40" s="10">
        <v>10</v>
      </c>
      <c r="H40" s="10">
        <v>10.8</v>
      </c>
      <c r="I40" s="10">
        <v>11.6</v>
      </c>
      <c r="J40" s="10">
        <v>11.8</v>
      </c>
      <c r="K40" s="10">
        <v>12.5</v>
      </c>
      <c r="L40" s="17">
        <f t="shared" ref="L40:L46" si="24">SUM(F40:H40)</f>
        <v>32.5</v>
      </c>
      <c r="M40" s="17">
        <f t="shared" ref="M40:M46" si="25">SUM(I40:K40)</f>
        <v>35.9</v>
      </c>
      <c r="N40" s="18">
        <f t="shared" ref="N40:N46" si="26">SUM(F40:J40)</f>
        <v>55.900000000000006</v>
      </c>
      <c r="O40" s="11" t="s">
        <v>128</v>
      </c>
      <c r="P40" s="11" t="s">
        <v>135</v>
      </c>
      <c r="Q40" s="13" t="s">
        <v>776</v>
      </c>
      <c r="R40" s="13" t="s">
        <v>585</v>
      </c>
      <c r="S40" s="13" t="s">
        <v>776</v>
      </c>
      <c r="T40" s="13" t="s">
        <v>119</v>
      </c>
      <c r="U40" s="12">
        <v>9.3000000000000007</v>
      </c>
      <c r="V40" s="12">
        <v>9.5</v>
      </c>
      <c r="W40" s="12">
        <v>9.4</v>
      </c>
      <c r="X40" s="11" t="s">
        <v>130</v>
      </c>
      <c r="Y40" s="12">
        <v>-1</v>
      </c>
      <c r="Z40" s="12" t="s">
        <v>241</v>
      </c>
      <c r="AA40" s="12">
        <v>0.5</v>
      </c>
      <c r="AB40" s="8">
        <v>-1.5</v>
      </c>
      <c r="AC40" s="8"/>
      <c r="AD40" s="11" t="s">
        <v>244</v>
      </c>
      <c r="AE40" s="11" t="s">
        <v>244</v>
      </c>
      <c r="AF40" s="11" t="s">
        <v>121</v>
      </c>
      <c r="AG40" s="8" t="s">
        <v>159</v>
      </c>
      <c r="AH40" s="8" t="s">
        <v>774</v>
      </c>
      <c r="AI40" s="21" t="s">
        <v>819</v>
      </c>
    </row>
    <row r="41" spans="1:35" s="5" customFormat="1">
      <c r="A41" s="6">
        <v>44744</v>
      </c>
      <c r="B41" s="16" t="s">
        <v>145</v>
      </c>
      <c r="C41" s="8" t="s">
        <v>134</v>
      </c>
      <c r="D41" s="9">
        <v>4.6597222222222227E-2</v>
      </c>
      <c r="E41" s="23" t="s">
        <v>781</v>
      </c>
      <c r="F41" s="10">
        <v>11.7</v>
      </c>
      <c r="G41" s="10">
        <v>10.1</v>
      </c>
      <c r="H41" s="10">
        <v>10.5</v>
      </c>
      <c r="I41" s="10">
        <v>11.4</v>
      </c>
      <c r="J41" s="10">
        <v>11.6</v>
      </c>
      <c r="K41" s="10">
        <v>12.3</v>
      </c>
      <c r="L41" s="17">
        <f t="shared" si="24"/>
        <v>32.299999999999997</v>
      </c>
      <c r="M41" s="17">
        <f t="shared" si="25"/>
        <v>35.299999999999997</v>
      </c>
      <c r="N41" s="18">
        <f t="shared" si="26"/>
        <v>55.3</v>
      </c>
      <c r="O41" s="11" t="s">
        <v>128</v>
      </c>
      <c r="P41" s="11" t="s">
        <v>137</v>
      </c>
      <c r="Q41" s="13" t="s">
        <v>435</v>
      </c>
      <c r="R41" s="13" t="s">
        <v>782</v>
      </c>
      <c r="S41" s="13" t="s">
        <v>179</v>
      </c>
      <c r="T41" s="13" t="s">
        <v>119</v>
      </c>
      <c r="U41" s="12">
        <v>9.3000000000000007</v>
      </c>
      <c r="V41" s="12">
        <v>9.5</v>
      </c>
      <c r="W41" s="12">
        <v>9.4</v>
      </c>
      <c r="X41" s="11" t="s">
        <v>130</v>
      </c>
      <c r="Y41" s="12">
        <v>-1.4</v>
      </c>
      <c r="Z41" s="12" t="s">
        <v>241</v>
      </c>
      <c r="AA41" s="12">
        <v>0.1</v>
      </c>
      <c r="AB41" s="8">
        <v>-1.5</v>
      </c>
      <c r="AC41" s="8"/>
      <c r="AD41" s="11" t="s">
        <v>243</v>
      </c>
      <c r="AE41" s="11" t="s">
        <v>243</v>
      </c>
      <c r="AF41" s="11" t="s">
        <v>121</v>
      </c>
      <c r="AG41" s="8" t="s">
        <v>159</v>
      </c>
      <c r="AH41" s="8" t="s">
        <v>783</v>
      </c>
      <c r="AI41" s="21" t="s">
        <v>821</v>
      </c>
    </row>
    <row r="42" spans="1:35" s="5" customFormat="1">
      <c r="A42" s="6">
        <v>44744</v>
      </c>
      <c r="B42" s="16" t="s">
        <v>773</v>
      </c>
      <c r="C42" s="8" t="s">
        <v>134</v>
      </c>
      <c r="D42" s="9">
        <v>4.7951388888888891E-2</v>
      </c>
      <c r="E42" s="23" t="s">
        <v>786</v>
      </c>
      <c r="F42" s="10">
        <v>11.9</v>
      </c>
      <c r="G42" s="10">
        <v>10.4</v>
      </c>
      <c r="H42" s="10">
        <v>11.1</v>
      </c>
      <c r="I42" s="10">
        <v>11.9</v>
      </c>
      <c r="J42" s="10">
        <v>11.8</v>
      </c>
      <c r="K42" s="10">
        <v>12.2</v>
      </c>
      <c r="L42" s="17">
        <f t="shared" si="24"/>
        <v>33.4</v>
      </c>
      <c r="M42" s="17">
        <f t="shared" si="25"/>
        <v>35.900000000000006</v>
      </c>
      <c r="N42" s="18">
        <f t="shared" si="26"/>
        <v>57.099999999999994</v>
      </c>
      <c r="O42" s="11" t="s">
        <v>128</v>
      </c>
      <c r="P42" s="11" t="s">
        <v>135</v>
      </c>
      <c r="Q42" s="13" t="s">
        <v>787</v>
      </c>
      <c r="R42" s="13" t="s">
        <v>788</v>
      </c>
      <c r="S42" s="13" t="s">
        <v>531</v>
      </c>
      <c r="T42" s="13" t="s">
        <v>119</v>
      </c>
      <c r="U42" s="12">
        <v>9.3000000000000007</v>
      </c>
      <c r="V42" s="12">
        <v>9.5</v>
      </c>
      <c r="W42" s="12">
        <v>9.4</v>
      </c>
      <c r="X42" s="11" t="s">
        <v>130</v>
      </c>
      <c r="Y42" s="12">
        <v>-0.3</v>
      </c>
      <c r="Z42" s="12" t="s">
        <v>241</v>
      </c>
      <c r="AA42" s="12">
        <v>1.2</v>
      </c>
      <c r="AB42" s="8">
        <v>-1.5</v>
      </c>
      <c r="AC42" s="8"/>
      <c r="AD42" s="11" t="s">
        <v>245</v>
      </c>
      <c r="AE42" s="11" t="s">
        <v>245</v>
      </c>
      <c r="AF42" s="11" t="s">
        <v>172</v>
      </c>
      <c r="AG42" s="8" t="s">
        <v>159</v>
      </c>
      <c r="AH42" s="8" t="s">
        <v>824</v>
      </c>
      <c r="AI42" s="21" t="s">
        <v>823</v>
      </c>
    </row>
    <row r="43" spans="1:35" s="5" customFormat="1">
      <c r="A43" s="6">
        <v>44744</v>
      </c>
      <c r="B43" s="16" t="s">
        <v>138</v>
      </c>
      <c r="C43" s="8" t="s">
        <v>134</v>
      </c>
      <c r="D43" s="9">
        <v>4.6527777777777779E-2</v>
      </c>
      <c r="E43" s="23" t="s">
        <v>793</v>
      </c>
      <c r="F43" s="10">
        <v>11.7</v>
      </c>
      <c r="G43" s="10">
        <v>10.3</v>
      </c>
      <c r="H43" s="10">
        <v>10.7</v>
      </c>
      <c r="I43" s="10">
        <v>11.3</v>
      </c>
      <c r="J43" s="10">
        <v>11</v>
      </c>
      <c r="K43" s="10">
        <v>12</v>
      </c>
      <c r="L43" s="17">
        <f t="shared" si="24"/>
        <v>32.700000000000003</v>
      </c>
      <c r="M43" s="17">
        <f t="shared" si="25"/>
        <v>34.299999999999997</v>
      </c>
      <c r="N43" s="18">
        <f t="shared" si="26"/>
        <v>55</v>
      </c>
      <c r="O43" s="11" t="s">
        <v>128</v>
      </c>
      <c r="P43" s="11" t="s">
        <v>137</v>
      </c>
      <c r="Q43" s="13" t="s">
        <v>525</v>
      </c>
      <c r="R43" s="13" t="s">
        <v>125</v>
      </c>
      <c r="S43" s="13" t="s">
        <v>794</v>
      </c>
      <c r="T43" s="13" t="s">
        <v>119</v>
      </c>
      <c r="U43" s="12">
        <v>9.3000000000000007</v>
      </c>
      <c r="V43" s="12">
        <v>9.5</v>
      </c>
      <c r="W43" s="12">
        <v>9.4</v>
      </c>
      <c r="X43" s="11" t="s">
        <v>130</v>
      </c>
      <c r="Y43" s="12">
        <v>-1.5</v>
      </c>
      <c r="Z43" s="12" t="s">
        <v>241</v>
      </c>
      <c r="AA43" s="12" t="s">
        <v>248</v>
      </c>
      <c r="AB43" s="8">
        <v>-1.5</v>
      </c>
      <c r="AC43" s="8"/>
      <c r="AD43" s="11" t="s">
        <v>243</v>
      </c>
      <c r="AE43" s="11" t="s">
        <v>243</v>
      </c>
      <c r="AF43" s="11" t="s">
        <v>120</v>
      </c>
      <c r="AG43" s="8" t="s">
        <v>159</v>
      </c>
      <c r="AH43" s="8" t="s">
        <v>795</v>
      </c>
      <c r="AI43" s="21" t="s">
        <v>829</v>
      </c>
    </row>
    <row r="44" spans="1:35" s="5" customFormat="1">
      <c r="A44" s="6">
        <v>44745</v>
      </c>
      <c r="B44" s="16" t="s">
        <v>771</v>
      </c>
      <c r="C44" s="8" t="s">
        <v>134</v>
      </c>
      <c r="D44" s="9">
        <v>4.7245370370370375E-2</v>
      </c>
      <c r="E44" s="23" t="s">
        <v>808</v>
      </c>
      <c r="F44" s="10">
        <v>12.3</v>
      </c>
      <c r="G44" s="10">
        <v>10.4</v>
      </c>
      <c r="H44" s="10">
        <v>11</v>
      </c>
      <c r="I44" s="10">
        <v>11.6</v>
      </c>
      <c r="J44" s="10">
        <v>11.3</v>
      </c>
      <c r="K44" s="10">
        <v>11.6</v>
      </c>
      <c r="L44" s="17">
        <f t="shared" si="24"/>
        <v>33.700000000000003</v>
      </c>
      <c r="M44" s="17">
        <f t="shared" si="25"/>
        <v>34.5</v>
      </c>
      <c r="N44" s="18">
        <f t="shared" si="26"/>
        <v>56.600000000000009</v>
      </c>
      <c r="O44" s="11" t="s">
        <v>124</v>
      </c>
      <c r="P44" s="11" t="s">
        <v>137</v>
      </c>
      <c r="Q44" s="13" t="s">
        <v>809</v>
      </c>
      <c r="R44" s="13" t="s">
        <v>493</v>
      </c>
      <c r="S44" s="13" t="s">
        <v>424</v>
      </c>
      <c r="T44" s="13" t="s">
        <v>119</v>
      </c>
      <c r="U44" s="12">
        <v>9.3000000000000007</v>
      </c>
      <c r="V44" s="12">
        <v>9.1999999999999993</v>
      </c>
      <c r="W44" s="12">
        <v>9.3000000000000007</v>
      </c>
      <c r="X44" s="11" t="s">
        <v>130</v>
      </c>
      <c r="Y44" s="12">
        <v>-1.4</v>
      </c>
      <c r="Z44" s="12" t="s">
        <v>241</v>
      </c>
      <c r="AA44" s="12">
        <v>0.1</v>
      </c>
      <c r="AB44" s="8">
        <v>-1.5</v>
      </c>
      <c r="AC44" s="8"/>
      <c r="AD44" s="11" t="s">
        <v>243</v>
      </c>
      <c r="AE44" s="11" t="s">
        <v>244</v>
      </c>
      <c r="AF44" s="11" t="s">
        <v>120</v>
      </c>
      <c r="AG44" s="8" t="s">
        <v>159</v>
      </c>
      <c r="AH44" s="8" t="s">
        <v>842</v>
      </c>
      <c r="AI44" s="21" t="s">
        <v>843</v>
      </c>
    </row>
    <row r="45" spans="1:35" s="5" customFormat="1">
      <c r="A45" s="6">
        <v>44745</v>
      </c>
      <c r="B45" s="15" t="s">
        <v>138</v>
      </c>
      <c r="C45" s="8" t="s">
        <v>134</v>
      </c>
      <c r="D45" s="9">
        <v>4.5925925925925926E-2</v>
      </c>
      <c r="E45" s="23" t="s">
        <v>811</v>
      </c>
      <c r="F45" s="10">
        <v>11.6</v>
      </c>
      <c r="G45" s="10">
        <v>10.199999999999999</v>
      </c>
      <c r="H45" s="10">
        <v>10.6</v>
      </c>
      <c r="I45" s="10">
        <v>11.1</v>
      </c>
      <c r="J45" s="10">
        <v>11.3</v>
      </c>
      <c r="K45" s="10">
        <v>12</v>
      </c>
      <c r="L45" s="17">
        <f t="shared" si="24"/>
        <v>32.4</v>
      </c>
      <c r="M45" s="17">
        <f t="shared" si="25"/>
        <v>34.4</v>
      </c>
      <c r="N45" s="18">
        <f t="shared" si="26"/>
        <v>54.8</v>
      </c>
      <c r="O45" s="11" t="s">
        <v>128</v>
      </c>
      <c r="P45" s="11" t="s">
        <v>137</v>
      </c>
      <c r="Q45" s="13" t="s">
        <v>163</v>
      </c>
      <c r="R45" s="13" t="s">
        <v>168</v>
      </c>
      <c r="S45" s="13" t="s">
        <v>179</v>
      </c>
      <c r="T45" s="13" t="s">
        <v>119</v>
      </c>
      <c r="U45" s="12">
        <v>9.3000000000000007</v>
      </c>
      <c r="V45" s="12">
        <v>9.1999999999999993</v>
      </c>
      <c r="W45" s="12">
        <v>9.3000000000000007</v>
      </c>
      <c r="X45" s="11" t="s">
        <v>130</v>
      </c>
      <c r="Y45" s="12">
        <v>-1.7</v>
      </c>
      <c r="Z45" s="12" t="s">
        <v>241</v>
      </c>
      <c r="AA45" s="12">
        <v>-0.2</v>
      </c>
      <c r="AB45" s="8">
        <v>-1.5</v>
      </c>
      <c r="AC45" s="8"/>
      <c r="AD45" s="11" t="s">
        <v>243</v>
      </c>
      <c r="AE45" s="11" t="s">
        <v>243</v>
      </c>
      <c r="AF45" s="11" t="s">
        <v>120</v>
      </c>
      <c r="AG45" s="8" t="s">
        <v>159</v>
      </c>
      <c r="AH45" s="8" t="s">
        <v>846</v>
      </c>
      <c r="AI45" s="21" t="s">
        <v>847</v>
      </c>
    </row>
    <row r="46" spans="1:35" s="5" customFormat="1">
      <c r="A46" s="6">
        <v>44745</v>
      </c>
      <c r="B46" s="16" t="s">
        <v>473</v>
      </c>
      <c r="C46" s="8" t="s">
        <v>134</v>
      </c>
      <c r="D46" s="9">
        <v>4.5231481481481484E-2</v>
      </c>
      <c r="E46" s="23" t="s">
        <v>674</v>
      </c>
      <c r="F46" s="10">
        <v>11.4</v>
      </c>
      <c r="G46" s="10">
        <v>10</v>
      </c>
      <c r="H46" s="10">
        <v>10.4</v>
      </c>
      <c r="I46" s="10">
        <v>10.9</v>
      </c>
      <c r="J46" s="10">
        <v>11.1</v>
      </c>
      <c r="K46" s="10">
        <v>12</v>
      </c>
      <c r="L46" s="17">
        <f t="shared" si="24"/>
        <v>31.799999999999997</v>
      </c>
      <c r="M46" s="17">
        <f t="shared" si="25"/>
        <v>34</v>
      </c>
      <c r="N46" s="18">
        <f t="shared" si="26"/>
        <v>53.8</v>
      </c>
      <c r="O46" s="11" t="s">
        <v>128</v>
      </c>
      <c r="P46" s="11" t="s">
        <v>137</v>
      </c>
      <c r="Q46" s="13" t="s">
        <v>669</v>
      </c>
      <c r="R46" s="13" t="s">
        <v>817</v>
      </c>
      <c r="S46" s="13" t="s">
        <v>163</v>
      </c>
      <c r="T46" s="13" t="s">
        <v>119</v>
      </c>
      <c r="U46" s="12">
        <v>9.3000000000000007</v>
      </c>
      <c r="V46" s="12">
        <v>9.1999999999999993</v>
      </c>
      <c r="W46" s="12">
        <v>9.3000000000000007</v>
      </c>
      <c r="X46" s="11" t="s">
        <v>130</v>
      </c>
      <c r="Y46" s="12">
        <v>-1.5</v>
      </c>
      <c r="Z46" s="12" t="s">
        <v>241</v>
      </c>
      <c r="AA46" s="12" t="s">
        <v>248</v>
      </c>
      <c r="AB46" s="8">
        <v>-1.5</v>
      </c>
      <c r="AC46" s="8"/>
      <c r="AD46" s="11" t="s">
        <v>243</v>
      </c>
      <c r="AE46" s="11" t="s">
        <v>244</v>
      </c>
      <c r="AF46" s="11" t="s">
        <v>121</v>
      </c>
      <c r="AG46" s="8" t="s">
        <v>159</v>
      </c>
      <c r="AH46" s="8"/>
      <c r="AI46" s="21"/>
    </row>
    <row r="47" spans="1:35" s="5" customFormat="1">
      <c r="A47" s="6">
        <v>44751</v>
      </c>
      <c r="B47" s="16" t="s">
        <v>771</v>
      </c>
      <c r="C47" s="8" t="s">
        <v>330</v>
      </c>
      <c r="D47" s="9">
        <v>4.7916666666666663E-2</v>
      </c>
      <c r="E47" s="23" t="s">
        <v>862</v>
      </c>
      <c r="F47" s="10">
        <v>12.2</v>
      </c>
      <c r="G47" s="10">
        <v>10.6</v>
      </c>
      <c r="H47" s="10">
        <v>11.3</v>
      </c>
      <c r="I47" s="10">
        <v>11.5</v>
      </c>
      <c r="J47" s="10">
        <v>11.2</v>
      </c>
      <c r="K47" s="10">
        <v>12.2</v>
      </c>
      <c r="L47" s="17">
        <f t="shared" ref="L47:L51" si="27">SUM(F47:H47)</f>
        <v>34.099999999999994</v>
      </c>
      <c r="M47" s="17">
        <f t="shared" ref="M47:M51" si="28">SUM(I47:K47)</f>
        <v>34.9</v>
      </c>
      <c r="N47" s="18">
        <f t="shared" ref="N47:N51" si="29">SUM(F47:J47)</f>
        <v>56.8</v>
      </c>
      <c r="O47" s="11" t="s">
        <v>124</v>
      </c>
      <c r="P47" s="11" t="s">
        <v>137</v>
      </c>
      <c r="Q47" s="13" t="s">
        <v>863</v>
      </c>
      <c r="R47" s="13" t="s">
        <v>864</v>
      </c>
      <c r="S47" s="13" t="s">
        <v>807</v>
      </c>
      <c r="T47" s="13" t="s">
        <v>119</v>
      </c>
      <c r="U47" s="12">
        <v>12.7</v>
      </c>
      <c r="V47" s="12">
        <v>14.5</v>
      </c>
      <c r="W47" s="12">
        <v>8.6</v>
      </c>
      <c r="X47" s="11" t="s">
        <v>247</v>
      </c>
      <c r="Y47" s="12">
        <v>-0.6</v>
      </c>
      <c r="Z47" s="12" t="s">
        <v>241</v>
      </c>
      <c r="AA47" s="12">
        <v>0.2</v>
      </c>
      <c r="AB47" s="8">
        <v>-0.8</v>
      </c>
      <c r="AC47" s="8"/>
      <c r="AD47" s="11" t="s">
        <v>243</v>
      </c>
      <c r="AE47" s="11" t="s">
        <v>244</v>
      </c>
      <c r="AF47" s="11" t="s">
        <v>120</v>
      </c>
      <c r="AG47" s="8"/>
      <c r="AH47" s="8" t="s">
        <v>896</v>
      </c>
      <c r="AI47" s="21" t="s">
        <v>897</v>
      </c>
    </row>
    <row r="48" spans="1:35" s="5" customFormat="1">
      <c r="A48" s="6">
        <v>44751</v>
      </c>
      <c r="B48" s="16" t="s">
        <v>145</v>
      </c>
      <c r="C48" s="8" t="s">
        <v>134</v>
      </c>
      <c r="D48" s="9">
        <v>4.7222222222222221E-2</v>
      </c>
      <c r="E48" s="23" t="s">
        <v>866</v>
      </c>
      <c r="F48" s="10">
        <v>11.9</v>
      </c>
      <c r="G48" s="10">
        <v>10.4</v>
      </c>
      <c r="H48" s="10">
        <v>11.2</v>
      </c>
      <c r="I48" s="10">
        <v>11.3</v>
      </c>
      <c r="J48" s="10">
        <v>11.3</v>
      </c>
      <c r="K48" s="10">
        <v>11.9</v>
      </c>
      <c r="L48" s="17">
        <f t="shared" si="27"/>
        <v>33.5</v>
      </c>
      <c r="M48" s="17">
        <f t="shared" si="28"/>
        <v>34.5</v>
      </c>
      <c r="N48" s="18">
        <f t="shared" si="29"/>
        <v>56.099999999999994</v>
      </c>
      <c r="O48" s="11" t="s">
        <v>124</v>
      </c>
      <c r="P48" s="11" t="s">
        <v>137</v>
      </c>
      <c r="Q48" s="13" t="s">
        <v>224</v>
      </c>
      <c r="R48" s="13" t="s">
        <v>215</v>
      </c>
      <c r="S48" s="13" t="s">
        <v>424</v>
      </c>
      <c r="T48" s="13" t="s">
        <v>119</v>
      </c>
      <c r="U48" s="12">
        <v>12.7</v>
      </c>
      <c r="V48" s="12">
        <v>14.5</v>
      </c>
      <c r="W48" s="12">
        <v>8.6</v>
      </c>
      <c r="X48" s="11" t="s">
        <v>247</v>
      </c>
      <c r="Y48" s="12">
        <v>-1</v>
      </c>
      <c r="Z48" s="12" t="s">
        <v>241</v>
      </c>
      <c r="AA48" s="12">
        <v>-0.2</v>
      </c>
      <c r="AB48" s="8">
        <v>-0.8</v>
      </c>
      <c r="AC48" s="8"/>
      <c r="AD48" s="11" t="s">
        <v>243</v>
      </c>
      <c r="AE48" s="11" t="s">
        <v>244</v>
      </c>
      <c r="AF48" s="11" t="s">
        <v>121</v>
      </c>
      <c r="AG48" s="8"/>
      <c r="AH48" s="8" t="s">
        <v>900</v>
      </c>
      <c r="AI48" s="21" t="s">
        <v>901</v>
      </c>
    </row>
    <row r="49" spans="1:35" s="5" customFormat="1">
      <c r="A49" s="6">
        <v>44751</v>
      </c>
      <c r="B49" s="16" t="s">
        <v>138</v>
      </c>
      <c r="C49" s="8" t="s">
        <v>134</v>
      </c>
      <c r="D49" s="9">
        <v>4.6597222222222227E-2</v>
      </c>
      <c r="E49" s="23" t="s">
        <v>873</v>
      </c>
      <c r="F49" s="10">
        <v>11.7</v>
      </c>
      <c r="G49" s="10">
        <v>10.1</v>
      </c>
      <c r="H49" s="10">
        <v>10.8</v>
      </c>
      <c r="I49" s="10">
        <v>11.4</v>
      </c>
      <c r="J49" s="10">
        <v>11.7</v>
      </c>
      <c r="K49" s="10">
        <v>11.9</v>
      </c>
      <c r="L49" s="17">
        <f t="shared" si="27"/>
        <v>32.599999999999994</v>
      </c>
      <c r="M49" s="17">
        <f t="shared" si="28"/>
        <v>35</v>
      </c>
      <c r="N49" s="18">
        <f t="shared" si="29"/>
        <v>55.699999999999989</v>
      </c>
      <c r="O49" s="11" t="s">
        <v>128</v>
      </c>
      <c r="P49" s="11" t="s">
        <v>137</v>
      </c>
      <c r="Q49" s="13" t="s">
        <v>410</v>
      </c>
      <c r="R49" s="13" t="s">
        <v>212</v>
      </c>
      <c r="S49" s="13" t="s">
        <v>794</v>
      </c>
      <c r="T49" s="13" t="s">
        <v>119</v>
      </c>
      <c r="U49" s="12">
        <v>12.7</v>
      </c>
      <c r="V49" s="12">
        <v>14.5</v>
      </c>
      <c r="W49" s="12">
        <v>8.6</v>
      </c>
      <c r="X49" s="11" t="s">
        <v>119</v>
      </c>
      <c r="Y49" s="12">
        <v>-0.9</v>
      </c>
      <c r="Z49" s="12" t="s">
        <v>241</v>
      </c>
      <c r="AA49" s="12">
        <v>0.1</v>
      </c>
      <c r="AB49" s="8">
        <v>-1</v>
      </c>
      <c r="AC49" s="8"/>
      <c r="AD49" s="11" t="s">
        <v>243</v>
      </c>
      <c r="AE49" s="11" t="s">
        <v>243</v>
      </c>
      <c r="AF49" s="11" t="s">
        <v>120</v>
      </c>
      <c r="AG49" s="8"/>
      <c r="AH49" s="8" t="s">
        <v>911</v>
      </c>
      <c r="AI49" s="21" t="s">
        <v>910</v>
      </c>
    </row>
    <row r="50" spans="1:35" s="5" customFormat="1">
      <c r="A50" s="6">
        <v>44752</v>
      </c>
      <c r="B50" s="15" t="s">
        <v>771</v>
      </c>
      <c r="C50" s="8" t="s">
        <v>134</v>
      </c>
      <c r="D50" s="9">
        <v>4.7974537037037045E-2</v>
      </c>
      <c r="E50" s="23" t="s">
        <v>882</v>
      </c>
      <c r="F50" s="10">
        <v>12.4</v>
      </c>
      <c r="G50" s="10">
        <v>10.9</v>
      </c>
      <c r="H50" s="10">
        <v>11.5</v>
      </c>
      <c r="I50" s="10">
        <v>11.7</v>
      </c>
      <c r="J50" s="10">
        <v>11.6</v>
      </c>
      <c r="K50" s="10">
        <v>11.4</v>
      </c>
      <c r="L50" s="17">
        <f t="shared" si="27"/>
        <v>34.799999999999997</v>
      </c>
      <c r="M50" s="17">
        <f t="shared" si="28"/>
        <v>34.699999999999996</v>
      </c>
      <c r="N50" s="18">
        <f t="shared" si="29"/>
        <v>58.1</v>
      </c>
      <c r="O50" s="11" t="s">
        <v>124</v>
      </c>
      <c r="P50" s="11" t="s">
        <v>137</v>
      </c>
      <c r="Q50" s="13" t="s">
        <v>444</v>
      </c>
      <c r="R50" s="13" t="s">
        <v>863</v>
      </c>
      <c r="S50" s="13" t="s">
        <v>211</v>
      </c>
      <c r="T50" s="13" t="s">
        <v>119</v>
      </c>
      <c r="U50" s="12">
        <v>9.3000000000000007</v>
      </c>
      <c r="V50" s="12">
        <v>10</v>
      </c>
      <c r="W50" s="12">
        <v>9.3000000000000007</v>
      </c>
      <c r="X50" s="11" t="s">
        <v>119</v>
      </c>
      <c r="Y50" s="12">
        <v>-0.1</v>
      </c>
      <c r="Z50" s="12">
        <v>-0.1</v>
      </c>
      <c r="AA50" s="12">
        <v>1</v>
      </c>
      <c r="AB50" s="8">
        <v>-1.2</v>
      </c>
      <c r="AC50" s="8"/>
      <c r="AD50" s="11" t="s">
        <v>245</v>
      </c>
      <c r="AE50" s="11" t="s">
        <v>244</v>
      </c>
      <c r="AF50" s="11" t="s">
        <v>120</v>
      </c>
      <c r="AG50" s="8"/>
      <c r="AH50" s="8" t="s">
        <v>922</v>
      </c>
      <c r="AI50" s="21" t="s">
        <v>923</v>
      </c>
    </row>
    <row r="51" spans="1:35" s="5" customFormat="1">
      <c r="A51" s="6">
        <v>44752</v>
      </c>
      <c r="B51" s="16" t="s">
        <v>144</v>
      </c>
      <c r="C51" s="8" t="s">
        <v>134</v>
      </c>
      <c r="D51" s="9">
        <v>4.6550925925925919E-2</v>
      </c>
      <c r="E51" s="23" t="s">
        <v>892</v>
      </c>
      <c r="F51" s="10">
        <v>11.9</v>
      </c>
      <c r="G51" s="10">
        <v>10.4</v>
      </c>
      <c r="H51" s="10">
        <v>10.8</v>
      </c>
      <c r="I51" s="10">
        <v>11.4</v>
      </c>
      <c r="J51" s="10">
        <v>11.1</v>
      </c>
      <c r="K51" s="10">
        <v>11.6</v>
      </c>
      <c r="L51" s="17">
        <f t="shared" si="27"/>
        <v>33.1</v>
      </c>
      <c r="M51" s="17">
        <f t="shared" si="28"/>
        <v>34.1</v>
      </c>
      <c r="N51" s="18">
        <f t="shared" si="29"/>
        <v>55.6</v>
      </c>
      <c r="O51" s="11" t="s">
        <v>124</v>
      </c>
      <c r="P51" s="11" t="s">
        <v>137</v>
      </c>
      <c r="Q51" s="13" t="s">
        <v>125</v>
      </c>
      <c r="R51" s="13" t="s">
        <v>225</v>
      </c>
      <c r="S51" s="13" t="s">
        <v>893</v>
      </c>
      <c r="T51" s="13" t="s">
        <v>119</v>
      </c>
      <c r="U51" s="12">
        <v>9.3000000000000007</v>
      </c>
      <c r="V51" s="12">
        <v>10</v>
      </c>
      <c r="W51" s="12">
        <v>9.3000000000000007</v>
      </c>
      <c r="X51" s="11" t="s">
        <v>119</v>
      </c>
      <c r="Y51" s="12">
        <v>-0.9</v>
      </c>
      <c r="Z51" s="12" t="s">
        <v>241</v>
      </c>
      <c r="AA51" s="12">
        <v>0.3</v>
      </c>
      <c r="AB51" s="8">
        <v>-1.2</v>
      </c>
      <c r="AC51" s="8"/>
      <c r="AD51" s="11" t="s">
        <v>244</v>
      </c>
      <c r="AE51" s="11" t="s">
        <v>244</v>
      </c>
      <c r="AF51" s="11" t="s">
        <v>121</v>
      </c>
      <c r="AG51" s="8"/>
      <c r="AH51" s="8" t="s">
        <v>930</v>
      </c>
      <c r="AI51" s="21" t="s">
        <v>931</v>
      </c>
    </row>
    <row r="52" spans="1:35" s="5" customFormat="1">
      <c r="A52" s="6">
        <v>44758</v>
      </c>
      <c r="B52" s="16" t="s">
        <v>934</v>
      </c>
      <c r="C52" s="8" t="s">
        <v>330</v>
      </c>
      <c r="D52" s="9">
        <v>4.7962962962962964E-2</v>
      </c>
      <c r="E52" s="23" t="s">
        <v>937</v>
      </c>
      <c r="F52" s="10">
        <v>12</v>
      </c>
      <c r="G52" s="10">
        <v>10.5</v>
      </c>
      <c r="H52" s="10">
        <v>11.1</v>
      </c>
      <c r="I52" s="10">
        <v>11.7</v>
      </c>
      <c r="J52" s="10">
        <v>11.8</v>
      </c>
      <c r="K52" s="10">
        <v>12.3</v>
      </c>
      <c r="L52" s="17">
        <f t="shared" ref="L52:L56" si="30">SUM(F52:H52)</f>
        <v>33.6</v>
      </c>
      <c r="M52" s="17">
        <f t="shared" ref="M52:M56" si="31">SUM(I52:K52)</f>
        <v>35.799999999999997</v>
      </c>
      <c r="N52" s="18">
        <f t="shared" ref="N52:N56" si="32">SUM(F52:J52)</f>
        <v>57.099999999999994</v>
      </c>
      <c r="O52" s="11" t="s">
        <v>128</v>
      </c>
      <c r="P52" s="11" t="s">
        <v>137</v>
      </c>
      <c r="Q52" s="13" t="s">
        <v>531</v>
      </c>
      <c r="R52" s="13" t="s">
        <v>525</v>
      </c>
      <c r="S52" s="13" t="s">
        <v>938</v>
      </c>
      <c r="T52" s="13" t="s">
        <v>119</v>
      </c>
      <c r="U52" s="12">
        <v>10.199999999999999</v>
      </c>
      <c r="V52" s="12">
        <v>11.1</v>
      </c>
      <c r="W52" s="12">
        <v>9.1999999999999993</v>
      </c>
      <c r="X52" s="11" t="s">
        <v>247</v>
      </c>
      <c r="Y52" s="12" t="s">
        <v>248</v>
      </c>
      <c r="Z52" s="12" t="s">
        <v>241</v>
      </c>
      <c r="AA52" s="12">
        <v>0.7</v>
      </c>
      <c r="AB52" s="8">
        <v>-0.7</v>
      </c>
      <c r="AC52" s="8"/>
      <c r="AD52" s="11" t="s">
        <v>244</v>
      </c>
      <c r="AE52" s="11" t="s">
        <v>245</v>
      </c>
      <c r="AF52" s="11" t="s">
        <v>172</v>
      </c>
      <c r="AG52" s="8"/>
      <c r="AH52" s="8" t="s">
        <v>973</v>
      </c>
      <c r="AI52" s="21" t="s">
        <v>972</v>
      </c>
    </row>
    <row r="53" spans="1:35" s="5" customFormat="1">
      <c r="A53" s="6">
        <v>44758</v>
      </c>
      <c r="B53" s="16" t="s">
        <v>771</v>
      </c>
      <c r="C53" s="8" t="s">
        <v>134</v>
      </c>
      <c r="D53" s="9">
        <v>4.731481481481481E-2</v>
      </c>
      <c r="E53" s="23" t="s">
        <v>946</v>
      </c>
      <c r="F53" s="10">
        <v>12.3</v>
      </c>
      <c r="G53" s="10">
        <v>10.6</v>
      </c>
      <c r="H53" s="10">
        <v>11.4</v>
      </c>
      <c r="I53" s="10">
        <v>11.6</v>
      </c>
      <c r="J53" s="10">
        <v>11.4</v>
      </c>
      <c r="K53" s="10">
        <v>11.5</v>
      </c>
      <c r="L53" s="17">
        <f t="shared" si="30"/>
        <v>34.299999999999997</v>
      </c>
      <c r="M53" s="17">
        <f t="shared" si="31"/>
        <v>34.5</v>
      </c>
      <c r="N53" s="18">
        <f t="shared" si="32"/>
        <v>57.3</v>
      </c>
      <c r="O53" s="11" t="s">
        <v>124</v>
      </c>
      <c r="P53" s="11" t="s">
        <v>137</v>
      </c>
      <c r="Q53" s="13" t="s">
        <v>947</v>
      </c>
      <c r="R53" s="13" t="s">
        <v>224</v>
      </c>
      <c r="S53" s="13" t="s">
        <v>948</v>
      </c>
      <c r="T53" s="13" t="s">
        <v>119</v>
      </c>
      <c r="U53" s="12">
        <v>10.199999999999999</v>
      </c>
      <c r="V53" s="12">
        <v>11.1</v>
      </c>
      <c r="W53" s="12">
        <v>9.1999999999999993</v>
      </c>
      <c r="X53" s="11" t="s">
        <v>247</v>
      </c>
      <c r="Y53" s="12">
        <v>-0.8</v>
      </c>
      <c r="Z53" s="12" t="s">
        <v>241</v>
      </c>
      <c r="AA53" s="12" t="s">
        <v>248</v>
      </c>
      <c r="AB53" s="8">
        <v>-0.8</v>
      </c>
      <c r="AC53" s="8"/>
      <c r="AD53" s="11" t="s">
        <v>243</v>
      </c>
      <c r="AE53" s="11" t="s">
        <v>244</v>
      </c>
      <c r="AF53" s="11" t="s">
        <v>120</v>
      </c>
      <c r="AG53" s="8"/>
      <c r="AH53" s="8" t="s">
        <v>983</v>
      </c>
      <c r="AI53" s="21" t="s">
        <v>982</v>
      </c>
    </row>
    <row r="54" spans="1:35" s="5" customFormat="1">
      <c r="A54" s="6">
        <v>44758</v>
      </c>
      <c r="B54" s="16" t="s">
        <v>138</v>
      </c>
      <c r="C54" s="8" t="s">
        <v>134</v>
      </c>
      <c r="D54" s="9">
        <v>4.6631944444444441E-2</v>
      </c>
      <c r="E54" s="23" t="s">
        <v>957</v>
      </c>
      <c r="F54" s="10">
        <v>11.7</v>
      </c>
      <c r="G54" s="10">
        <v>10.5</v>
      </c>
      <c r="H54" s="10">
        <v>11.3</v>
      </c>
      <c r="I54" s="10">
        <v>11.4</v>
      </c>
      <c r="J54" s="10">
        <v>11.2</v>
      </c>
      <c r="K54" s="10">
        <v>11.8</v>
      </c>
      <c r="L54" s="17">
        <f t="shared" si="30"/>
        <v>33.5</v>
      </c>
      <c r="M54" s="17">
        <f t="shared" si="31"/>
        <v>34.400000000000006</v>
      </c>
      <c r="N54" s="18">
        <f t="shared" si="32"/>
        <v>56.099999999999994</v>
      </c>
      <c r="O54" s="11" t="s">
        <v>124</v>
      </c>
      <c r="P54" s="11" t="s">
        <v>137</v>
      </c>
      <c r="Q54" s="13" t="s">
        <v>958</v>
      </c>
      <c r="R54" s="13" t="s">
        <v>166</v>
      </c>
      <c r="S54" s="13" t="s">
        <v>163</v>
      </c>
      <c r="T54" s="13" t="s">
        <v>119</v>
      </c>
      <c r="U54" s="12">
        <v>10.199999999999999</v>
      </c>
      <c r="V54" s="12">
        <v>11.1</v>
      </c>
      <c r="W54" s="12">
        <v>9.1999999999999993</v>
      </c>
      <c r="X54" s="11" t="s">
        <v>119</v>
      </c>
      <c r="Y54" s="12">
        <v>-0.6</v>
      </c>
      <c r="Z54" s="12" t="s">
        <v>241</v>
      </c>
      <c r="AA54" s="12">
        <v>0.3</v>
      </c>
      <c r="AB54" s="8">
        <v>-0.9</v>
      </c>
      <c r="AC54" s="8"/>
      <c r="AD54" s="11" t="s">
        <v>244</v>
      </c>
      <c r="AE54" s="11" t="s">
        <v>244</v>
      </c>
      <c r="AF54" s="11" t="s">
        <v>120</v>
      </c>
      <c r="AG54" s="8"/>
      <c r="AH54" s="8" t="s">
        <v>994</v>
      </c>
      <c r="AI54" s="21" t="s">
        <v>995</v>
      </c>
    </row>
    <row r="55" spans="1:35" s="5" customFormat="1">
      <c r="A55" s="6">
        <v>44759</v>
      </c>
      <c r="B55" s="16" t="s">
        <v>145</v>
      </c>
      <c r="C55" s="5" t="s">
        <v>134</v>
      </c>
      <c r="D55" s="9">
        <v>4.6608796296296294E-2</v>
      </c>
      <c r="E55" s="23" t="s">
        <v>959</v>
      </c>
      <c r="F55" s="10">
        <v>11.9</v>
      </c>
      <c r="G55" s="10">
        <v>10.3</v>
      </c>
      <c r="H55" s="10">
        <v>10.8</v>
      </c>
      <c r="I55" s="10">
        <v>11.2</v>
      </c>
      <c r="J55" s="10">
        <v>11.6</v>
      </c>
      <c r="K55" s="10">
        <v>11.9</v>
      </c>
      <c r="L55" s="17">
        <f t="shared" si="30"/>
        <v>33</v>
      </c>
      <c r="M55" s="17">
        <f t="shared" si="31"/>
        <v>34.699999999999996</v>
      </c>
      <c r="N55" s="18">
        <f t="shared" si="32"/>
        <v>55.800000000000004</v>
      </c>
      <c r="O55" s="11" t="s">
        <v>128</v>
      </c>
      <c r="P55" s="11" t="s">
        <v>137</v>
      </c>
      <c r="Q55" s="13" t="s">
        <v>782</v>
      </c>
      <c r="R55" s="13" t="s">
        <v>211</v>
      </c>
      <c r="S55" s="13" t="s">
        <v>960</v>
      </c>
      <c r="T55" s="13" t="s">
        <v>119</v>
      </c>
      <c r="U55" s="12">
        <v>9.1</v>
      </c>
      <c r="V55" s="12">
        <v>9.6999999999999993</v>
      </c>
      <c r="W55" s="12">
        <v>9.4</v>
      </c>
      <c r="X55" s="11" t="s">
        <v>119</v>
      </c>
      <c r="Y55" s="12">
        <v>-1.3</v>
      </c>
      <c r="Z55" s="12" t="s">
        <v>241</v>
      </c>
      <c r="AA55" s="12">
        <v>-0.3</v>
      </c>
      <c r="AB55" s="8">
        <v>-1</v>
      </c>
      <c r="AC55" s="8"/>
      <c r="AD55" s="11" t="s">
        <v>242</v>
      </c>
      <c r="AE55" s="11" t="s">
        <v>244</v>
      </c>
      <c r="AF55" s="11" t="s">
        <v>120</v>
      </c>
      <c r="AG55" s="8"/>
      <c r="AH55" s="8" t="s">
        <v>996</v>
      </c>
      <c r="AI55" s="21" t="s">
        <v>997</v>
      </c>
    </row>
    <row r="56" spans="1:35" s="5" customFormat="1">
      <c r="A56" s="6">
        <v>44759</v>
      </c>
      <c r="B56" s="16" t="s">
        <v>144</v>
      </c>
      <c r="C56" s="8" t="s">
        <v>134</v>
      </c>
      <c r="D56" s="9">
        <v>4.6539351851851853E-2</v>
      </c>
      <c r="E56" s="23" t="s">
        <v>968</v>
      </c>
      <c r="F56" s="10">
        <v>11.7</v>
      </c>
      <c r="G56" s="10">
        <v>10.4</v>
      </c>
      <c r="H56" s="10">
        <v>10.7</v>
      </c>
      <c r="I56" s="10">
        <v>11</v>
      </c>
      <c r="J56" s="10">
        <v>11.2</v>
      </c>
      <c r="K56" s="10">
        <v>12.1</v>
      </c>
      <c r="L56" s="17">
        <f t="shared" si="30"/>
        <v>32.799999999999997</v>
      </c>
      <c r="M56" s="17">
        <f t="shared" si="31"/>
        <v>34.299999999999997</v>
      </c>
      <c r="N56" s="18">
        <f t="shared" si="32"/>
        <v>55</v>
      </c>
      <c r="O56" s="11" t="s">
        <v>128</v>
      </c>
      <c r="P56" s="11" t="s">
        <v>137</v>
      </c>
      <c r="Q56" s="13" t="s">
        <v>211</v>
      </c>
      <c r="R56" s="13" t="s">
        <v>215</v>
      </c>
      <c r="S56" s="13" t="s">
        <v>125</v>
      </c>
      <c r="T56" s="13" t="s">
        <v>119</v>
      </c>
      <c r="U56" s="12">
        <v>9.1</v>
      </c>
      <c r="V56" s="12">
        <v>9.6999999999999993</v>
      </c>
      <c r="W56" s="12">
        <v>9.4</v>
      </c>
      <c r="X56" s="11" t="s">
        <v>119</v>
      </c>
      <c r="Y56" s="12">
        <v>-1</v>
      </c>
      <c r="Z56" s="12" t="s">
        <v>241</v>
      </c>
      <c r="AA56" s="12" t="s">
        <v>248</v>
      </c>
      <c r="AB56" s="8">
        <v>-1</v>
      </c>
      <c r="AC56" s="8"/>
      <c r="AD56" s="11" t="s">
        <v>243</v>
      </c>
      <c r="AE56" s="11" t="s">
        <v>243</v>
      </c>
      <c r="AF56" s="11" t="s">
        <v>121</v>
      </c>
      <c r="AG56" s="8"/>
      <c r="AH56" s="8" t="s">
        <v>1013</v>
      </c>
      <c r="AI56" s="21" t="s">
        <v>1014</v>
      </c>
    </row>
    <row r="57" spans="1:35" s="5" customFormat="1">
      <c r="A57" s="6">
        <v>44765</v>
      </c>
      <c r="B57" s="16" t="s">
        <v>771</v>
      </c>
      <c r="C57" s="8" t="s">
        <v>134</v>
      </c>
      <c r="D57" s="9">
        <v>4.8622685185185179E-2</v>
      </c>
      <c r="E57" s="23" t="s">
        <v>1026</v>
      </c>
      <c r="F57" s="10">
        <v>12.5</v>
      </c>
      <c r="G57" s="10">
        <v>11.1</v>
      </c>
      <c r="H57" s="10">
        <v>12.1</v>
      </c>
      <c r="I57" s="10">
        <v>12</v>
      </c>
      <c r="J57" s="10">
        <v>11.3</v>
      </c>
      <c r="K57" s="10">
        <v>11.1</v>
      </c>
      <c r="L57" s="17">
        <f t="shared" ref="L57:L62" si="33">SUM(F57:H57)</f>
        <v>35.700000000000003</v>
      </c>
      <c r="M57" s="17">
        <f t="shared" ref="M57:M62" si="34">SUM(I57:K57)</f>
        <v>34.4</v>
      </c>
      <c r="N57" s="18">
        <f t="shared" ref="N57:N62" si="35">SUM(F57:J57)</f>
        <v>59</v>
      </c>
      <c r="O57" s="11" t="s">
        <v>436</v>
      </c>
      <c r="P57" s="11" t="s">
        <v>402</v>
      </c>
      <c r="Q57" s="13" t="s">
        <v>1027</v>
      </c>
      <c r="R57" s="13" t="s">
        <v>526</v>
      </c>
      <c r="S57" s="13" t="s">
        <v>224</v>
      </c>
      <c r="T57" s="13" t="s">
        <v>119</v>
      </c>
      <c r="U57" s="12">
        <v>8</v>
      </c>
      <c r="V57" s="12">
        <v>9.6</v>
      </c>
      <c r="W57" s="12">
        <v>9.5</v>
      </c>
      <c r="X57" s="11" t="s">
        <v>119</v>
      </c>
      <c r="Y57" s="12">
        <v>0.5</v>
      </c>
      <c r="Z57" s="12">
        <v>-0.3</v>
      </c>
      <c r="AA57" s="12">
        <v>1.3</v>
      </c>
      <c r="AB57" s="8">
        <v>-1.1000000000000001</v>
      </c>
      <c r="AC57" s="8"/>
      <c r="AD57" s="11" t="s">
        <v>249</v>
      </c>
      <c r="AE57" s="11" t="s">
        <v>244</v>
      </c>
      <c r="AF57" s="11" t="s">
        <v>120</v>
      </c>
      <c r="AG57" s="8"/>
      <c r="AH57" s="8" t="s">
        <v>1053</v>
      </c>
      <c r="AI57" s="21" t="s">
        <v>1054</v>
      </c>
    </row>
    <row r="58" spans="1:35" s="5" customFormat="1">
      <c r="A58" s="6">
        <v>44765</v>
      </c>
      <c r="B58" s="16" t="s">
        <v>138</v>
      </c>
      <c r="C58" s="8" t="s">
        <v>134</v>
      </c>
      <c r="D58" s="9">
        <v>4.5937499999999999E-2</v>
      </c>
      <c r="E58" s="23" t="s">
        <v>1033</v>
      </c>
      <c r="F58" s="10">
        <v>11.9</v>
      </c>
      <c r="G58" s="10">
        <v>10.3</v>
      </c>
      <c r="H58" s="10">
        <v>11</v>
      </c>
      <c r="I58" s="10">
        <v>11.1</v>
      </c>
      <c r="J58" s="10">
        <v>11</v>
      </c>
      <c r="K58" s="10">
        <v>11.6</v>
      </c>
      <c r="L58" s="17">
        <f t="shared" si="33"/>
        <v>33.200000000000003</v>
      </c>
      <c r="M58" s="17">
        <f t="shared" si="34"/>
        <v>33.700000000000003</v>
      </c>
      <c r="N58" s="18">
        <f t="shared" si="35"/>
        <v>55.300000000000004</v>
      </c>
      <c r="O58" s="11" t="s">
        <v>124</v>
      </c>
      <c r="P58" s="11" t="s">
        <v>137</v>
      </c>
      <c r="Q58" s="13" t="s">
        <v>435</v>
      </c>
      <c r="R58" s="13" t="s">
        <v>166</v>
      </c>
      <c r="S58" s="13" t="s">
        <v>493</v>
      </c>
      <c r="T58" s="13" t="s">
        <v>119</v>
      </c>
      <c r="U58" s="12">
        <v>8</v>
      </c>
      <c r="V58" s="12">
        <v>9.6</v>
      </c>
      <c r="W58" s="12">
        <v>9.5</v>
      </c>
      <c r="X58" s="11" t="s">
        <v>119</v>
      </c>
      <c r="Y58" s="12">
        <v>-1.6</v>
      </c>
      <c r="Z58" s="12" t="s">
        <v>241</v>
      </c>
      <c r="AA58" s="12">
        <v>-0.5</v>
      </c>
      <c r="AB58" s="8">
        <v>-1.1000000000000001</v>
      </c>
      <c r="AC58" s="8" t="s">
        <v>449</v>
      </c>
      <c r="AD58" s="11" t="s">
        <v>242</v>
      </c>
      <c r="AE58" s="11" t="s">
        <v>243</v>
      </c>
      <c r="AF58" s="11" t="s">
        <v>247</v>
      </c>
      <c r="AG58" s="8"/>
      <c r="AH58" s="8" t="s">
        <v>1061</v>
      </c>
      <c r="AI58" s="21" t="s">
        <v>1062</v>
      </c>
    </row>
    <row r="59" spans="1:35" s="5" customFormat="1">
      <c r="A59" s="6">
        <v>44765</v>
      </c>
      <c r="B59" s="16" t="s">
        <v>147</v>
      </c>
      <c r="C59" s="8" t="s">
        <v>134</v>
      </c>
      <c r="D59" s="9">
        <v>4.6539351851851853E-2</v>
      </c>
      <c r="E59" s="23" t="s">
        <v>1035</v>
      </c>
      <c r="F59" s="10">
        <v>11.9</v>
      </c>
      <c r="G59" s="10">
        <v>10.4</v>
      </c>
      <c r="H59" s="10">
        <v>10.8</v>
      </c>
      <c r="I59" s="10">
        <v>11.3</v>
      </c>
      <c r="J59" s="10">
        <v>11.1</v>
      </c>
      <c r="K59" s="10">
        <v>11.6</v>
      </c>
      <c r="L59" s="17">
        <f t="shared" si="33"/>
        <v>33.1</v>
      </c>
      <c r="M59" s="17">
        <f t="shared" si="34"/>
        <v>34</v>
      </c>
      <c r="N59" s="18">
        <f t="shared" si="35"/>
        <v>55.500000000000007</v>
      </c>
      <c r="O59" s="11" t="s">
        <v>124</v>
      </c>
      <c r="P59" s="11" t="s">
        <v>137</v>
      </c>
      <c r="Q59" s="13" t="s">
        <v>584</v>
      </c>
      <c r="R59" s="13" t="s">
        <v>1022</v>
      </c>
      <c r="S59" s="13" t="s">
        <v>412</v>
      </c>
      <c r="T59" s="13" t="s">
        <v>119</v>
      </c>
      <c r="U59" s="12">
        <v>8</v>
      </c>
      <c r="V59" s="12">
        <v>9.6</v>
      </c>
      <c r="W59" s="12">
        <v>9.5</v>
      </c>
      <c r="X59" s="11" t="s">
        <v>119</v>
      </c>
      <c r="Y59" s="12">
        <v>-0.6</v>
      </c>
      <c r="Z59" s="12" t="s">
        <v>241</v>
      </c>
      <c r="AA59" s="12">
        <v>0.5</v>
      </c>
      <c r="AB59" s="8">
        <v>-1.1000000000000001</v>
      </c>
      <c r="AC59" s="8"/>
      <c r="AD59" s="11" t="s">
        <v>244</v>
      </c>
      <c r="AE59" s="11" t="s">
        <v>244</v>
      </c>
      <c r="AF59" s="11" t="s">
        <v>121</v>
      </c>
      <c r="AG59" s="8"/>
      <c r="AH59" s="8" t="s">
        <v>1065</v>
      </c>
      <c r="AI59" s="21" t="s">
        <v>1066</v>
      </c>
    </row>
    <row r="60" spans="1:35" s="5" customFormat="1">
      <c r="A60" s="6">
        <v>44766</v>
      </c>
      <c r="B60" s="16" t="s">
        <v>772</v>
      </c>
      <c r="C60" s="8" t="s">
        <v>134</v>
      </c>
      <c r="D60" s="9">
        <v>4.7268518518518515E-2</v>
      </c>
      <c r="E60" s="23" t="s">
        <v>1037</v>
      </c>
      <c r="F60" s="10">
        <v>11.8</v>
      </c>
      <c r="G60" s="10">
        <v>10.5</v>
      </c>
      <c r="H60" s="10">
        <v>11</v>
      </c>
      <c r="I60" s="10">
        <v>11.4</v>
      </c>
      <c r="J60" s="10">
        <v>11.6</v>
      </c>
      <c r="K60" s="10">
        <v>12.1</v>
      </c>
      <c r="L60" s="17">
        <f t="shared" si="33"/>
        <v>33.299999999999997</v>
      </c>
      <c r="M60" s="17">
        <f t="shared" si="34"/>
        <v>35.1</v>
      </c>
      <c r="N60" s="18">
        <f t="shared" si="35"/>
        <v>56.3</v>
      </c>
      <c r="O60" s="11" t="s">
        <v>128</v>
      </c>
      <c r="P60" s="11" t="s">
        <v>137</v>
      </c>
      <c r="Q60" s="13" t="s">
        <v>807</v>
      </c>
      <c r="R60" s="13" t="s">
        <v>493</v>
      </c>
      <c r="S60" s="13" t="s">
        <v>424</v>
      </c>
      <c r="T60" s="13" t="s">
        <v>119</v>
      </c>
      <c r="U60" s="12">
        <v>8.5</v>
      </c>
      <c r="V60" s="12">
        <v>9.1999999999999993</v>
      </c>
      <c r="W60" s="12">
        <v>9.6</v>
      </c>
      <c r="X60" s="11" t="s">
        <v>119</v>
      </c>
      <c r="Y60" s="12">
        <v>-1</v>
      </c>
      <c r="Z60" s="12" t="s">
        <v>241</v>
      </c>
      <c r="AA60" s="12" t="s">
        <v>248</v>
      </c>
      <c r="AB60" s="8">
        <v>-1</v>
      </c>
      <c r="AC60" s="8"/>
      <c r="AD60" s="11" t="s">
        <v>243</v>
      </c>
      <c r="AE60" s="11" t="s">
        <v>243</v>
      </c>
      <c r="AF60" s="11" t="s">
        <v>120</v>
      </c>
      <c r="AG60" s="8"/>
      <c r="AH60" s="8" t="s">
        <v>1069</v>
      </c>
      <c r="AI60" s="21" t="s">
        <v>1070</v>
      </c>
    </row>
    <row r="61" spans="1:35" s="5" customFormat="1">
      <c r="A61" s="6">
        <v>44766</v>
      </c>
      <c r="B61" s="16" t="s">
        <v>145</v>
      </c>
      <c r="C61" s="8" t="s">
        <v>134</v>
      </c>
      <c r="D61" s="9">
        <v>4.6597222222222227E-2</v>
      </c>
      <c r="E61" s="23" t="s">
        <v>1039</v>
      </c>
      <c r="F61" s="10">
        <v>11.8</v>
      </c>
      <c r="G61" s="10">
        <v>10.1</v>
      </c>
      <c r="H61" s="10">
        <v>10.5</v>
      </c>
      <c r="I61" s="10">
        <v>11.1</v>
      </c>
      <c r="J61" s="10">
        <v>11.6</v>
      </c>
      <c r="K61" s="10">
        <v>12.5</v>
      </c>
      <c r="L61" s="17">
        <f t="shared" si="33"/>
        <v>32.4</v>
      </c>
      <c r="M61" s="17">
        <f t="shared" si="34"/>
        <v>35.200000000000003</v>
      </c>
      <c r="N61" s="18">
        <f t="shared" si="35"/>
        <v>55.1</v>
      </c>
      <c r="O61" s="11" t="s">
        <v>128</v>
      </c>
      <c r="P61" s="11" t="s">
        <v>137</v>
      </c>
      <c r="Q61" s="13" t="s">
        <v>179</v>
      </c>
      <c r="R61" s="13" t="s">
        <v>215</v>
      </c>
      <c r="S61" s="13" t="s">
        <v>424</v>
      </c>
      <c r="T61" s="13" t="s">
        <v>119</v>
      </c>
      <c r="U61" s="12">
        <v>8.5</v>
      </c>
      <c r="V61" s="12">
        <v>9.1999999999999993</v>
      </c>
      <c r="W61" s="12">
        <v>9.6</v>
      </c>
      <c r="X61" s="11" t="s">
        <v>119</v>
      </c>
      <c r="Y61" s="12">
        <v>-1.4</v>
      </c>
      <c r="Z61" s="12" t="s">
        <v>241</v>
      </c>
      <c r="AA61" s="12">
        <v>-0.4</v>
      </c>
      <c r="AB61" s="8">
        <v>-1</v>
      </c>
      <c r="AC61" s="8"/>
      <c r="AD61" s="11" t="s">
        <v>242</v>
      </c>
      <c r="AE61" s="11" t="s">
        <v>243</v>
      </c>
      <c r="AF61" s="11" t="s">
        <v>120</v>
      </c>
      <c r="AG61" s="8"/>
      <c r="AH61" s="8" t="s">
        <v>1075</v>
      </c>
      <c r="AI61" s="21" t="s">
        <v>1076</v>
      </c>
    </row>
    <row r="62" spans="1:35" s="5" customFormat="1">
      <c r="A62" s="6">
        <v>44766</v>
      </c>
      <c r="B62" s="16" t="s">
        <v>144</v>
      </c>
      <c r="C62" s="8" t="s">
        <v>134</v>
      </c>
      <c r="D62" s="9">
        <v>4.6597222222222227E-2</v>
      </c>
      <c r="E62" s="23" t="s">
        <v>1043</v>
      </c>
      <c r="F62" s="10">
        <v>11.7</v>
      </c>
      <c r="G62" s="10">
        <v>10</v>
      </c>
      <c r="H62" s="10">
        <v>10.5</v>
      </c>
      <c r="I62" s="10">
        <v>11.3</v>
      </c>
      <c r="J62" s="10">
        <v>11.8</v>
      </c>
      <c r="K62" s="10">
        <v>12.3</v>
      </c>
      <c r="L62" s="17">
        <f t="shared" si="33"/>
        <v>32.200000000000003</v>
      </c>
      <c r="M62" s="17">
        <f t="shared" si="34"/>
        <v>35.400000000000006</v>
      </c>
      <c r="N62" s="18">
        <f t="shared" si="35"/>
        <v>55.3</v>
      </c>
      <c r="O62" s="11" t="s">
        <v>128</v>
      </c>
      <c r="P62" s="11" t="s">
        <v>135</v>
      </c>
      <c r="Q62" s="13" t="s">
        <v>410</v>
      </c>
      <c r="R62" s="13" t="s">
        <v>290</v>
      </c>
      <c r="S62" s="13" t="s">
        <v>1044</v>
      </c>
      <c r="T62" s="13" t="s">
        <v>119</v>
      </c>
      <c r="U62" s="12">
        <v>8.5</v>
      </c>
      <c r="V62" s="12">
        <v>9.1999999999999993</v>
      </c>
      <c r="W62" s="12">
        <v>9.6</v>
      </c>
      <c r="X62" s="11" t="s">
        <v>119</v>
      </c>
      <c r="Y62" s="12">
        <v>-0.5</v>
      </c>
      <c r="Z62" s="12" t="s">
        <v>241</v>
      </c>
      <c r="AA62" s="12">
        <v>0.5</v>
      </c>
      <c r="AB62" s="8">
        <v>-1</v>
      </c>
      <c r="AC62" s="8"/>
      <c r="AD62" s="11" t="s">
        <v>244</v>
      </c>
      <c r="AE62" s="11" t="s">
        <v>244</v>
      </c>
      <c r="AF62" s="11" t="s">
        <v>120</v>
      </c>
      <c r="AG62" s="8"/>
      <c r="AH62" s="8" t="s">
        <v>1085</v>
      </c>
      <c r="AI62" s="21" t="s">
        <v>1086</v>
      </c>
    </row>
  </sheetData>
  <autoFilter ref="A1:AH7" xr:uid="{00000000-0009-0000-0000-000001000000}"/>
  <phoneticPr fontId="10"/>
  <conditionalFormatting sqref="AD2:AE7">
    <cfRule type="containsText" dxfId="1250" priority="802" operator="containsText" text="E">
      <formula>NOT(ISERROR(SEARCH("E",AD2)))</formula>
    </cfRule>
    <cfRule type="containsText" dxfId="1249" priority="803" operator="containsText" text="B">
      <formula>NOT(ISERROR(SEARCH("B",AD2)))</formula>
    </cfRule>
    <cfRule type="containsText" dxfId="1248" priority="804" operator="containsText" text="A">
      <formula>NOT(ISERROR(SEARCH("A",AD2)))</formula>
    </cfRule>
  </conditionalFormatting>
  <conditionalFormatting sqref="AF2:AF7">
    <cfRule type="containsText" dxfId="1247" priority="799" operator="containsText" text="E">
      <formula>NOT(ISERROR(SEARCH("E",AF2)))</formula>
    </cfRule>
    <cfRule type="containsText" dxfId="1246" priority="800" operator="containsText" text="B">
      <formula>NOT(ISERROR(SEARCH("B",AF2)))</formula>
    </cfRule>
    <cfRule type="containsText" dxfId="1245" priority="801" operator="containsText" text="A">
      <formula>NOT(ISERROR(SEARCH("A",AF2)))</formula>
    </cfRule>
  </conditionalFormatting>
  <conditionalFormatting sqref="F3:K7">
    <cfRule type="colorScale" priority="1304">
      <colorScale>
        <cfvo type="min"/>
        <cfvo type="percentile" val="50"/>
        <cfvo type="max"/>
        <color rgb="FFF8696B"/>
        <color rgb="FFFFEB84"/>
        <color rgb="FF63BE7B"/>
      </colorScale>
    </cfRule>
  </conditionalFormatting>
  <conditionalFormatting sqref="X2:X7">
    <cfRule type="containsText" dxfId="1244" priority="680" operator="containsText" text="D">
      <formula>NOT(ISERROR(SEARCH("D",X2)))</formula>
    </cfRule>
    <cfRule type="containsText" dxfId="1243" priority="681" operator="containsText" text="S">
      <formula>NOT(ISERROR(SEARCH("S",X2)))</formula>
    </cfRule>
    <cfRule type="containsText" dxfId="1242" priority="682" operator="containsText" text="F">
      <formula>NOT(ISERROR(SEARCH("F",X2)))</formula>
    </cfRule>
    <cfRule type="containsText" dxfId="1241" priority="683" operator="containsText" text="E">
      <formula>NOT(ISERROR(SEARCH("E",X2)))</formula>
    </cfRule>
    <cfRule type="containsText" dxfId="1240" priority="684" operator="containsText" text="B">
      <formula>NOT(ISERROR(SEARCH("B",X2)))</formula>
    </cfRule>
    <cfRule type="containsText" dxfId="1239" priority="685" operator="containsText" text="A">
      <formula>NOT(ISERROR(SEARCH("A",X2)))</formula>
    </cfRule>
  </conditionalFormatting>
  <conditionalFormatting sqref="AG2:AG7">
    <cfRule type="containsText" dxfId="1238" priority="676" operator="containsText" text="E">
      <formula>NOT(ISERROR(SEARCH("E",AG2)))</formula>
    </cfRule>
    <cfRule type="containsText" dxfId="1237" priority="677" operator="containsText" text="B">
      <formula>NOT(ISERROR(SEARCH("B",AG2)))</formula>
    </cfRule>
    <cfRule type="containsText" dxfId="1236" priority="678" operator="containsText" text="A">
      <formula>NOT(ISERROR(SEARCH("A",AG2)))</formula>
    </cfRule>
  </conditionalFormatting>
  <conditionalFormatting sqref="F2:K2">
    <cfRule type="colorScale" priority="270">
      <colorScale>
        <cfvo type="min"/>
        <cfvo type="percentile" val="50"/>
        <cfvo type="max"/>
        <color rgb="FFF8696B"/>
        <color rgb="FFFFEB84"/>
        <color rgb="FF63BE7B"/>
      </colorScale>
    </cfRule>
  </conditionalFormatting>
  <conditionalFormatting sqref="AD8:AE11">
    <cfRule type="containsText" dxfId="1235" priority="266" operator="containsText" text="E">
      <formula>NOT(ISERROR(SEARCH("E",AD8)))</formula>
    </cfRule>
    <cfRule type="containsText" dxfId="1234" priority="267" operator="containsText" text="B">
      <formula>NOT(ISERROR(SEARCH("B",AD8)))</formula>
    </cfRule>
    <cfRule type="containsText" dxfId="1233" priority="268" operator="containsText" text="A">
      <formula>NOT(ISERROR(SEARCH("A",AD8)))</formula>
    </cfRule>
  </conditionalFormatting>
  <conditionalFormatting sqref="AF8:AF11">
    <cfRule type="containsText" dxfId="1232" priority="263" operator="containsText" text="E">
      <formula>NOT(ISERROR(SEARCH("E",AF8)))</formula>
    </cfRule>
    <cfRule type="containsText" dxfId="1231" priority="264" operator="containsText" text="B">
      <formula>NOT(ISERROR(SEARCH("B",AF8)))</formula>
    </cfRule>
    <cfRule type="containsText" dxfId="1230" priority="265" operator="containsText" text="A">
      <formula>NOT(ISERROR(SEARCH("A",AF8)))</formula>
    </cfRule>
  </conditionalFormatting>
  <conditionalFormatting sqref="F8:K11">
    <cfRule type="colorScale" priority="269">
      <colorScale>
        <cfvo type="min"/>
        <cfvo type="percentile" val="50"/>
        <cfvo type="max"/>
        <color rgb="FFF8696B"/>
        <color rgb="FFFFEB84"/>
        <color rgb="FF63BE7B"/>
      </colorScale>
    </cfRule>
  </conditionalFormatting>
  <conditionalFormatting sqref="X8:X11">
    <cfRule type="containsText" dxfId="1229" priority="257" operator="containsText" text="D">
      <formula>NOT(ISERROR(SEARCH("D",X8)))</formula>
    </cfRule>
    <cfRule type="containsText" dxfId="1228" priority="258" operator="containsText" text="S">
      <formula>NOT(ISERROR(SEARCH("S",X8)))</formula>
    </cfRule>
    <cfRule type="containsText" dxfId="1227" priority="259" operator="containsText" text="F">
      <formula>NOT(ISERROR(SEARCH("F",X8)))</formula>
    </cfRule>
    <cfRule type="containsText" dxfId="1226" priority="260" operator="containsText" text="E">
      <formula>NOT(ISERROR(SEARCH("E",X8)))</formula>
    </cfRule>
    <cfRule type="containsText" dxfId="1225" priority="261" operator="containsText" text="B">
      <formula>NOT(ISERROR(SEARCH("B",X8)))</formula>
    </cfRule>
    <cfRule type="containsText" dxfId="1224" priority="262" operator="containsText" text="A">
      <formula>NOT(ISERROR(SEARCH("A",X8)))</formula>
    </cfRule>
  </conditionalFormatting>
  <conditionalFormatting sqref="AG8:AG11">
    <cfRule type="containsText" dxfId="1223" priority="254" operator="containsText" text="E">
      <formula>NOT(ISERROR(SEARCH("E",AG8)))</formula>
    </cfRule>
    <cfRule type="containsText" dxfId="1222" priority="255" operator="containsText" text="B">
      <formula>NOT(ISERROR(SEARCH("B",AG8)))</formula>
    </cfRule>
    <cfRule type="containsText" dxfId="1221" priority="256" operator="containsText" text="A">
      <formula>NOT(ISERROR(SEARCH("A",AG8)))</formula>
    </cfRule>
  </conditionalFormatting>
  <conditionalFormatting sqref="AD12:AE18">
    <cfRule type="containsText" dxfId="1220" priority="250" operator="containsText" text="E">
      <formula>NOT(ISERROR(SEARCH("E",AD12)))</formula>
    </cfRule>
    <cfRule type="containsText" dxfId="1219" priority="251" operator="containsText" text="B">
      <formula>NOT(ISERROR(SEARCH("B",AD12)))</formula>
    </cfRule>
    <cfRule type="containsText" dxfId="1218" priority="252" operator="containsText" text="A">
      <formula>NOT(ISERROR(SEARCH("A",AD12)))</formula>
    </cfRule>
  </conditionalFormatting>
  <conditionalFormatting sqref="AF12:AF18">
    <cfRule type="containsText" dxfId="1217" priority="247" operator="containsText" text="E">
      <formula>NOT(ISERROR(SEARCH("E",AF12)))</formula>
    </cfRule>
    <cfRule type="containsText" dxfId="1216" priority="248" operator="containsText" text="B">
      <formula>NOT(ISERROR(SEARCH("B",AF12)))</formula>
    </cfRule>
    <cfRule type="containsText" dxfId="1215" priority="249" operator="containsText" text="A">
      <formula>NOT(ISERROR(SEARCH("A",AF12)))</formula>
    </cfRule>
  </conditionalFormatting>
  <conditionalFormatting sqref="F12:K18">
    <cfRule type="colorScale" priority="253">
      <colorScale>
        <cfvo type="min"/>
        <cfvo type="percentile" val="50"/>
        <cfvo type="max"/>
        <color rgb="FFF8696B"/>
        <color rgb="FFFFEB84"/>
        <color rgb="FF63BE7B"/>
      </colorScale>
    </cfRule>
  </conditionalFormatting>
  <conditionalFormatting sqref="X12:X18">
    <cfRule type="containsText" dxfId="1214" priority="241" operator="containsText" text="D">
      <formula>NOT(ISERROR(SEARCH("D",X12)))</formula>
    </cfRule>
    <cfRule type="containsText" dxfId="1213" priority="242" operator="containsText" text="S">
      <formula>NOT(ISERROR(SEARCH("S",X12)))</formula>
    </cfRule>
    <cfRule type="containsText" dxfId="1212" priority="243" operator="containsText" text="F">
      <formula>NOT(ISERROR(SEARCH("F",X12)))</formula>
    </cfRule>
    <cfRule type="containsText" dxfId="1211" priority="244" operator="containsText" text="E">
      <formula>NOT(ISERROR(SEARCH("E",X12)))</formula>
    </cfRule>
    <cfRule type="containsText" dxfId="1210" priority="245" operator="containsText" text="B">
      <formula>NOT(ISERROR(SEARCH("B",X12)))</formula>
    </cfRule>
    <cfRule type="containsText" dxfId="1209" priority="246" operator="containsText" text="A">
      <formula>NOT(ISERROR(SEARCH("A",X12)))</formula>
    </cfRule>
  </conditionalFormatting>
  <conditionalFormatting sqref="AG12:AG18">
    <cfRule type="containsText" dxfId="1208" priority="235" operator="containsText" text="E">
      <formula>NOT(ISERROR(SEARCH("E",AG12)))</formula>
    </cfRule>
    <cfRule type="containsText" dxfId="1207" priority="236" operator="containsText" text="B">
      <formula>NOT(ISERROR(SEARCH("B",AG12)))</formula>
    </cfRule>
    <cfRule type="containsText" dxfId="1206" priority="237" operator="containsText" text="A">
      <formula>NOT(ISERROR(SEARCH("A",AG12)))</formula>
    </cfRule>
  </conditionalFormatting>
  <conditionalFormatting sqref="AG12:AG18">
    <cfRule type="containsText" dxfId="1205" priority="232" operator="containsText" text="E">
      <formula>NOT(ISERROR(SEARCH("E",AG12)))</formula>
    </cfRule>
    <cfRule type="containsText" dxfId="1204" priority="233" operator="containsText" text="B">
      <formula>NOT(ISERROR(SEARCH("B",AG12)))</formula>
    </cfRule>
    <cfRule type="containsText" dxfId="1203" priority="234" operator="containsText" text="A">
      <formula>NOT(ISERROR(SEARCH("A",AG12)))</formula>
    </cfRule>
  </conditionalFormatting>
  <conditionalFormatting sqref="AD19:AE23">
    <cfRule type="containsText" dxfId="1202" priority="228" operator="containsText" text="E">
      <formula>NOT(ISERROR(SEARCH("E",AD19)))</formula>
    </cfRule>
    <cfRule type="containsText" dxfId="1201" priority="229" operator="containsText" text="B">
      <formula>NOT(ISERROR(SEARCH("B",AD19)))</formula>
    </cfRule>
    <cfRule type="containsText" dxfId="1200" priority="230" operator="containsText" text="A">
      <formula>NOT(ISERROR(SEARCH("A",AD19)))</formula>
    </cfRule>
  </conditionalFormatting>
  <conditionalFormatting sqref="AF19:AF23">
    <cfRule type="containsText" dxfId="1199" priority="225" operator="containsText" text="E">
      <formula>NOT(ISERROR(SEARCH("E",AF19)))</formula>
    </cfRule>
    <cfRule type="containsText" dxfId="1198" priority="226" operator="containsText" text="B">
      <formula>NOT(ISERROR(SEARCH("B",AF19)))</formula>
    </cfRule>
    <cfRule type="containsText" dxfId="1197" priority="227" operator="containsText" text="A">
      <formula>NOT(ISERROR(SEARCH("A",AF19)))</formula>
    </cfRule>
  </conditionalFormatting>
  <conditionalFormatting sqref="F19:K23">
    <cfRule type="colorScale" priority="231">
      <colorScale>
        <cfvo type="min"/>
        <cfvo type="percentile" val="50"/>
        <cfvo type="max"/>
        <color rgb="FFF8696B"/>
        <color rgb="FFFFEB84"/>
        <color rgb="FF63BE7B"/>
      </colorScale>
    </cfRule>
  </conditionalFormatting>
  <conditionalFormatting sqref="X19:X23">
    <cfRule type="containsText" dxfId="1196" priority="219" operator="containsText" text="D">
      <formula>NOT(ISERROR(SEARCH("D",X19)))</formula>
    </cfRule>
    <cfRule type="containsText" dxfId="1195" priority="220" operator="containsText" text="S">
      <formula>NOT(ISERROR(SEARCH("S",X19)))</formula>
    </cfRule>
    <cfRule type="containsText" dxfId="1194" priority="221" operator="containsText" text="F">
      <formula>NOT(ISERROR(SEARCH("F",X19)))</formula>
    </cfRule>
    <cfRule type="containsText" dxfId="1193" priority="222" operator="containsText" text="E">
      <formula>NOT(ISERROR(SEARCH("E",X19)))</formula>
    </cfRule>
    <cfRule type="containsText" dxfId="1192" priority="223" operator="containsText" text="B">
      <formula>NOT(ISERROR(SEARCH("B",X19)))</formula>
    </cfRule>
    <cfRule type="containsText" dxfId="1191" priority="224" operator="containsText" text="A">
      <formula>NOT(ISERROR(SEARCH("A",X19)))</formula>
    </cfRule>
  </conditionalFormatting>
  <conditionalFormatting sqref="AG19:AG23">
    <cfRule type="containsText" dxfId="1190" priority="210" operator="containsText" text="E">
      <formula>NOT(ISERROR(SEARCH("E",AG19)))</formula>
    </cfRule>
    <cfRule type="containsText" dxfId="1189" priority="211" operator="containsText" text="B">
      <formula>NOT(ISERROR(SEARCH("B",AG19)))</formula>
    </cfRule>
    <cfRule type="containsText" dxfId="1188" priority="212" operator="containsText" text="A">
      <formula>NOT(ISERROR(SEARCH("A",AG19)))</formula>
    </cfRule>
  </conditionalFormatting>
  <conditionalFormatting sqref="AG19:AG23">
    <cfRule type="containsText" dxfId="1187" priority="207" operator="containsText" text="E">
      <formula>NOT(ISERROR(SEARCH("E",AG19)))</formula>
    </cfRule>
    <cfRule type="containsText" dxfId="1186" priority="208" operator="containsText" text="B">
      <formula>NOT(ISERROR(SEARCH("B",AG19)))</formula>
    </cfRule>
    <cfRule type="containsText" dxfId="1185" priority="209" operator="containsText" text="A">
      <formula>NOT(ISERROR(SEARCH("A",AG19)))</formula>
    </cfRule>
  </conditionalFormatting>
  <conditionalFormatting sqref="AD24:AE28">
    <cfRule type="containsText" dxfId="1184" priority="203" operator="containsText" text="E">
      <formula>NOT(ISERROR(SEARCH("E",AD24)))</formula>
    </cfRule>
    <cfRule type="containsText" dxfId="1183" priority="204" operator="containsText" text="B">
      <formula>NOT(ISERROR(SEARCH("B",AD24)))</formula>
    </cfRule>
    <cfRule type="containsText" dxfId="1182" priority="205" operator="containsText" text="A">
      <formula>NOT(ISERROR(SEARCH("A",AD24)))</formula>
    </cfRule>
  </conditionalFormatting>
  <conditionalFormatting sqref="AF24:AF28">
    <cfRule type="containsText" dxfId="1181" priority="200" operator="containsText" text="E">
      <formula>NOT(ISERROR(SEARCH("E",AF24)))</formula>
    </cfRule>
    <cfRule type="containsText" dxfId="1180" priority="201" operator="containsText" text="B">
      <formula>NOT(ISERROR(SEARCH("B",AF24)))</formula>
    </cfRule>
    <cfRule type="containsText" dxfId="1179" priority="202" operator="containsText" text="A">
      <formula>NOT(ISERROR(SEARCH("A",AF24)))</formula>
    </cfRule>
  </conditionalFormatting>
  <conditionalFormatting sqref="F24:K28">
    <cfRule type="colorScale" priority="206">
      <colorScale>
        <cfvo type="min"/>
        <cfvo type="percentile" val="50"/>
        <cfvo type="max"/>
        <color rgb="FFF8696B"/>
        <color rgb="FFFFEB84"/>
        <color rgb="FF63BE7B"/>
      </colorScale>
    </cfRule>
  </conditionalFormatting>
  <conditionalFormatting sqref="AG27:AG28">
    <cfRule type="containsText" dxfId="1178" priority="191" operator="containsText" text="E">
      <formula>NOT(ISERROR(SEARCH("E",AG27)))</formula>
    </cfRule>
    <cfRule type="containsText" dxfId="1177" priority="192" operator="containsText" text="B">
      <formula>NOT(ISERROR(SEARCH("B",AG27)))</formula>
    </cfRule>
    <cfRule type="containsText" dxfId="1176" priority="193" operator="containsText" text="A">
      <formula>NOT(ISERROR(SEARCH("A",AG27)))</formula>
    </cfRule>
  </conditionalFormatting>
  <conditionalFormatting sqref="AG27:AG28">
    <cfRule type="containsText" dxfId="1175" priority="188" operator="containsText" text="E">
      <formula>NOT(ISERROR(SEARCH("E",AG27)))</formula>
    </cfRule>
    <cfRule type="containsText" dxfId="1174" priority="189" operator="containsText" text="B">
      <formula>NOT(ISERROR(SEARCH("B",AG27)))</formula>
    </cfRule>
    <cfRule type="containsText" dxfId="1173" priority="190" operator="containsText" text="A">
      <formula>NOT(ISERROR(SEARCH("A",AG27)))</formula>
    </cfRule>
  </conditionalFormatting>
  <conditionalFormatting sqref="AD29:AE29">
    <cfRule type="containsText" dxfId="1172" priority="184" operator="containsText" text="E">
      <formula>NOT(ISERROR(SEARCH("E",AD29)))</formula>
    </cfRule>
    <cfRule type="containsText" dxfId="1171" priority="185" operator="containsText" text="B">
      <formula>NOT(ISERROR(SEARCH("B",AD29)))</formula>
    </cfRule>
    <cfRule type="containsText" dxfId="1170" priority="186" operator="containsText" text="A">
      <formula>NOT(ISERROR(SEARCH("A",AD29)))</formula>
    </cfRule>
  </conditionalFormatting>
  <conditionalFormatting sqref="AF29">
    <cfRule type="containsText" dxfId="1169" priority="181" operator="containsText" text="E">
      <formula>NOT(ISERROR(SEARCH("E",AF29)))</formula>
    </cfRule>
    <cfRule type="containsText" dxfId="1168" priority="182" operator="containsText" text="B">
      <formula>NOT(ISERROR(SEARCH("B",AF29)))</formula>
    </cfRule>
    <cfRule type="containsText" dxfId="1167" priority="183" operator="containsText" text="A">
      <formula>NOT(ISERROR(SEARCH("A",AF29)))</formula>
    </cfRule>
  </conditionalFormatting>
  <conditionalFormatting sqref="F29:K29">
    <cfRule type="colorScale" priority="187">
      <colorScale>
        <cfvo type="min"/>
        <cfvo type="percentile" val="50"/>
        <cfvo type="max"/>
        <color rgb="FFF8696B"/>
        <color rgb="FFFFEB84"/>
        <color rgb="FF63BE7B"/>
      </colorScale>
    </cfRule>
  </conditionalFormatting>
  <conditionalFormatting sqref="AG29">
    <cfRule type="containsText" dxfId="1166" priority="172" operator="containsText" text="E">
      <formula>NOT(ISERROR(SEARCH("E",AG29)))</formula>
    </cfRule>
    <cfRule type="containsText" dxfId="1165" priority="173" operator="containsText" text="B">
      <formula>NOT(ISERROR(SEARCH("B",AG29)))</formula>
    </cfRule>
    <cfRule type="containsText" dxfId="1164" priority="174" operator="containsText" text="A">
      <formula>NOT(ISERROR(SEARCH("A",AG29)))</formula>
    </cfRule>
  </conditionalFormatting>
  <conditionalFormatting sqref="AG29">
    <cfRule type="containsText" dxfId="1163" priority="169" operator="containsText" text="E">
      <formula>NOT(ISERROR(SEARCH("E",AG29)))</formula>
    </cfRule>
    <cfRule type="containsText" dxfId="1162" priority="170" operator="containsText" text="B">
      <formula>NOT(ISERROR(SEARCH("B",AG29)))</formula>
    </cfRule>
    <cfRule type="containsText" dxfId="1161" priority="171" operator="containsText" text="A">
      <formula>NOT(ISERROR(SEARCH("A",AG29)))</formula>
    </cfRule>
  </conditionalFormatting>
  <conditionalFormatting sqref="AG24:AG26">
    <cfRule type="containsText" dxfId="1160" priority="166" operator="containsText" text="E">
      <formula>NOT(ISERROR(SEARCH("E",AG24)))</formula>
    </cfRule>
    <cfRule type="containsText" dxfId="1159" priority="167" operator="containsText" text="B">
      <formula>NOT(ISERROR(SEARCH("B",AG24)))</formula>
    </cfRule>
    <cfRule type="containsText" dxfId="1158" priority="168" operator="containsText" text="A">
      <formula>NOT(ISERROR(SEARCH("A",AG24)))</formula>
    </cfRule>
  </conditionalFormatting>
  <conditionalFormatting sqref="AG24:AG26">
    <cfRule type="containsText" dxfId="1157" priority="163" operator="containsText" text="E">
      <formula>NOT(ISERROR(SEARCH("E",AG24)))</formula>
    </cfRule>
    <cfRule type="containsText" dxfId="1156" priority="164" operator="containsText" text="B">
      <formula>NOT(ISERROR(SEARCH("B",AG24)))</formula>
    </cfRule>
    <cfRule type="containsText" dxfId="1155" priority="165" operator="containsText" text="A">
      <formula>NOT(ISERROR(SEARCH("A",AG24)))</formula>
    </cfRule>
  </conditionalFormatting>
  <conditionalFormatting sqref="X24:X29">
    <cfRule type="containsText" dxfId="1154" priority="157" operator="containsText" text="D">
      <formula>NOT(ISERROR(SEARCH("D",X24)))</formula>
    </cfRule>
    <cfRule type="containsText" dxfId="1153" priority="158" operator="containsText" text="S">
      <formula>NOT(ISERROR(SEARCH("S",X24)))</formula>
    </cfRule>
    <cfRule type="containsText" dxfId="1152" priority="159" operator="containsText" text="F">
      <formula>NOT(ISERROR(SEARCH("F",X24)))</formula>
    </cfRule>
    <cfRule type="containsText" dxfId="1151" priority="160" operator="containsText" text="E">
      <formula>NOT(ISERROR(SEARCH("E",X24)))</formula>
    </cfRule>
    <cfRule type="containsText" dxfId="1150" priority="161" operator="containsText" text="B">
      <formula>NOT(ISERROR(SEARCH("B",X24)))</formula>
    </cfRule>
    <cfRule type="containsText" dxfId="1149" priority="162" operator="containsText" text="A">
      <formula>NOT(ISERROR(SEARCH("A",X24)))</formula>
    </cfRule>
  </conditionalFormatting>
  <conditionalFormatting sqref="AD30:AE34">
    <cfRule type="containsText" dxfId="1148" priority="153" operator="containsText" text="E">
      <formula>NOT(ISERROR(SEARCH("E",AD30)))</formula>
    </cfRule>
    <cfRule type="containsText" dxfId="1147" priority="154" operator="containsText" text="B">
      <formula>NOT(ISERROR(SEARCH("B",AD30)))</formula>
    </cfRule>
    <cfRule type="containsText" dxfId="1146" priority="155" operator="containsText" text="A">
      <formula>NOT(ISERROR(SEARCH("A",AD30)))</formula>
    </cfRule>
  </conditionalFormatting>
  <conditionalFormatting sqref="AF30:AF34">
    <cfRule type="containsText" dxfId="1145" priority="150" operator="containsText" text="E">
      <formula>NOT(ISERROR(SEARCH("E",AF30)))</formula>
    </cfRule>
    <cfRule type="containsText" dxfId="1144" priority="151" operator="containsText" text="B">
      <formula>NOT(ISERROR(SEARCH("B",AF30)))</formula>
    </cfRule>
    <cfRule type="containsText" dxfId="1143" priority="152" operator="containsText" text="A">
      <formula>NOT(ISERROR(SEARCH("A",AF30)))</formula>
    </cfRule>
  </conditionalFormatting>
  <conditionalFormatting sqref="F30:K34">
    <cfRule type="colorScale" priority="156">
      <colorScale>
        <cfvo type="min"/>
        <cfvo type="percentile" val="50"/>
        <cfvo type="max"/>
        <color rgb="FFF8696B"/>
        <color rgb="FFFFEB84"/>
        <color rgb="FF63BE7B"/>
      </colorScale>
    </cfRule>
  </conditionalFormatting>
  <conditionalFormatting sqref="X30:X34">
    <cfRule type="containsText" dxfId="1142" priority="138" operator="containsText" text="D">
      <formula>NOT(ISERROR(SEARCH("D",X30)))</formula>
    </cfRule>
    <cfRule type="containsText" dxfId="1141" priority="139" operator="containsText" text="S">
      <formula>NOT(ISERROR(SEARCH("S",X30)))</formula>
    </cfRule>
    <cfRule type="containsText" dxfId="1140" priority="140" operator="containsText" text="F">
      <formula>NOT(ISERROR(SEARCH("F",X30)))</formula>
    </cfRule>
    <cfRule type="containsText" dxfId="1139" priority="141" operator="containsText" text="E">
      <formula>NOT(ISERROR(SEARCH("E",X30)))</formula>
    </cfRule>
    <cfRule type="containsText" dxfId="1138" priority="142" operator="containsText" text="B">
      <formula>NOT(ISERROR(SEARCH("B",X30)))</formula>
    </cfRule>
    <cfRule type="containsText" dxfId="1137" priority="143" operator="containsText" text="A">
      <formula>NOT(ISERROR(SEARCH("A",X30)))</formula>
    </cfRule>
  </conditionalFormatting>
  <conditionalFormatting sqref="AG30:AG31">
    <cfRule type="containsText" dxfId="1136" priority="135" operator="containsText" text="E">
      <formula>NOT(ISERROR(SEARCH("E",AG30)))</formula>
    </cfRule>
    <cfRule type="containsText" dxfId="1135" priority="136" operator="containsText" text="B">
      <formula>NOT(ISERROR(SEARCH("B",AG30)))</formula>
    </cfRule>
    <cfRule type="containsText" dxfId="1134" priority="137" operator="containsText" text="A">
      <formula>NOT(ISERROR(SEARCH("A",AG30)))</formula>
    </cfRule>
  </conditionalFormatting>
  <conditionalFormatting sqref="AG30:AG31">
    <cfRule type="containsText" dxfId="1133" priority="132" operator="containsText" text="E">
      <formula>NOT(ISERROR(SEARCH("E",AG30)))</formula>
    </cfRule>
    <cfRule type="containsText" dxfId="1132" priority="133" operator="containsText" text="B">
      <formula>NOT(ISERROR(SEARCH("B",AG30)))</formula>
    </cfRule>
    <cfRule type="containsText" dxfId="1131" priority="134" operator="containsText" text="A">
      <formula>NOT(ISERROR(SEARCH("A",AG30)))</formula>
    </cfRule>
  </conditionalFormatting>
  <conditionalFormatting sqref="AG32:AG33">
    <cfRule type="containsText" dxfId="1130" priority="129" operator="containsText" text="E">
      <formula>NOT(ISERROR(SEARCH("E",AG32)))</formula>
    </cfRule>
    <cfRule type="containsText" dxfId="1129" priority="130" operator="containsText" text="B">
      <formula>NOT(ISERROR(SEARCH("B",AG32)))</formula>
    </cfRule>
    <cfRule type="containsText" dxfId="1128" priority="131" operator="containsText" text="A">
      <formula>NOT(ISERROR(SEARCH("A",AG32)))</formula>
    </cfRule>
  </conditionalFormatting>
  <conditionalFormatting sqref="AG32:AG33">
    <cfRule type="containsText" dxfId="1127" priority="126" operator="containsText" text="E">
      <formula>NOT(ISERROR(SEARCH("E",AG32)))</formula>
    </cfRule>
    <cfRule type="containsText" dxfId="1126" priority="127" operator="containsText" text="B">
      <formula>NOT(ISERROR(SEARCH("B",AG32)))</formula>
    </cfRule>
    <cfRule type="containsText" dxfId="1125" priority="128" operator="containsText" text="A">
      <formula>NOT(ISERROR(SEARCH("A",AG32)))</formula>
    </cfRule>
  </conditionalFormatting>
  <conditionalFormatting sqref="AG34">
    <cfRule type="containsText" dxfId="1124" priority="123" operator="containsText" text="E">
      <formula>NOT(ISERROR(SEARCH("E",AG34)))</formula>
    </cfRule>
    <cfRule type="containsText" dxfId="1123" priority="124" operator="containsText" text="B">
      <formula>NOT(ISERROR(SEARCH("B",AG34)))</formula>
    </cfRule>
    <cfRule type="containsText" dxfId="1122" priority="125" operator="containsText" text="A">
      <formula>NOT(ISERROR(SEARCH("A",AG34)))</formula>
    </cfRule>
  </conditionalFormatting>
  <conditionalFormatting sqref="AG34">
    <cfRule type="containsText" dxfId="1121" priority="120" operator="containsText" text="E">
      <formula>NOT(ISERROR(SEARCH("E",AG34)))</formula>
    </cfRule>
    <cfRule type="containsText" dxfId="1120" priority="121" operator="containsText" text="B">
      <formula>NOT(ISERROR(SEARCH("B",AG34)))</formula>
    </cfRule>
    <cfRule type="containsText" dxfId="1119" priority="122" operator="containsText" text="A">
      <formula>NOT(ISERROR(SEARCH("A",AG34)))</formula>
    </cfRule>
  </conditionalFormatting>
  <conditionalFormatting sqref="AD35:AE39">
    <cfRule type="containsText" dxfId="1118" priority="116" operator="containsText" text="E">
      <formula>NOT(ISERROR(SEARCH("E",AD35)))</formula>
    </cfRule>
    <cfRule type="containsText" dxfId="1117" priority="117" operator="containsText" text="B">
      <formula>NOT(ISERROR(SEARCH("B",AD35)))</formula>
    </cfRule>
    <cfRule type="containsText" dxfId="1116" priority="118" operator="containsText" text="A">
      <formula>NOT(ISERROR(SEARCH("A",AD35)))</formula>
    </cfRule>
  </conditionalFormatting>
  <conditionalFormatting sqref="AF35:AF39">
    <cfRule type="containsText" dxfId="1115" priority="113" operator="containsText" text="E">
      <formula>NOT(ISERROR(SEARCH("E",AF35)))</formula>
    </cfRule>
    <cfRule type="containsText" dxfId="1114" priority="114" operator="containsText" text="B">
      <formula>NOT(ISERROR(SEARCH("B",AF35)))</formula>
    </cfRule>
    <cfRule type="containsText" dxfId="1113" priority="115" operator="containsText" text="A">
      <formula>NOT(ISERROR(SEARCH("A",AF35)))</formula>
    </cfRule>
  </conditionalFormatting>
  <conditionalFormatting sqref="F35:K39">
    <cfRule type="colorScale" priority="119">
      <colorScale>
        <cfvo type="min"/>
        <cfvo type="percentile" val="50"/>
        <cfvo type="max"/>
        <color rgb="FFF8696B"/>
        <color rgb="FFFFEB84"/>
        <color rgb="FF63BE7B"/>
      </colorScale>
    </cfRule>
  </conditionalFormatting>
  <conditionalFormatting sqref="X35:X39">
    <cfRule type="containsText" dxfId="1112" priority="107" operator="containsText" text="D">
      <formula>NOT(ISERROR(SEARCH("D",X35)))</formula>
    </cfRule>
    <cfRule type="containsText" dxfId="1111" priority="108" operator="containsText" text="S">
      <formula>NOT(ISERROR(SEARCH("S",X35)))</formula>
    </cfRule>
    <cfRule type="containsText" dxfId="1110" priority="109" operator="containsText" text="F">
      <formula>NOT(ISERROR(SEARCH("F",X35)))</formula>
    </cfRule>
    <cfRule type="containsText" dxfId="1109" priority="110" operator="containsText" text="E">
      <formula>NOT(ISERROR(SEARCH("E",X35)))</formula>
    </cfRule>
    <cfRule type="containsText" dxfId="1108" priority="111" operator="containsText" text="B">
      <formula>NOT(ISERROR(SEARCH("B",X35)))</formula>
    </cfRule>
    <cfRule type="containsText" dxfId="1107" priority="112" operator="containsText" text="A">
      <formula>NOT(ISERROR(SEARCH("A",X35)))</formula>
    </cfRule>
  </conditionalFormatting>
  <conditionalFormatting sqref="AG35:AG36">
    <cfRule type="containsText" dxfId="1106" priority="98" operator="containsText" text="E">
      <formula>NOT(ISERROR(SEARCH("E",AG35)))</formula>
    </cfRule>
    <cfRule type="containsText" dxfId="1105" priority="99" operator="containsText" text="B">
      <formula>NOT(ISERROR(SEARCH("B",AG35)))</formula>
    </cfRule>
    <cfRule type="containsText" dxfId="1104" priority="100" operator="containsText" text="A">
      <formula>NOT(ISERROR(SEARCH("A",AG35)))</formula>
    </cfRule>
  </conditionalFormatting>
  <conditionalFormatting sqref="AG35:AG36">
    <cfRule type="containsText" dxfId="1103" priority="95" operator="containsText" text="E">
      <formula>NOT(ISERROR(SEARCH("E",AG35)))</formula>
    </cfRule>
    <cfRule type="containsText" dxfId="1102" priority="96" operator="containsText" text="B">
      <formula>NOT(ISERROR(SEARCH("B",AG35)))</formula>
    </cfRule>
    <cfRule type="containsText" dxfId="1101" priority="97" operator="containsText" text="A">
      <formula>NOT(ISERROR(SEARCH("A",AG35)))</formula>
    </cfRule>
  </conditionalFormatting>
  <conditionalFormatting sqref="AG37:AG39">
    <cfRule type="containsText" dxfId="1100" priority="92" operator="containsText" text="E">
      <formula>NOT(ISERROR(SEARCH("E",AG37)))</formula>
    </cfRule>
    <cfRule type="containsText" dxfId="1099" priority="93" operator="containsText" text="B">
      <formula>NOT(ISERROR(SEARCH("B",AG37)))</formula>
    </cfRule>
    <cfRule type="containsText" dxfId="1098" priority="94" operator="containsText" text="A">
      <formula>NOT(ISERROR(SEARCH("A",AG37)))</formula>
    </cfRule>
  </conditionalFormatting>
  <conditionalFormatting sqref="AG37:AG39">
    <cfRule type="containsText" dxfId="1097" priority="89" operator="containsText" text="E">
      <formula>NOT(ISERROR(SEARCH("E",AG37)))</formula>
    </cfRule>
    <cfRule type="containsText" dxfId="1096" priority="90" operator="containsText" text="B">
      <formula>NOT(ISERROR(SEARCH("B",AG37)))</formula>
    </cfRule>
    <cfRule type="containsText" dxfId="1095" priority="91" operator="containsText" text="A">
      <formula>NOT(ISERROR(SEARCH("A",AG37)))</formula>
    </cfRule>
  </conditionalFormatting>
  <conditionalFormatting sqref="AD40:AE46">
    <cfRule type="containsText" dxfId="1094" priority="85" operator="containsText" text="E">
      <formula>NOT(ISERROR(SEARCH("E",AD40)))</formula>
    </cfRule>
    <cfRule type="containsText" dxfId="1093" priority="86" operator="containsText" text="B">
      <formula>NOT(ISERROR(SEARCH("B",AD40)))</formula>
    </cfRule>
    <cfRule type="containsText" dxfId="1092" priority="87" operator="containsText" text="A">
      <formula>NOT(ISERROR(SEARCH("A",AD40)))</formula>
    </cfRule>
  </conditionalFormatting>
  <conditionalFormatting sqref="AF40:AF46">
    <cfRule type="containsText" dxfId="1091" priority="82" operator="containsText" text="E">
      <formula>NOT(ISERROR(SEARCH("E",AF40)))</formula>
    </cfRule>
    <cfRule type="containsText" dxfId="1090" priority="83" operator="containsText" text="B">
      <formula>NOT(ISERROR(SEARCH("B",AF40)))</formula>
    </cfRule>
    <cfRule type="containsText" dxfId="1089" priority="84" operator="containsText" text="A">
      <formula>NOT(ISERROR(SEARCH("A",AF40)))</formula>
    </cfRule>
  </conditionalFormatting>
  <conditionalFormatting sqref="F40:K45">
    <cfRule type="colorScale" priority="88">
      <colorScale>
        <cfvo type="min"/>
        <cfvo type="percentile" val="50"/>
        <cfvo type="max"/>
        <color rgb="FFF8696B"/>
        <color rgb="FFFFEB84"/>
        <color rgb="FF63BE7B"/>
      </colorScale>
    </cfRule>
  </conditionalFormatting>
  <conditionalFormatting sqref="X40:X46">
    <cfRule type="containsText" dxfId="1088" priority="76" operator="containsText" text="D">
      <formula>NOT(ISERROR(SEARCH("D",X40)))</formula>
    </cfRule>
    <cfRule type="containsText" dxfId="1087" priority="77" operator="containsText" text="S">
      <formula>NOT(ISERROR(SEARCH("S",X40)))</formula>
    </cfRule>
    <cfRule type="containsText" dxfId="1086" priority="78" operator="containsText" text="F">
      <formula>NOT(ISERROR(SEARCH("F",X40)))</formula>
    </cfRule>
    <cfRule type="containsText" dxfId="1085" priority="79" operator="containsText" text="E">
      <formula>NOT(ISERROR(SEARCH("E",X40)))</formula>
    </cfRule>
    <cfRule type="containsText" dxfId="1084" priority="80" operator="containsText" text="B">
      <formula>NOT(ISERROR(SEARCH("B",X40)))</formula>
    </cfRule>
    <cfRule type="containsText" dxfId="1083" priority="81" operator="containsText" text="A">
      <formula>NOT(ISERROR(SEARCH("A",X40)))</formula>
    </cfRule>
  </conditionalFormatting>
  <conditionalFormatting sqref="AG40:AG46">
    <cfRule type="containsText" dxfId="1082" priority="73" operator="containsText" text="E">
      <formula>NOT(ISERROR(SEARCH("E",AG40)))</formula>
    </cfRule>
    <cfRule type="containsText" dxfId="1081" priority="74" operator="containsText" text="B">
      <formula>NOT(ISERROR(SEARCH("B",AG40)))</formula>
    </cfRule>
    <cfRule type="containsText" dxfId="1080" priority="75" operator="containsText" text="A">
      <formula>NOT(ISERROR(SEARCH("A",AG40)))</formula>
    </cfRule>
  </conditionalFormatting>
  <conditionalFormatting sqref="AG40:AG46">
    <cfRule type="containsText" dxfId="1079" priority="70" operator="containsText" text="E">
      <formula>NOT(ISERROR(SEARCH("E",AG40)))</formula>
    </cfRule>
    <cfRule type="containsText" dxfId="1078" priority="71" operator="containsText" text="B">
      <formula>NOT(ISERROR(SEARCH("B",AG40)))</formula>
    </cfRule>
    <cfRule type="containsText" dxfId="1077" priority="72" operator="containsText" text="A">
      <formula>NOT(ISERROR(SEARCH("A",AG40)))</formula>
    </cfRule>
  </conditionalFormatting>
  <conditionalFormatting sqref="F46:K46">
    <cfRule type="colorScale" priority="69">
      <colorScale>
        <cfvo type="min"/>
        <cfvo type="percentile" val="50"/>
        <cfvo type="max"/>
        <color rgb="FFF8696B"/>
        <color rgb="FFFFEB84"/>
        <color rgb="FF63BE7B"/>
      </colorScale>
    </cfRule>
  </conditionalFormatting>
  <conditionalFormatting sqref="AD47:AE51">
    <cfRule type="containsText" dxfId="1076" priority="66" operator="containsText" text="E">
      <formula>NOT(ISERROR(SEARCH("E",AD47)))</formula>
    </cfRule>
    <cfRule type="containsText" dxfId="1075" priority="67" operator="containsText" text="B">
      <formula>NOT(ISERROR(SEARCH("B",AD47)))</formula>
    </cfRule>
    <cfRule type="containsText" dxfId="1074" priority="68" operator="containsText" text="A">
      <formula>NOT(ISERROR(SEARCH("A",AD47)))</formula>
    </cfRule>
  </conditionalFormatting>
  <conditionalFormatting sqref="AF47:AF51">
    <cfRule type="containsText" dxfId="1073" priority="63" operator="containsText" text="E">
      <formula>NOT(ISERROR(SEARCH("E",AF47)))</formula>
    </cfRule>
    <cfRule type="containsText" dxfId="1072" priority="64" operator="containsText" text="B">
      <formula>NOT(ISERROR(SEARCH("B",AF47)))</formula>
    </cfRule>
    <cfRule type="containsText" dxfId="1071" priority="65" operator="containsText" text="A">
      <formula>NOT(ISERROR(SEARCH("A",AF47)))</formula>
    </cfRule>
  </conditionalFormatting>
  <conditionalFormatting sqref="X47:X51">
    <cfRule type="containsText" dxfId="1070" priority="57" operator="containsText" text="D">
      <formula>NOT(ISERROR(SEARCH("D",X47)))</formula>
    </cfRule>
    <cfRule type="containsText" dxfId="1069" priority="58" operator="containsText" text="S">
      <formula>NOT(ISERROR(SEARCH("S",X47)))</formula>
    </cfRule>
    <cfRule type="containsText" dxfId="1068" priority="59" operator="containsText" text="F">
      <formula>NOT(ISERROR(SEARCH("F",X47)))</formula>
    </cfRule>
    <cfRule type="containsText" dxfId="1067" priority="60" operator="containsText" text="E">
      <formula>NOT(ISERROR(SEARCH("E",X47)))</formula>
    </cfRule>
    <cfRule type="containsText" dxfId="1066" priority="61" operator="containsText" text="B">
      <formula>NOT(ISERROR(SEARCH("B",X47)))</formula>
    </cfRule>
    <cfRule type="containsText" dxfId="1065" priority="62" operator="containsText" text="A">
      <formula>NOT(ISERROR(SEARCH("A",X47)))</formula>
    </cfRule>
  </conditionalFormatting>
  <conditionalFormatting sqref="AG47:AG51">
    <cfRule type="containsText" dxfId="1064" priority="54" operator="containsText" text="E">
      <formula>NOT(ISERROR(SEARCH("E",AG47)))</formula>
    </cfRule>
    <cfRule type="containsText" dxfId="1063" priority="55" operator="containsText" text="B">
      <formula>NOT(ISERROR(SEARCH("B",AG47)))</formula>
    </cfRule>
    <cfRule type="containsText" dxfId="1062" priority="56" operator="containsText" text="A">
      <formula>NOT(ISERROR(SEARCH("A",AG47)))</formula>
    </cfRule>
  </conditionalFormatting>
  <conditionalFormatting sqref="AG47:AG51">
    <cfRule type="containsText" dxfId="1061" priority="51" operator="containsText" text="E">
      <formula>NOT(ISERROR(SEARCH("E",AG47)))</formula>
    </cfRule>
    <cfRule type="containsText" dxfId="1060" priority="52" operator="containsText" text="B">
      <formula>NOT(ISERROR(SEARCH("B",AG47)))</formula>
    </cfRule>
    <cfRule type="containsText" dxfId="1059" priority="53" operator="containsText" text="A">
      <formula>NOT(ISERROR(SEARCH("A",AG47)))</formula>
    </cfRule>
  </conditionalFormatting>
  <conditionalFormatting sqref="F47:K51">
    <cfRule type="colorScale" priority="50">
      <colorScale>
        <cfvo type="min"/>
        <cfvo type="percentile" val="50"/>
        <cfvo type="max"/>
        <color rgb="FFF8696B"/>
        <color rgb="FFFFEB84"/>
        <color rgb="FF63BE7B"/>
      </colorScale>
    </cfRule>
  </conditionalFormatting>
  <conditionalFormatting sqref="AD52:AE55">
    <cfRule type="containsText" dxfId="1058" priority="47" operator="containsText" text="E">
      <formula>NOT(ISERROR(SEARCH("E",AD52)))</formula>
    </cfRule>
    <cfRule type="containsText" dxfId="1057" priority="48" operator="containsText" text="B">
      <formula>NOT(ISERROR(SEARCH("B",AD52)))</formula>
    </cfRule>
    <cfRule type="containsText" dxfId="1056" priority="49" operator="containsText" text="A">
      <formula>NOT(ISERROR(SEARCH("A",AD52)))</formula>
    </cfRule>
  </conditionalFormatting>
  <conditionalFormatting sqref="AF52:AF55">
    <cfRule type="containsText" dxfId="1055" priority="44" operator="containsText" text="E">
      <formula>NOT(ISERROR(SEARCH("E",AF52)))</formula>
    </cfRule>
    <cfRule type="containsText" dxfId="1054" priority="45" operator="containsText" text="B">
      <formula>NOT(ISERROR(SEARCH("B",AF52)))</formula>
    </cfRule>
    <cfRule type="containsText" dxfId="1053" priority="46" operator="containsText" text="A">
      <formula>NOT(ISERROR(SEARCH("A",AF52)))</formula>
    </cfRule>
  </conditionalFormatting>
  <conditionalFormatting sqref="AG52:AG55">
    <cfRule type="containsText" dxfId="1052" priority="35" operator="containsText" text="E">
      <formula>NOT(ISERROR(SEARCH("E",AG52)))</formula>
    </cfRule>
    <cfRule type="containsText" dxfId="1051" priority="36" operator="containsText" text="B">
      <formula>NOT(ISERROR(SEARCH("B",AG52)))</formula>
    </cfRule>
    <cfRule type="containsText" dxfId="1050" priority="37" operator="containsText" text="A">
      <formula>NOT(ISERROR(SEARCH("A",AG52)))</formula>
    </cfRule>
  </conditionalFormatting>
  <conditionalFormatting sqref="AG52:AG55">
    <cfRule type="containsText" dxfId="1049" priority="32" operator="containsText" text="E">
      <formula>NOT(ISERROR(SEARCH("E",AG52)))</formula>
    </cfRule>
    <cfRule type="containsText" dxfId="1048" priority="33" operator="containsText" text="B">
      <formula>NOT(ISERROR(SEARCH("B",AG52)))</formula>
    </cfRule>
    <cfRule type="containsText" dxfId="1047" priority="34" operator="containsText" text="A">
      <formula>NOT(ISERROR(SEARCH("A",AG52)))</formula>
    </cfRule>
  </conditionalFormatting>
  <conditionalFormatting sqref="F52:K55">
    <cfRule type="colorScale" priority="31">
      <colorScale>
        <cfvo type="min"/>
        <cfvo type="percentile" val="50"/>
        <cfvo type="max"/>
        <color rgb="FFF8696B"/>
        <color rgb="FFFFEB84"/>
        <color rgb="FF63BE7B"/>
      </colorScale>
    </cfRule>
  </conditionalFormatting>
  <conditionalFormatting sqref="AD56:AE56">
    <cfRule type="containsText" dxfId="1046" priority="28" operator="containsText" text="E">
      <formula>NOT(ISERROR(SEARCH("E",AD56)))</formula>
    </cfRule>
    <cfRule type="containsText" dxfId="1045" priority="29" operator="containsText" text="B">
      <formula>NOT(ISERROR(SEARCH("B",AD56)))</formula>
    </cfRule>
    <cfRule type="containsText" dxfId="1044" priority="30" operator="containsText" text="A">
      <formula>NOT(ISERROR(SEARCH("A",AD56)))</formula>
    </cfRule>
  </conditionalFormatting>
  <conditionalFormatting sqref="AF56:AF62">
    <cfRule type="containsText" dxfId="1043" priority="25" operator="containsText" text="E">
      <formula>NOT(ISERROR(SEARCH("E",AF56)))</formula>
    </cfRule>
    <cfRule type="containsText" dxfId="1042" priority="26" operator="containsText" text="B">
      <formula>NOT(ISERROR(SEARCH("B",AF56)))</formula>
    </cfRule>
    <cfRule type="containsText" dxfId="1041" priority="27" operator="containsText" text="A">
      <formula>NOT(ISERROR(SEARCH("A",AF56)))</formula>
    </cfRule>
  </conditionalFormatting>
  <conditionalFormatting sqref="AG56:AG62">
    <cfRule type="containsText" dxfId="1040" priority="16" operator="containsText" text="E">
      <formula>NOT(ISERROR(SEARCH("E",AG56)))</formula>
    </cfRule>
    <cfRule type="containsText" dxfId="1039" priority="17" operator="containsText" text="B">
      <formula>NOT(ISERROR(SEARCH("B",AG56)))</formula>
    </cfRule>
    <cfRule type="containsText" dxfId="1038" priority="18" operator="containsText" text="A">
      <formula>NOT(ISERROR(SEARCH("A",AG56)))</formula>
    </cfRule>
  </conditionalFormatting>
  <conditionalFormatting sqref="AG56:AG62">
    <cfRule type="containsText" dxfId="1037" priority="13" operator="containsText" text="E">
      <formula>NOT(ISERROR(SEARCH("E",AG56)))</formula>
    </cfRule>
    <cfRule type="containsText" dxfId="1036" priority="14" operator="containsText" text="B">
      <formula>NOT(ISERROR(SEARCH("B",AG56)))</formula>
    </cfRule>
    <cfRule type="containsText" dxfId="1035" priority="15" operator="containsText" text="A">
      <formula>NOT(ISERROR(SEARCH("A",AG56)))</formula>
    </cfRule>
  </conditionalFormatting>
  <conditionalFormatting sqref="F56:K56">
    <cfRule type="colorScale" priority="12">
      <colorScale>
        <cfvo type="min"/>
        <cfvo type="percentile" val="50"/>
        <cfvo type="max"/>
        <color rgb="FFF8696B"/>
        <color rgb="FFFFEB84"/>
        <color rgb="FF63BE7B"/>
      </colorScale>
    </cfRule>
  </conditionalFormatting>
  <conditionalFormatting sqref="X52:X62">
    <cfRule type="containsText" dxfId="1034" priority="6" operator="containsText" text="D">
      <formula>NOT(ISERROR(SEARCH("D",X52)))</formula>
    </cfRule>
    <cfRule type="containsText" dxfId="1033" priority="7" operator="containsText" text="S">
      <formula>NOT(ISERROR(SEARCH("S",X52)))</formula>
    </cfRule>
    <cfRule type="containsText" dxfId="1032" priority="8" operator="containsText" text="F">
      <formula>NOT(ISERROR(SEARCH("F",X52)))</formula>
    </cfRule>
    <cfRule type="containsText" dxfId="1031" priority="9" operator="containsText" text="E">
      <formula>NOT(ISERROR(SEARCH("E",X52)))</formula>
    </cfRule>
    <cfRule type="containsText" dxfId="1030" priority="10" operator="containsText" text="B">
      <formula>NOT(ISERROR(SEARCH("B",X52)))</formula>
    </cfRule>
    <cfRule type="containsText" dxfId="1029" priority="11" operator="containsText" text="A">
      <formula>NOT(ISERROR(SEARCH("A",X52)))</formula>
    </cfRule>
  </conditionalFormatting>
  <conditionalFormatting sqref="AD57:AE62">
    <cfRule type="containsText" dxfId="1028" priority="3" operator="containsText" text="E">
      <formula>NOT(ISERROR(SEARCH("E",AD57)))</formula>
    </cfRule>
    <cfRule type="containsText" dxfId="1027" priority="4" operator="containsText" text="B">
      <formula>NOT(ISERROR(SEARCH("B",AD57)))</formula>
    </cfRule>
    <cfRule type="containsText" dxfId="1026" priority="5" operator="containsText" text="A">
      <formula>NOT(ISERROR(SEARCH("A",AD57)))</formula>
    </cfRule>
  </conditionalFormatting>
  <conditionalFormatting sqref="F57:K58 F60:K62">
    <cfRule type="colorScale" priority="2">
      <colorScale>
        <cfvo type="min"/>
        <cfvo type="percentile" val="50"/>
        <cfvo type="max"/>
        <color rgb="FFF8696B"/>
        <color rgb="FFFFEB84"/>
        <color rgb="FF63BE7B"/>
      </colorScale>
    </cfRule>
  </conditionalFormatting>
  <conditionalFormatting sqref="F59:K59">
    <cfRule type="colorScale" priority="1">
      <colorScale>
        <cfvo type="min"/>
        <cfvo type="percentile" val="50"/>
        <cfvo type="max"/>
        <color rgb="FFF8696B"/>
        <color rgb="FFFFEB84"/>
        <color rgb="FF63BE7B"/>
      </colorScale>
    </cfRule>
  </conditionalFormatting>
  <dataValidations count="2">
    <dataValidation type="list" allowBlank="1" showInputMessage="1" showErrorMessage="1" sqref="AG2:AG11" xr:uid="{C30DF770-D23D-C04C-BE65-561E9B0D2D3E}">
      <formula1>"強風,外差し,イン先行,タフ"</formula1>
    </dataValidation>
    <dataValidation type="list" allowBlank="1" showInputMessage="1" showErrorMessage="1" sqref="AG12:AG62" xr:uid="{233C8998-D507-1D49-A5F4-5E7B2976E0E6}">
      <formula1>"強風,外伸び,イン先行,タフ"</formula1>
    </dataValidation>
  </dataValidations>
  <pageMargins left="0.7" right="0.7" top="0.75" bottom="0.75" header="0.3" footer="0.3"/>
  <pageSetup paperSize="9" orientation="portrait" horizontalDpi="4294967292" verticalDpi="4294967292"/>
  <ignoredErrors>
    <ignoredError sqref="L2:N7 L8:N11 L12:N18 L19:N23 L24:N29 L30:N34 L35:N39 L40:N46 L47:N51 L52:N56 L57:N62" formulaRange="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L2"/>
  <sheetViews>
    <sheetView workbookViewId="0">
      <pane xSplit="5" ySplit="1" topLeftCell="F2" activePane="bottomRight" state="frozen"/>
      <selection activeCell="E15" sqref="E15"/>
      <selection pane="topRight" activeCell="E15" sqref="E15"/>
      <selection pane="bottomLeft" activeCell="E15" sqref="E15"/>
      <selection pane="bottomRight" activeCell="R3" sqref="R3"/>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4" max="24" width="5.83203125" customWidth="1"/>
    <col min="29" max="29" width="5.33203125" customWidth="1"/>
    <col min="32" max="32" width="8.83203125" hidden="1" customWidth="1"/>
    <col min="37" max="38" width="150.83203125" customWidth="1"/>
  </cols>
  <sheetData>
    <row r="1" spans="1:38"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1" t="s">
        <v>182</v>
      </c>
      <c r="S1" s="2" t="s">
        <v>16</v>
      </c>
      <c r="T1" s="2" t="s">
        <v>4</v>
      </c>
      <c r="U1" s="3" t="s">
        <v>5</v>
      </c>
      <c r="V1" s="3" t="s">
        <v>6</v>
      </c>
      <c r="W1" s="3" t="s">
        <v>7</v>
      </c>
      <c r="X1" s="4" t="s">
        <v>61</v>
      </c>
      <c r="Y1" s="4" t="s">
        <v>112</v>
      </c>
      <c r="Z1" s="4" t="s">
        <v>113</v>
      </c>
      <c r="AA1" s="4" t="s">
        <v>148</v>
      </c>
      <c r="AB1" s="4" t="s">
        <v>8</v>
      </c>
      <c r="AC1" s="4" t="s">
        <v>62</v>
      </c>
      <c r="AD1" s="4" t="s">
        <v>9</v>
      </c>
      <c r="AE1" s="4" t="s">
        <v>10</v>
      </c>
      <c r="AF1" s="4"/>
      <c r="AG1" s="4" t="s">
        <v>11</v>
      </c>
      <c r="AH1" s="4" t="s">
        <v>12</v>
      </c>
      <c r="AI1" s="4" t="s">
        <v>44</v>
      </c>
      <c r="AJ1" s="4" t="s">
        <v>45</v>
      </c>
      <c r="AK1" s="1" t="s">
        <v>13</v>
      </c>
      <c r="AL1" s="14" t="s">
        <v>118</v>
      </c>
    </row>
    <row r="2" spans="1:38" s="5" customFormat="1">
      <c r="A2" s="6"/>
      <c r="B2" s="7"/>
      <c r="C2" s="8"/>
      <c r="D2" s="9"/>
      <c r="E2" s="8"/>
      <c r="F2" s="19"/>
      <c r="G2" s="19"/>
      <c r="H2" s="19"/>
      <c r="I2" s="19"/>
      <c r="J2" s="19"/>
      <c r="K2" s="19"/>
      <c r="L2" s="19"/>
      <c r="M2" s="19"/>
      <c r="N2" s="19"/>
      <c r="O2" s="17">
        <f>SUM(F2:H2)</f>
        <v>0</v>
      </c>
      <c r="P2" s="17">
        <f>SUM(I2:K2)</f>
        <v>0</v>
      </c>
      <c r="Q2" s="17">
        <f>SUM(L2:N2)</f>
        <v>0</v>
      </c>
      <c r="R2" s="17">
        <f>SUM(J2:N2)</f>
        <v>0</v>
      </c>
      <c r="S2" s="11"/>
      <c r="T2" s="11"/>
      <c r="U2" s="13"/>
      <c r="V2" s="13"/>
      <c r="W2" s="13"/>
      <c r="X2" s="13"/>
      <c r="Y2" s="12"/>
      <c r="Z2" s="12"/>
      <c r="AA2" s="11"/>
      <c r="AB2" s="11"/>
      <c r="AC2" s="11"/>
      <c r="AD2" s="11"/>
      <c r="AE2" s="11"/>
      <c r="AF2" s="11"/>
      <c r="AG2" s="11"/>
      <c r="AH2" s="11"/>
      <c r="AI2" s="11"/>
      <c r="AJ2" s="8"/>
      <c r="AK2" s="8"/>
      <c r="AL2" s="21"/>
    </row>
  </sheetData>
  <autoFilter ref="A1:AK2" xr:uid="{00000000-0009-0000-0000-000002000000}"/>
  <phoneticPr fontId="10"/>
  <conditionalFormatting sqref="AG2:AH2">
    <cfRule type="containsText" dxfId="1025" priority="65" operator="containsText" text="E">
      <formula>NOT(ISERROR(SEARCH("E",AG2)))</formula>
    </cfRule>
    <cfRule type="containsText" dxfId="1024" priority="66" operator="containsText" text="B">
      <formula>NOT(ISERROR(SEARCH("B",AG2)))</formula>
    </cfRule>
    <cfRule type="containsText" dxfId="1023" priority="67" operator="containsText" text="A">
      <formula>NOT(ISERROR(SEARCH("A",AG2)))</formula>
    </cfRule>
  </conditionalFormatting>
  <conditionalFormatting sqref="AI2">
    <cfRule type="containsText" dxfId="1022" priority="59" operator="containsText" text="E">
      <formula>NOT(ISERROR(SEARCH("E",AI2)))</formula>
    </cfRule>
    <cfRule type="containsText" dxfId="1021" priority="60" operator="containsText" text="B">
      <formula>NOT(ISERROR(SEARCH("B",AI2)))</formula>
    </cfRule>
    <cfRule type="containsText" dxfId="1020" priority="61" operator="containsText" text="A">
      <formula>NOT(ISERROR(SEARCH("A",AI2)))</formula>
    </cfRule>
  </conditionalFormatting>
  <conditionalFormatting sqref="F2:N2">
    <cfRule type="colorScale" priority="31">
      <colorScale>
        <cfvo type="min"/>
        <cfvo type="percentile" val="50"/>
        <cfvo type="max"/>
        <color rgb="FFF8696B"/>
        <color rgb="FFFFEB84"/>
        <color rgb="FF63BE7B"/>
      </colorScale>
    </cfRule>
  </conditionalFormatting>
  <conditionalFormatting sqref="AA2">
    <cfRule type="containsText" dxfId="1019" priority="7" operator="containsText" text="D">
      <formula>NOT(ISERROR(SEARCH("D",AA2)))</formula>
    </cfRule>
    <cfRule type="containsText" dxfId="1018" priority="8" operator="containsText" text="S">
      <formula>NOT(ISERROR(SEARCH("S",AA2)))</formula>
    </cfRule>
    <cfRule type="containsText" dxfId="1017" priority="9" operator="containsText" text="F">
      <formula>NOT(ISERROR(SEARCH("F",AA2)))</formula>
    </cfRule>
    <cfRule type="containsText" dxfId="1016" priority="10" operator="containsText" text="E">
      <formula>NOT(ISERROR(SEARCH("E",AA2)))</formula>
    </cfRule>
    <cfRule type="containsText" dxfId="1015" priority="11" operator="containsText" text="B">
      <formula>NOT(ISERROR(SEARCH("B",AA2)))</formula>
    </cfRule>
    <cfRule type="containsText" dxfId="1014" priority="12" operator="containsText" text="A">
      <formula>NOT(ISERROR(SEARCH("A",AA2)))</formula>
    </cfRule>
  </conditionalFormatting>
  <conditionalFormatting sqref="AJ2">
    <cfRule type="containsText" dxfId="1013" priority="4" operator="containsText" text="E">
      <formula>NOT(ISERROR(SEARCH("E",AJ2)))</formula>
    </cfRule>
    <cfRule type="containsText" dxfId="1012" priority="5" operator="containsText" text="B">
      <formula>NOT(ISERROR(SEARCH("B",AJ2)))</formula>
    </cfRule>
    <cfRule type="containsText" dxfId="1011" priority="6" operator="containsText" text="A">
      <formula>NOT(ISERROR(SEARCH("A",AJ2)))</formula>
    </cfRule>
  </conditionalFormatting>
  <conditionalFormatting sqref="AJ2">
    <cfRule type="containsText" dxfId="1010" priority="1" operator="containsText" text="E">
      <formula>NOT(ISERROR(SEARCH("E",AJ2)))</formula>
    </cfRule>
    <cfRule type="containsText" dxfId="1009" priority="2" operator="containsText" text="B">
      <formula>NOT(ISERROR(SEARCH("B",AJ2)))</formula>
    </cfRule>
    <cfRule type="containsText" dxfId="1008" priority="3" operator="containsText" text="A">
      <formula>NOT(ISERROR(SEARCH("A",AJ2)))</formula>
    </cfRule>
  </conditionalFormatting>
  <dataValidations count="1">
    <dataValidation type="list" allowBlank="1" showInputMessage="1" showErrorMessage="1" sqref="AJ2" xr:uid="{D469352C-EFC1-E640-B95D-F71822D96184}">
      <formula1>"強風,外伸び,イン先行,タフ"</formula1>
    </dataValidation>
  </dataValidations>
  <pageMargins left="0.75" right="0.75" top="1" bottom="1" header="0.3" footer="0.3"/>
  <pageSetup paperSize="9" orientation="portrait" horizontalDpi="4294967292" verticalDpi="4294967292"/>
  <ignoredErrors>
    <ignoredError sqref="O2:Q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N41"/>
  <sheetViews>
    <sheetView workbookViewId="0">
      <pane xSplit="5" ySplit="1" topLeftCell="V19" activePane="bottomRight" state="frozen"/>
      <selection activeCell="E24" sqref="E24"/>
      <selection pane="topRight" activeCell="E24" sqref="E24"/>
      <selection pane="bottomLeft" activeCell="E24" sqref="E24"/>
      <selection pane="bottomRight" activeCell="AN40" sqref="AN40"/>
    </sheetView>
  </sheetViews>
  <sheetFormatPr baseColWidth="10" defaultColWidth="8.83203125" defaultRowHeight="15"/>
  <cols>
    <col min="1" max="1" width="9.5" bestFit="1" customWidth="1"/>
    <col min="2" max="2" width="8.1640625" customWidth="1"/>
    <col min="5" max="5" width="18.33203125" customWidth="1"/>
    <col min="22" max="24" width="16.6640625" customWidth="1"/>
    <col min="25" max="25" width="5.83203125" customWidth="1"/>
    <col min="31" max="31" width="5.33203125" customWidth="1"/>
    <col min="34" max="34" width="8.83203125" hidden="1" customWidth="1"/>
    <col min="39" max="40" width="150.83203125" customWidth="1"/>
  </cols>
  <sheetData>
    <row r="1" spans="1:40"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37</v>
      </c>
      <c r="P1" s="1" t="s">
        <v>49</v>
      </c>
      <c r="Q1" s="1" t="s">
        <v>38</v>
      </c>
      <c r="R1" s="1" t="s">
        <v>39</v>
      </c>
      <c r="S1" s="1" t="s">
        <v>180</v>
      </c>
      <c r="T1" s="2" t="s">
        <v>60</v>
      </c>
      <c r="U1" s="2" t="s">
        <v>40</v>
      </c>
      <c r="V1" s="3" t="s">
        <v>41</v>
      </c>
      <c r="W1" s="3" t="s">
        <v>42</v>
      </c>
      <c r="X1" s="3" t="s">
        <v>43</v>
      </c>
      <c r="Y1" s="3" t="s">
        <v>61</v>
      </c>
      <c r="Z1" s="4" t="s">
        <v>112</v>
      </c>
      <c r="AA1" s="4" t="s">
        <v>113</v>
      </c>
      <c r="AB1" s="4" t="s">
        <v>152</v>
      </c>
      <c r="AC1" s="4" t="s">
        <v>148</v>
      </c>
      <c r="AD1" s="4" t="s">
        <v>8</v>
      </c>
      <c r="AE1" s="4" t="s">
        <v>62</v>
      </c>
      <c r="AF1" s="4" t="s">
        <v>9</v>
      </c>
      <c r="AG1" s="4" t="s">
        <v>10</v>
      </c>
      <c r="AH1" s="4"/>
      <c r="AI1" s="4" t="s">
        <v>11</v>
      </c>
      <c r="AJ1" s="4" t="s">
        <v>12</v>
      </c>
      <c r="AK1" s="4" t="s">
        <v>44</v>
      </c>
      <c r="AL1" s="4" t="s">
        <v>63</v>
      </c>
      <c r="AM1" s="1" t="s">
        <v>64</v>
      </c>
      <c r="AN1" s="14" t="s">
        <v>118</v>
      </c>
    </row>
    <row r="2" spans="1:40" s="5" customFormat="1">
      <c r="A2" s="6">
        <v>44576</v>
      </c>
      <c r="B2" s="15" t="s">
        <v>138</v>
      </c>
      <c r="C2" s="8" t="s">
        <v>134</v>
      </c>
      <c r="D2" s="9">
        <v>7.3692129629629635E-2</v>
      </c>
      <c r="E2" s="22" t="s">
        <v>197</v>
      </c>
      <c r="F2" s="10">
        <v>12.5</v>
      </c>
      <c r="G2" s="10">
        <v>11.2</v>
      </c>
      <c r="H2" s="10">
        <v>12</v>
      </c>
      <c r="I2" s="10">
        <v>12</v>
      </c>
      <c r="J2" s="10">
        <v>11.9</v>
      </c>
      <c r="K2" s="10">
        <v>11.8</v>
      </c>
      <c r="L2" s="10">
        <v>11.8</v>
      </c>
      <c r="M2" s="10">
        <v>11.7</v>
      </c>
      <c r="N2" s="10">
        <v>11.8</v>
      </c>
      <c r="O2" s="17">
        <f>SUM(F2:H2)</f>
        <v>35.700000000000003</v>
      </c>
      <c r="P2" s="17">
        <f>SUM(I2:K2)</f>
        <v>35.700000000000003</v>
      </c>
      <c r="Q2" s="17">
        <f>SUM(L2:N2)</f>
        <v>35.299999999999997</v>
      </c>
      <c r="R2" s="18">
        <f t="shared" ref="R2:R5" si="0">SUM(F2:J2)</f>
        <v>59.6</v>
      </c>
      <c r="S2" s="18">
        <f>SUM(J2:N2)</f>
        <v>59</v>
      </c>
      <c r="T2" s="11" t="s">
        <v>124</v>
      </c>
      <c r="U2" s="11" t="s">
        <v>137</v>
      </c>
      <c r="V2" s="13" t="s">
        <v>164</v>
      </c>
      <c r="W2" s="13" t="s">
        <v>136</v>
      </c>
      <c r="X2" s="13" t="s">
        <v>167</v>
      </c>
      <c r="Y2" s="13" t="s">
        <v>119</v>
      </c>
      <c r="Z2" s="12">
        <v>8.3000000000000007</v>
      </c>
      <c r="AA2" s="12">
        <v>10</v>
      </c>
      <c r="AB2" s="12">
        <v>8.6999999999999993</v>
      </c>
      <c r="AC2" s="11" t="s">
        <v>119</v>
      </c>
      <c r="AD2" s="12">
        <v>-0.4</v>
      </c>
      <c r="AE2" s="12" t="s">
        <v>241</v>
      </c>
      <c r="AF2" s="12">
        <v>0.6</v>
      </c>
      <c r="AG2" s="12">
        <v>-1</v>
      </c>
      <c r="AH2" s="12"/>
      <c r="AI2" s="11" t="s">
        <v>244</v>
      </c>
      <c r="AJ2" s="11" t="s">
        <v>244</v>
      </c>
      <c r="AK2" s="11" t="s">
        <v>120</v>
      </c>
      <c r="AL2" s="8"/>
      <c r="AM2" s="8" t="s">
        <v>196</v>
      </c>
      <c r="AN2" s="21" t="s">
        <v>251</v>
      </c>
    </row>
    <row r="3" spans="1:40" s="5" customFormat="1">
      <c r="A3" s="6">
        <v>44576</v>
      </c>
      <c r="B3" s="7" t="s">
        <v>147</v>
      </c>
      <c r="C3" s="8" t="s">
        <v>134</v>
      </c>
      <c r="D3" s="9">
        <v>7.363425925925926E-2</v>
      </c>
      <c r="E3" s="23" t="s">
        <v>178</v>
      </c>
      <c r="F3" s="10">
        <v>12.5</v>
      </c>
      <c r="G3" s="10">
        <v>11</v>
      </c>
      <c r="H3" s="10">
        <v>12.3</v>
      </c>
      <c r="I3" s="10">
        <v>12</v>
      </c>
      <c r="J3" s="10">
        <v>11.8</v>
      </c>
      <c r="K3" s="10">
        <v>11.6</v>
      </c>
      <c r="L3" s="10">
        <v>11.6</v>
      </c>
      <c r="M3" s="10">
        <v>11.3</v>
      </c>
      <c r="N3" s="10">
        <v>12.1</v>
      </c>
      <c r="O3" s="17">
        <f>SUM(F3:H3)</f>
        <v>35.799999999999997</v>
      </c>
      <c r="P3" s="17">
        <f>SUM(I3:K3)</f>
        <v>35.4</v>
      </c>
      <c r="Q3" s="17">
        <f>SUM(L3:N3)</f>
        <v>35</v>
      </c>
      <c r="R3" s="18">
        <f t="shared" si="0"/>
        <v>59.599999999999994</v>
      </c>
      <c r="S3" s="18">
        <f>SUM(J3:N3)</f>
        <v>58.4</v>
      </c>
      <c r="T3" s="11" t="s">
        <v>130</v>
      </c>
      <c r="U3" s="11" t="s">
        <v>161</v>
      </c>
      <c r="V3" s="13" t="s">
        <v>164</v>
      </c>
      <c r="W3" s="13" t="s">
        <v>203</v>
      </c>
      <c r="X3" s="13" t="s">
        <v>129</v>
      </c>
      <c r="Y3" s="13" t="s">
        <v>119</v>
      </c>
      <c r="Z3" s="12">
        <v>8.3000000000000007</v>
      </c>
      <c r="AA3" s="12">
        <v>10</v>
      </c>
      <c r="AB3" s="12">
        <v>8.6999999999999993</v>
      </c>
      <c r="AC3" s="11" t="s">
        <v>119</v>
      </c>
      <c r="AD3" s="12">
        <v>0.5</v>
      </c>
      <c r="AE3" s="12" t="s">
        <v>241</v>
      </c>
      <c r="AF3" s="12">
        <v>1.5</v>
      </c>
      <c r="AG3" s="12">
        <v>-1</v>
      </c>
      <c r="AH3" s="12"/>
      <c r="AI3" s="11" t="s">
        <v>245</v>
      </c>
      <c r="AJ3" s="11" t="s">
        <v>244</v>
      </c>
      <c r="AK3" s="11" t="s">
        <v>120</v>
      </c>
      <c r="AL3" s="8"/>
      <c r="AM3" s="8" t="s">
        <v>202</v>
      </c>
      <c r="AN3" s="21" t="s">
        <v>254</v>
      </c>
    </row>
    <row r="4" spans="1:40" s="5" customFormat="1">
      <c r="A4" s="6">
        <v>44577</v>
      </c>
      <c r="B4" s="16" t="s">
        <v>145</v>
      </c>
      <c r="C4" s="8" t="s">
        <v>134</v>
      </c>
      <c r="D4" s="9">
        <v>7.5034722222222225E-2</v>
      </c>
      <c r="E4" s="22" t="s">
        <v>217</v>
      </c>
      <c r="F4" s="10">
        <v>12.6</v>
      </c>
      <c r="G4" s="10">
        <v>11.5</v>
      </c>
      <c r="H4" s="10">
        <v>12.4</v>
      </c>
      <c r="I4" s="10">
        <v>12.1</v>
      </c>
      <c r="J4" s="10">
        <v>11.9</v>
      </c>
      <c r="K4" s="10">
        <v>11.9</v>
      </c>
      <c r="L4" s="10">
        <v>11.7</v>
      </c>
      <c r="M4" s="10">
        <v>12</v>
      </c>
      <c r="N4" s="10">
        <v>12.2</v>
      </c>
      <c r="O4" s="17">
        <f>SUM(F4:H4)</f>
        <v>36.5</v>
      </c>
      <c r="P4" s="17">
        <f>SUM(I4:K4)</f>
        <v>35.9</v>
      </c>
      <c r="Q4" s="17">
        <f>SUM(L4:N4)</f>
        <v>35.9</v>
      </c>
      <c r="R4" s="18">
        <f t="shared" si="0"/>
        <v>60.5</v>
      </c>
      <c r="S4" s="18">
        <f>SUM(J4:N4)</f>
        <v>59.7</v>
      </c>
      <c r="T4" s="11" t="s">
        <v>124</v>
      </c>
      <c r="U4" s="11" t="s">
        <v>137</v>
      </c>
      <c r="V4" s="13" t="s">
        <v>218</v>
      </c>
      <c r="W4" s="13" t="s">
        <v>219</v>
      </c>
      <c r="X4" s="13" t="s">
        <v>218</v>
      </c>
      <c r="Y4" s="13" t="s">
        <v>119</v>
      </c>
      <c r="Z4" s="12">
        <v>8.3000000000000007</v>
      </c>
      <c r="AA4" s="12">
        <v>10</v>
      </c>
      <c r="AB4" s="12">
        <v>8.9</v>
      </c>
      <c r="AC4" s="11" t="s">
        <v>247</v>
      </c>
      <c r="AD4" s="12">
        <v>0.3</v>
      </c>
      <c r="AE4" s="12" t="s">
        <v>241</v>
      </c>
      <c r="AF4" s="12">
        <v>1.1000000000000001</v>
      </c>
      <c r="AG4" s="12">
        <v>-0.8</v>
      </c>
      <c r="AH4" s="12"/>
      <c r="AI4" s="11" t="s">
        <v>245</v>
      </c>
      <c r="AJ4" s="11" t="s">
        <v>243</v>
      </c>
      <c r="AK4" s="11" t="s">
        <v>121</v>
      </c>
      <c r="AL4" s="8"/>
      <c r="AM4" s="8" t="s">
        <v>265</v>
      </c>
      <c r="AN4" s="21" t="s">
        <v>266</v>
      </c>
    </row>
    <row r="5" spans="1:40" s="5" customFormat="1">
      <c r="A5" s="6">
        <v>44577</v>
      </c>
      <c r="B5" s="7" t="s">
        <v>144</v>
      </c>
      <c r="C5" s="8" t="s">
        <v>134</v>
      </c>
      <c r="D5" s="9">
        <v>7.3668981481481488E-2</v>
      </c>
      <c r="E5" s="22" t="s">
        <v>227</v>
      </c>
      <c r="F5" s="10">
        <v>12.2</v>
      </c>
      <c r="G5" s="10">
        <v>10.8</v>
      </c>
      <c r="H5" s="10">
        <v>11.5</v>
      </c>
      <c r="I5" s="10">
        <v>11.4</v>
      </c>
      <c r="J5" s="10">
        <v>11.7</v>
      </c>
      <c r="K5" s="10">
        <v>12.2</v>
      </c>
      <c r="L5" s="10">
        <v>12.4</v>
      </c>
      <c r="M5" s="10">
        <v>12.3</v>
      </c>
      <c r="N5" s="10">
        <v>12</v>
      </c>
      <c r="O5" s="17">
        <f>SUM(F5:H5)</f>
        <v>34.5</v>
      </c>
      <c r="P5" s="17">
        <f>SUM(I5:K5)</f>
        <v>35.299999999999997</v>
      </c>
      <c r="Q5" s="17">
        <f>SUM(L5:N5)</f>
        <v>36.700000000000003</v>
      </c>
      <c r="R5" s="18">
        <f t="shared" si="0"/>
        <v>57.599999999999994</v>
      </c>
      <c r="S5" s="18">
        <f>SUM(J5:N5)</f>
        <v>60.599999999999994</v>
      </c>
      <c r="T5" s="11" t="s">
        <v>128</v>
      </c>
      <c r="U5" s="11" t="s">
        <v>135</v>
      </c>
      <c r="V5" s="13" t="s">
        <v>163</v>
      </c>
      <c r="W5" s="13" t="s">
        <v>129</v>
      </c>
      <c r="X5" s="13" t="s">
        <v>228</v>
      </c>
      <c r="Y5" s="13" t="s">
        <v>119</v>
      </c>
      <c r="Z5" s="12">
        <v>8.3000000000000007</v>
      </c>
      <c r="AA5" s="12">
        <v>10</v>
      </c>
      <c r="AB5" s="12">
        <v>8.9</v>
      </c>
      <c r="AC5" s="11" t="s">
        <v>247</v>
      </c>
      <c r="AD5" s="12">
        <v>0.1</v>
      </c>
      <c r="AE5" s="12" t="s">
        <v>241</v>
      </c>
      <c r="AF5" s="12">
        <v>0.9</v>
      </c>
      <c r="AG5" s="12">
        <v>-0.8</v>
      </c>
      <c r="AH5" s="12"/>
      <c r="AI5" s="11" t="s">
        <v>245</v>
      </c>
      <c r="AJ5" s="11" t="s">
        <v>243</v>
      </c>
      <c r="AK5" s="11" t="s">
        <v>121</v>
      </c>
      <c r="AL5" s="8"/>
      <c r="AM5" s="8" t="s">
        <v>271</v>
      </c>
      <c r="AN5" s="21" t="s">
        <v>272</v>
      </c>
    </row>
    <row r="6" spans="1:40" s="5" customFormat="1">
      <c r="A6" s="6">
        <v>44583</v>
      </c>
      <c r="B6" s="15" t="s">
        <v>139</v>
      </c>
      <c r="C6" s="8" t="s">
        <v>134</v>
      </c>
      <c r="D6" s="9">
        <v>7.5011574074074064E-2</v>
      </c>
      <c r="E6" s="22" t="s">
        <v>286</v>
      </c>
      <c r="F6" s="10">
        <v>12.4</v>
      </c>
      <c r="G6" s="10">
        <v>11.1</v>
      </c>
      <c r="H6" s="10">
        <v>12.7</v>
      </c>
      <c r="I6" s="10">
        <v>11.9</v>
      </c>
      <c r="J6" s="10">
        <v>12</v>
      </c>
      <c r="K6" s="10">
        <v>12</v>
      </c>
      <c r="L6" s="10">
        <v>12.2</v>
      </c>
      <c r="M6" s="10">
        <v>12</v>
      </c>
      <c r="N6" s="10">
        <v>11.8</v>
      </c>
      <c r="O6" s="17">
        <f t="shared" ref="O6:O9" si="1">SUM(F6:H6)</f>
        <v>36.200000000000003</v>
      </c>
      <c r="P6" s="17">
        <f t="shared" ref="P6:P9" si="2">SUM(I6:K6)</f>
        <v>35.9</v>
      </c>
      <c r="Q6" s="17">
        <f t="shared" ref="Q6:Q9" si="3">SUM(L6:N6)</f>
        <v>36</v>
      </c>
      <c r="R6" s="18">
        <f t="shared" ref="R6:R9" si="4">SUM(F6:J6)</f>
        <v>60.1</v>
      </c>
      <c r="S6" s="18">
        <f t="shared" ref="S6:S9" si="5">SUM(J6:N6)</f>
        <v>60</v>
      </c>
      <c r="T6" s="11" t="s">
        <v>124</v>
      </c>
      <c r="U6" s="11" t="s">
        <v>137</v>
      </c>
      <c r="V6" s="13" t="s">
        <v>290</v>
      </c>
      <c r="W6" s="13" t="s">
        <v>168</v>
      </c>
      <c r="X6" s="13" t="s">
        <v>236</v>
      </c>
      <c r="Y6" s="13" t="s">
        <v>119</v>
      </c>
      <c r="Z6" s="12">
        <v>8.8000000000000007</v>
      </c>
      <c r="AA6" s="12">
        <v>10</v>
      </c>
      <c r="AB6" s="12">
        <v>9.3000000000000007</v>
      </c>
      <c r="AC6" s="11" t="s">
        <v>247</v>
      </c>
      <c r="AD6" s="12">
        <v>0.1</v>
      </c>
      <c r="AE6" s="12" t="s">
        <v>241</v>
      </c>
      <c r="AF6" s="12">
        <v>0.9</v>
      </c>
      <c r="AG6" s="12">
        <v>-0.8</v>
      </c>
      <c r="AH6" s="12"/>
      <c r="AI6" s="11" t="s">
        <v>245</v>
      </c>
      <c r="AJ6" s="11" t="s">
        <v>244</v>
      </c>
      <c r="AK6" s="11" t="s">
        <v>121</v>
      </c>
      <c r="AL6" s="8"/>
      <c r="AM6" s="8" t="s">
        <v>285</v>
      </c>
      <c r="AN6" s="21" t="s">
        <v>360</v>
      </c>
    </row>
    <row r="7" spans="1:40" s="5" customFormat="1">
      <c r="A7" s="6">
        <v>44583</v>
      </c>
      <c r="B7" s="7" t="s">
        <v>138</v>
      </c>
      <c r="C7" s="8" t="s">
        <v>134</v>
      </c>
      <c r="D7" s="9">
        <v>7.3715277777777768E-2</v>
      </c>
      <c r="E7" s="23" t="s">
        <v>281</v>
      </c>
      <c r="F7" s="10">
        <v>12.3</v>
      </c>
      <c r="G7" s="10">
        <v>11.3</v>
      </c>
      <c r="H7" s="10">
        <v>11.8</v>
      </c>
      <c r="I7" s="10">
        <v>11.7</v>
      </c>
      <c r="J7" s="10">
        <v>11.6</v>
      </c>
      <c r="K7" s="10">
        <v>11.6</v>
      </c>
      <c r="L7" s="10">
        <v>11.9</v>
      </c>
      <c r="M7" s="10">
        <v>12.5</v>
      </c>
      <c r="N7" s="10">
        <v>12.2</v>
      </c>
      <c r="O7" s="17">
        <f t="shared" si="1"/>
        <v>35.400000000000006</v>
      </c>
      <c r="P7" s="17">
        <f t="shared" si="2"/>
        <v>34.9</v>
      </c>
      <c r="Q7" s="17">
        <f t="shared" si="3"/>
        <v>36.599999999999994</v>
      </c>
      <c r="R7" s="18">
        <f t="shared" si="4"/>
        <v>58.70000000000001</v>
      </c>
      <c r="S7" s="18">
        <f t="shared" si="5"/>
        <v>59.8</v>
      </c>
      <c r="T7" s="11" t="s">
        <v>128</v>
      </c>
      <c r="U7" s="11" t="s">
        <v>135</v>
      </c>
      <c r="V7" s="13" t="s">
        <v>136</v>
      </c>
      <c r="W7" s="13" t="s">
        <v>136</v>
      </c>
      <c r="X7" s="13" t="s">
        <v>301</v>
      </c>
      <c r="Y7" s="13" t="s">
        <v>119</v>
      </c>
      <c r="Z7" s="12">
        <v>8.8000000000000007</v>
      </c>
      <c r="AA7" s="12">
        <v>10</v>
      </c>
      <c r="AB7" s="12">
        <v>9.3000000000000007</v>
      </c>
      <c r="AC7" s="11" t="s">
        <v>247</v>
      </c>
      <c r="AD7" s="12">
        <v>-0.2</v>
      </c>
      <c r="AE7" s="12" t="s">
        <v>241</v>
      </c>
      <c r="AF7" s="12">
        <v>0.6</v>
      </c>
      <c r="AG7" s="12">
        <v>-0.8</v>
      </c>
      <c r="AH7" s="12"/>
      <c r="AI7" s="11" t="s">
        <v>244</v>
      </c>
      <c r="AJ7" s="11" t="s">
        <v>244</v>
      </c>
      <c r="AK7" s="11" t="s">
        <v>121</v>
      </c>
      <c r="AL7" s="8"/>
      <c r="AM7" s="8" t="s">
        <v>306</v>
      </c>
      <c r="AN7" s="21" t="s">
        <v>366</v>
      </c>
    </row>
    <row r="8" spans="1:40" s="5" customFormat="1">
      <c r="A8" s="6">
        <v>44584</v>
      </c>
      <c r="B8" s="7" t="s">
        <v>145</v>
      </c>
      <c r="C8" s="8" t="s">
        <v>330</v>
      </c>
      <c r="D8" s="9">
        <v>7.7094907407407418E-2</v>
      </c>
      <c r="E8" s="22" t="s">
        <v>316</v>
      </c>
      <c r="F8" s="10">
        <v>12.7</v>
      </c>
      <c r="G8" s="10">
        <v>11</v>
      </c>
      <c r="H8" s="10">
        <v>12.2</v>
      </c>
      <c r="I8" s="10">
        <v>12.4</v>
      </c>
      <c r="J8" s="10">
        <v>12.4</v>
      </c>
      <c r="K8" s="10">
        <v>12.3</v>
      </c>
      <c r="L8" s="10">
        <v>12.6</v>
      </c>
      <c r="M8" s="10">
        <v>12.7</v>
      </c>
      <c r="N8" s="10">
        <v>12.8</v>
      </c>
      <c r="O8" s="17">
        <f t="shared" si="1"/>
        <v>35.9</v>
      </c>
      <c r="P8" s="17">
        <f t="shared" si="2"/>
        <v>37.1</v>
      </c>
      <c r="Q8" s="17">
        <f t="shared" si="3"/>
        <v>38.099999999999994</v>
      </c>
      <c r="R8" s="18">
        <f t="shared" si="4"/>
        <v>60.699999999999996</v>
      </c>
      <c r="S8" s="18">
        <f t="shared" si="5"/>
        <v>62.8</v>
      </c>
      <c r="T8" s="11" t="s">
        <v>124</v>
      </c>
      <c r="U8" s="11" t="s">
        <v>329</v>
      </c>
      <c r="V8" s="13" t="s">
        <v>294</v>
      </c>
      <c r="W8" s="13" t="s">
        <v>215</v>
      </c>
      <c r="X8" s="13" t="s">
        <v>125</v>
      </c>
      <c r="Y8" s="13" t="s">
        <v>119</v>
      </c>
      <c r="Z8" s="12">
        <v>9.1999999999999993</v>
      </c>
      <c r="AA8" s="12">
        <v>9.6</v>
      </c>
      <c r="AB8" s="12">
        <v>8.4</v>
      </c>
      <c r="AC8" s="11" t="s">
        <v>172</v>
      </c>
      <c r="AD8" s="12">
        <v>3.1</v>
      </c>
      <c r="AE8" s="12" t="s">
        <v>241</v>
      </c>
      <c r="AF8" s="12" t="s">
        <v>241</v>
      </c>
      <c r="AG8" s="12" t="s">
        <v>241</v>
      </c>
      <c r="AH8" s="12"/>
      <c r="AI8" s="11" t="s">
        <v>358</v>
      </c>
      <c r="AJ8" s="11" t="s">
        <v>244</v>
      </c>
      <c r="AK8" s="11" t="s">
        <v>121</v>
      </c>
      <c r="AL8" s="8"/>
      <c r="AM8" s="8" t="s">
        <v>315</v>
      </c>
      <c r="AN8" s="21" t="s">
        <v>370</v>
      </c>
    </row>
    <row r="9" spans="1:40" s="5" customFormat="1">
      <c r="A9" s="6">
        <v>44584</v>
      </c>
      <c r="B9" s="7" t="s">
        <v>151</v>
      </c>
      <c r="C9" s="8" t="s">
        <v>333</v>
      </c>
      <c r="D9" s="9">
        <v>7.7187500000000006E-2</v>
      </c>
      <c r="E9" s="22" t="s">
        <v>319</v>
      </c>
      <c r="F9" s="10">
        <v>12.7</v>
      </c>
      <c r="G9" s="10">
        <v>11.4</v>
      </c>
      <c r="H9" s="10">
        <v>13</v>
      </c>
      <c r="I9" s="10">
        <v>12.6</v>
      </c>
      <c r="J9" s="10">
        <v>12.5</v>
      </c>
      <c r="K9" s="10">
        <v>12.3</v>
      </c>
      <c r="L9" s="10">
        <v>12.3</v>
      </c>
      <c r="M9" s="10">
        <v>12.6</v>
      </c>
      <c r="N9" s="10">
        <v>12.5</v>
      </c>
      <c r="O9" s="17">
        <f t="shared" si="1"/>
        <v>37.1</v>
      </c>
      <c r="P9" s="17">
        <f t="shared" si="2"/>
        <v>37.400000000000006</v>
      </c>
      <c r="Q9" s="17">
        <f t="shared" si="3"/>
        <v>37.4</v>
      </c>
      <c r="R9" s="18">
        <f t="shared" si="4"/>
        <v>62.2</v>
      </c>
      <c r="S9" s="18">
        <f t="shared" si="5"/>
        <v>62.2</v>
      </c>
      <c r="T9" s="11" t="s">
        <v>130</v>
      </c>
      <c r="U9" s="11" t="s">
        <v>137</v>
      </c>
      <c r="V9" s="13" t="s">
        <v>294</v>
      </c>
      <c r="W9" s="13" t="s">
        <v>334</v>
      </c>
      <c r="X9" s="13" t="s">
        <v>166</v>
      </c>
      <c r="Y9" s="13" t="s">
        <v>119</v>
      </c>
      <c r="Z9" s="12">
        <v>9.1999999999999993</v>
      </c>
      <c r="AA9" s="12">
        <v>9.6</v>
      </c>
      <c r="AB9" s="12">
        <v>8.4</v>
      </c>
      <c r="AC9" s="11" t="s">
        <v>172</v>
      </c>
      <c r="AD9" s="12">
        <v>3.6</v>
      </c>
      <c r="AE9" s="12" t="s">
        <v>241</v>
      </c>
      <c r="AF9" s="12" t="s">
        <v>241</v>
      </c>
      <c r="AG9" s="12" t="s">
        <v>241</v>
      </c>
      <c r="AH9" s="12"/>
      <c r="AI9" s="11" t="s">
        <v>358</v>
      </c>
      <c r="AJ9" s="11" t="s">
        <v>243</v>
      </c>
      <c r="AK9" s="11" t="s">
        <v>120</v>
      </c>
      <c r="AL9" s="8"/>
      <c r="AM9" s="8" t="s">
        <v>318</v>
      </c>
      <c r="AN9" s="21" t="s">
        <v>372</v>
      </c>
    </row>
    <row r="10" spans="1:40" s="5" customFormat="1">
      <c r="A10" s="6">
        <v>44590</v>
      </c>
      <c r="B10" s="15" t="s">
        <v>138</v>
      </c>
      <c r="C10" s="8" t="s">
        <v>134</v>
      </c>
      <c r="D10" s="9">
        <v>7.5023148148148144E-2</v>
      </c>
      <c r="E10" s="22" t="s">
        <v>382</v>
      </c>
      <c r="F10" s="10">
        <v>12.9</v>
      </c>
      <c r="G10" s="10">
        <v>12.1</v>
      </c>
      <c r="H10" s="10">
        <v>12.4</v>
      </c>
      <c r="I10" s="10">
        <v>12</v>
      </c>
      <c r="J10" s="10">
        <v>12</v>
      </c>
      <c r="K10" s="10">
        <v>11.8</v>
      </c>
      <c r="L10" s="10">
        <v>11.7</v>
      </c>
      <c r="M10" s="10">
        <v>11.8</v>
      </c>
      <c r="N10" s="10">
        <v>11.5</v>
      </c>
      <c r="O10" s="17">
        <f t="shared" ref="O10:O11" si="6">SUM(F10:H10)</f>
        <v>37.4</v>
      </c>
      <c r="P10" s="17">
        <f t="shared" ref="P10:P11" si="7">SUM(I10:K10)</f>
        <v>35.799999999999997</v>
      </c>
      <c r="Q10" s="17">
        <f t="shared" ref="Q10:Q11" si="8">SUM(L10:N10)</f>
        <v>35</v>
      </c>
      <c r="R10" s="18">
        <f t="shared" ref="R10:R11" si="9">SUM(F10:J10)</f>
        <v>61.4</v>
      </c>
      <c r="S10" s="18">
        <f t="shared" ref="S10:S11" si="10">SUM(J10:N10)</f>
        <v>58.8</v>
      </c>
      <c r="T10" s="11" t="s">
        <v>130</v>
      </c>
      <c r="U10" s="11" t="s">
        <v>402</v>
      </c>
      <c r="V10" s="13" t="s">
        <v>218</v>
      </c>
      <c r="W10" s="13" t="s">
        <v>167</v>
      </c>
      <c r="X10" s="13" t="s">
        <v>129</v>
      </c>
      <c r="Y10" s="13" t="s">
        <v>119</v>
      </c>
      <c r="Z10" s="12">
        <v>8.6999999999999993</v>
      </c>
      <c r="AA10" s="12">
        <v>10.1</v>
      </c>
      <c r="AB10" s="12">
        <v>9.4</v>
      </c>
      <c r="AC10" s="11" t="s">
        <v>120</v>
      </c>
      <c r="AD10" s="12">
        <v>1.1000000000000001</v>
      </c>
      <c r="AE10" s="12">
        <v>-0.6</v>
      </c>
      <c r="AF10" s="12">
        <v>0.8</v>
      </c>
      <c r="AG10" s="12">
        <v>-0.3</v>
      </c>
      <c r="AH10" s="12"/>
      <c r="AI10" s="11" t="s">
        <v>244</v>
      </c>
      <c r="AJ10" s="11" t="s">
        <v>244</v>
      </c>
      <c r="AK10" s="11" t="s">
        <v>120</v>
      </c>
      <c r="AL10" s="8" t="s">
        <v>407</v>
      </c>
      <c r="AM10" s="8" t="s">
        <v>401</v>
      </c>
      <c r="AN10" s="21" t="s">
        <v>456</v>
      </c>
    </row>
    <row r="11" spans="1:40" s="5" customFormat="1">
      <c r="A11" s="6">
        <v>44591</v>
      </c>
      <c r="B11" s="7" t="s">
        <v>145</v>
      </c>
      <c r="C11" s="8" t="s">
        <v>134</v>
      </c>
      <c r="D11" s="9">
        <v>7.5787037037037042E-2</v>
      </c>
      <c r="E11" s="22" t="s">
        <v>426</v>
      </c>
      <c r="F11" s="10">
        <v>12.5</v>
      </c>
      <c r="G11" s="10">
        <v>11.4</v>
      </c>
      <c r="H11" s="10">
        <v>13.2</v>
      </c>
      <c r="I11" s="10">
        <v>12.6</v>
      </c>
      <c r="J11" s="10">
        <v>11.9</v>
      </c>
      <c r="K11" s="10">
        <v>11.9</v>
      </c>
      <c r="L11" s="10">
        <v>12</v>
      </c>
      <c r="M11" s="10">
        <v>11.9</v>
      </c>
      <c r="N11" s="10">
        <v>12.4</v>
      </c>
      <c r="O11" s="17">
        <f t="shared" si="6"/>
        <v>37.099999999999994</v>
      </c>
      <c r="P11" s="17">
        <f t="shared" si="7"/>
        <v>36.4</v>
      </c>
      <c r="Q11" s="17">
        <f t="shared" si="8"/>
        <v>36.299999999999997</v>
      </c>
      <c r="R11" s="18">
        <f t="shared" si="9"/>
        <v>61.599999999999994</v>
      </c>
      <c r="S11" s="18">
        <f t="shared" si="10"/>
        <v>60.099999999999994</v>
      </c>
      <c r="T11" s="11" t="s">
        <v>130</v>
      </c>
      <c r="U11" s="11" t="s">
        <v>137</v>
      </c>
      <c r="V11" s="13" t="s">
        <v>191</v>
      </c>
      <c r="W11" s="13" t="s">
        <v>421</v>
      </c>
      <c r="X11" s="13" t="s">
        <v>427</v>
      </c>
      <c r="Y11" s="13" t="s">
        <v>119</v>
      </c>
      <c r="Z11" s="12">
        <v>8.3000000000000007</v>
      </c>
      <c r="AA11" s="12">
        <v>10.1</v>
      </c>
      <c r="AB11" s="12">
        <v>9.3000000000000007</v>
      </c>
      <c r="AC11" s="11" t="s">
        <v>120</v>
      </c>
      <c r="AD11" s="12">
        <v>1.8</v>
      </c>
      <c r="AE11" s="12">
        <v>-0.2</v>
      </c>
      <c r="AF11" s="12">
        <v>1.9</v>
      </c>
      <c r="AG11" s="12">
        <v>-0.3</v>
      </c>
      <c r="AH11" s="12"/>
      <c r="AI11" s="11" t="s">
        <v>245</v>
      </c>
      <c r="AJ11" s="11" t="s">
        <v>244</v>
      </c>
      <c r="AK11" s="11" t="s">
        <v>121</v>
      </c>
      <c r="AL11" s="8" t="s">
        <v>407</v>
      </c>
      <c r="AM11" s="8" t="s">
        <v>425</v>
      </c>
      <c r="AN11" s="21" t="s">
        <v>464</v>
      </c>
    </row>
    <row r="12" spans="1:40" s="5" customFormat="1">
      <c r="A12" s="6">
        <v>44597</v>
      </c>
      <c r="B12" s="16" t="s">
        <v>144</v>
      </c>
      <c r="C12" s="8" t="s">
        <v>134</v>
      </c>
      <c r="D12" s="9">
        <v>7.5694444444444439E-2</v>
      </c>
      <c r="E12" s="22" t="s">
        <v>500</v>
      </c>
      <c r="F12" s="10">
        <v>12.7</v>
      </c>
      <c r="G12" s="10">
        <v>11.8</v>
      </c>
      <c r="H12" s="10">
        <v>13.1</v>
      </c>
      <c r="I12" s="10">
        <v>12.2</v>
      </c>
      <c r="J12" s="10">
        <v>11.5</v>
      </c>
      <c r="K12" s="10">
        <v>11.9</v>
      </c>
      <c r="L12" s="10">
        <v>11.7</v>
      </c>
      <c r="M12" s="10">
        <v>11.8</v>
      </c>
      <c r="N12" s="10">
        <v>12.3</v>
      </c>
      <c r="O12" s="17">
        <f t="shared" ref="O12:O15" si="11">SUM(F12:H12)</f>
        <v>37.6</v>
      </c>
      <c r="P12" s="17">
        <f t="shared" ref="P12:P15" si="12">SUM(I12:K12)</f>
        <v>35.6</v>
      </c>
      <c r="Q12" s="17">
        <f t="shared" ref="Q12:Q15" si="13">SUM(L12:N12)</f>
        <v>35.799999999999997</v>
      </c>
      <c r="R12" s="18">
        <f t="shared" ref="R12:R15" si="14">SUM(F12:J12)</f>
        <v>61.3</v>
      </c>
      <c r="S12" s="18">
        <f t="shared" ref="S12:S15" si="15">SUM(J12:N12)</f>
        <v>59.199999999999989</v>
      </c>
      <c r="T12" s="11" t="s">
        <v>130</v>
      </c>
      <c r="U12" s="11" t="s">
        <v>137</v>
      </c>
      <c r="V12" s="13" t="s">
        <v>301</v>
      </c>
      <c r="W12" s="13" t="s">
        <v>136</v>
      </c>
      <c r="X12" s="13" t="s">
        <v>166</v>
      </c>
      <c r="Y12" s="13" t="s">
        <v>119</v>
      </c>
      <c r="Z12" s="12">
        <v>7.3</v>
      </c>
      <c r="AA12" s="12">
        <v>9.6999999999999993</v>
      </c>
      <c r="AB12" s="12">
        <v>9.1</v>
      </c>
      <c r="AC12" s="11" t="s">
        <v>121</v>
      </c>
      <c r="AD12" s="12">
        <v>2.6</v>
      </c>
      <c r="AE12" s="12">
        <v>-0.4</v>
      </c>
      <c r="AF12" s="12">
        <v>2.2000000000000002</v>
      </c>
      <c r="AG12" s="12" t="s">
        <v>248</v>
      </c>
      <c r="AH12" s="12"/>
      <c r="AI12" s="11" t="s">
        <v>245</v>
      </c>
      <c r="AJ12" s="11" t="s">
        <v>244</v>
      </c>
      <c r="AK12" s="11" t="s">
        <v>121</v>
      </c>
      <c r="AL12" s="8" t="s">
        <v>407</v>
      </c>
      <c r="AM12" s="8" t="s">
        <v>499</v>
      </c>
      <c r="AN12" s="21" t="s">
        <v>543</v>
      </c>
    </row>
    <row r="13" spans="1:40" s="5" customFormat="1">
      <c r="A13" s="6">
        <v>44598</v>
      </c>
      <c r="B13" s="15" t="s">
        <v>145</v>
      </c>
      <c r="C13" s="8" t="s">
        <v>134</v>
      </c>
      <c r="D13" s="9">
        <v>7.6423611111111109E-2</v>
      </c>
      <c r="E13" s="22" t="s">
        <v>505</v>
      </c>
      <c r="F13" s="10">
        <v>12.6</v>
      </c>
      <c r="G13" s="10">
        <v>12</v>
      </c>
      <c r="H13" s="10">
        <v>13.6</v>
      </c>
      <c r="I13" s="10">
        <v>12.3</v>
      </c>
      <c r="J13" s="10">
        <v>12.2</v>
      </c>
      <c r="K13" s="10">
        <v>12.4</v>
      </c>
      <c r="L13" s="10">
        <v>12</v>
      </c>
      <c r="M13" s="10">
        <v>11.5</v>
      </c>
      <c r="N13" s="10">
        <v>11.7</v>
      </c>
      <c r="O13" s="17">
        <f t="shared" si="11"/>
        <v>38.200000000000003</v>
      </c>
      <c r="P13" s="17">
        <f t="shared" si="12"/>
        <v>36.9</v>
      </c>
      <c r="Q13" s="17">
        <f t="shared" si="13"/>
        <v>35.200000000000003</v>
      </c>
      <c r="R13" s="18">
        <f t="shared" si="14"/>
        <v>62.7</v>
      </c>
      <c r="S13" s="18">
        <f t="shared" si="15"/>
        <v>59.8</v>
      </c>
      <c r="T13" s="11" t="s">
        <v>436</v>
      </c>
      <c r="U13" s="11" t="s">
        <v>518</v>
      </c>
      <c r="V13" s="13" t="s">
        <v>336</v>
      </c>
      <c r="W13" s="13" t="s">
        <v>125</v>
      </c>
      <c r="X13" s="13" t="s">
        <v>335</v>
      </c>
      <c r="Y13" s="13" t="s">
        <v>119</v>
      </c>
      <c r="Z13" s="12">
        <v>7.6</v>
      </c>
      <c r="AA13" s="12">
        <v>9.6</v>
      </c>
      <c r="AB13" s="12">
        <v>9.5</v>
      </c>
      <c r="AC13" s="11" t="s">
        <v>121</v>
      </c>
      <c r="AD13" s="12">
        <v>2.2999999999999998</v>
      </c>
      <c r="AE13" s="12">
        <v>-0.8</v>
      </c>
      <c r="AF13" s="12">
        <v>1.4</v>
      </c>
      <c r="AG13" s="12">
        <v>0.1</v>
      </c>
      <c r="AH13" s="12"/>
      <c r="AI13" s="11" t="s">
        <v>249</v>
      </c>
      <c r="AJ13" s="11" t="s">
        <v>243</v>
      </c>
      <c r="AK13" s="11" t="s">
        <v>120</v>
      </c>
      <c r="AL13" s="8" t="s">
        <v>407</v>
      </c>
      <c r="AM13" s="8" t="s">
        <v>519</v>
      </c>
      <c r="AN13" s="21" t="s">
        <v>546</v>
      </c>
    </row>
    <row r="14" spans="1:40" s="5" customFormat="1">
      <c r="A14" s="6">
        <v>44598</v>
      </c>
      <c r="B14" s="7" t="s">
        <v>145</v>
      </c>
      <c r="C14" s="8" t="s">
        <v>134</v>
      </c>
      <c r="D14" s="9">
        <v>7.5057870370370372E-2</v>
      </c>
      <c r="E14" s="22" t="s">
        <v>512</v>
      </c>
      <c r="F14" s="10">
        <v>12.6</v>
      </c>
      <c r="G14" s="10">
        <v>11.4</v>
      </c>
      <c r="H14" s="10">
        <v>11.9</v>
      </c>
      <c r="I14" s="10">
        <v>12</v>
      </c>
      <c r="J14" s="10">
        <v>12.2</v>
      </c>
      <c r="K14" s="10">
        <v>12.3</v>
      </c>
      <c r="L14" s="10">
        <v>12.2</v>
      </c>
      <c r="M14" s="10">
        <v>11.8</v>
      </c>
      <c r="N14" s="10">
        <v>12.1</v>
      </c>
      <c r="O14" s="17">
        <f t="shared" si="11"/>
        <v>35.9</v>
      </c>
      <c r="P14" s="17">
        <f t="shared" si="12"/>
        <v>36.5</v>
      </c>
      <c r="Q14" s="17">
        <f t="shared" si="13"/>
        <v>36.1</v>
      </c>
      <c r="R14" s="18">
        <f t="shared" si="14"/>
        <v>60.099999999999994</v>
      </c>
      <c r="S14" s="18">
        <f t="shared" si="15"/>
        <v>60.6</v>
      </c>
      <c r="T14" s="11" t="s">
        <v>124</v>
      </c>
      <c r="U14" s="11" t="s">
        <v>137</v>
      </c>
      <c r="V14" s="13" t="s">
        <v>410</v>
      </c>
      <c r="W14" s="13" t="s">
        <v>218</v>
      </c>
      <c r="X14" s="13" t="s">
        <v>164</v>
      </c>
      <c r="Y14" s="13" t="s">
        <v>119</v>
      </c>
      <c r="Z14" s="12">
        <v>7.6</v>
      </c>
      <c r="AA14" s="12">
        <v>9.6</v>
      </c>
      <c r="AB14" s="12">
        <v>9.5</v>
      </c>
      <c r="AC14" s="11" t="s">
        <v>121</v>
      </c>
      <c r="AD14" s="12">
        <v>0.5</v>
      </c>
      <c r="AE14" s="12" t="s">
        <v>241</v>
      </c>
      <c r="AF14" s="12">
        <v>0.4</v>
      </c>
      <c r="AG14" s="12">
        <v>0.1</v>
      </c>
      <c r="AH14" s="12"/>
      <c r="AI14" s="11" t="s">
        <v>244</v>
      </c>
      <c r="AJ14" s="11" t="s">
        <v>244</v>
      </c>
      <c r="AK14" s="11" t="s">
        <v>121</v>
      </c>
      <c r="AL14" s="8" t="s">
        <v>407</v>
      </c>
      <c r="AM14" s="8" t="s">
        <v>511</v>
      </c>
      <c r="AN14" s="21" t="s">
        <v>551</v>
      </c>
    </row>
    <row r="15" spans="1:40" s="5" customFormat="1">
      <c r="A15" s="6">
        <v>44598</v>
      </c>
      <c r="B15" s="7" t="s">
        <v>138</v>
      </c>
      <c r="C15" s="8" t="s">
        <v>134</v>
      </c>
      <c r="D15" s="9">
        <v>7.4398148148148144E-2</v>
      </c>
      <c r="E15" s="22" t="s">
        <v>516</v>
      </c>
      <c r="F15" s="10">
        <v>12.2</v>
      </c>
      <c r="G15" s="10">
        <v>11</v>
      </c>
      <c r="H15" s="10">
        <v>12.3</v>
      </c>
      <c r="I15" s="10">
        <v>12</v>
      </c>
      <c r="J15" s="10">
        <v>11.8</v>
      </c>
      <c r="K15" s="10">
        <v>12</v>
      </c>
      <c r="L15" s="10">
        <v>12.1</v>
      </c>
      <c r="M15" s="10">
        <v>11.9</v>
      </c>
      <c r="N15" s="10">
        <v>12.5</v>
      </c>
      <c r="O15" s="17">
        <f t="shared" si="11"/>
        <v>35.5</v>
      </c>
      <c r="P15" s="17">
        <f t="shared" si="12"/>
        <v>35.799999999999997</v>
      </c>
      <c r="Q15" s="17">
        <f t="shared" si="13"/>
        <v>36.5</v>
      </c>
      <c r="R15" s="18">
        <f t="shared" si="14"/>
        <v>59.3</v>
      </c>
      <c r="S15" s="18">
        <f t="shared" si="15"/>
        <v>60.3</v>
      </c>
      <c r="T15" s="11" t="s">
        <v>124</v>
      </c>
      <c r="U15" s="11" t="s">
        <v>135</v>
      </c>
      <c r="V15" s="13" t="s">
        <v>357</v>
      </c>
      <c r="W15" s="13" t="s">
        <v>524</v>
      </c>
      <c r="X15" s="13" t="s">
        <v>527</v>
      </c>
      <c r="Y15" s="13" t="s">
        <v>119</v>
      </c>
      <c r="Z15" s="12">
        <v>7.6</v>
      </c>
      <c r="AA15" s="12">
        <v>9.6</v>
      </c>
      <c r="AB15" s="12">
        <v>9.5</v>
      </c>
      <c r="AC15" s="11" t="s">
        <v>121</v>
      </c>
      <c r="AD15" s="12">
        <v>0.7</v>
      </c>
      <c r="AE15" s="12" t="s">
        <v>241</v>
      </c>
      <c r="AF15" s="12">
        <v>0.6</v>
      </c>
      <c r="AG15" s="12">
        <v>0.1</v>
      </c>
      <c r="AH15" s="12"/>
      <c r="AI15" s="11" t="s">
        <v>244</v>
      </c>
      <c r="AJ15" s="11" t="s">
        <v>244</v>
      </c>
      <c r="AK15" s="11" t="s">
        <v>120</v>
      </c>
      <c r="AL15" s="8" t="s">
        <v>407</v>
      </c>
      <c r="AM15" s="8" t="s">
        <v>515</v>
      </c>
      <c r="AN15" s="21" t="s">
        <v>553</v>
      </c>
    </row>
    <row r="16" spans="1:40" s="5" customFormat="1">
      <c r="A16" s="6">
        <v>44604</v>
      </c>
      <c r="B16" s="7" t="s">
        <v>145</v>
      </c>
      <c r="C16" s="8" t="s">
        <v>134</v>
      </c>
      <c r="D16" s="9">
        <v>7.436342592592593E-2</v>
      </c>
      <c r="E16" s="22" t="s">
        <v>564</v>
      </c>
      <c r="F16" s="10">
        <v>12.3</v>
      </c>
      <c r="G16" s="10">
        <v>11.4</v>
      </c>
      <c r="H16" s="10">
        <v>12.6</v>
      </c>
      <c r="I16" s="10">
        <v>12.2</v>
      </c>
      <c r="J16" s="10">
        <v>11.9</v>
      </c>
      <c r="K16" s="10">
        <v>11.5</v>
      </c>
      <c r="L16" s="10">
        <v>11.8</v>
      </c>
      <c r="M16" s="10">
        <v>11.8</v>
      </c>
      <c r="N16" s="10">
        <v>12</v>
      </c>
      <c r="O16" s="17">
        <f t="shared" ref="O16:O17" si="16">SUM(F16:H16)</f>
        <v>36.300000000000004</v>
      </c>
      <c r="P16" s="17">
        <f t="shared" ref="P16:P17" si="17">SUM(I16:K16)</f>
        <v>35.6</v>
      </c>
      <c r="Q16" s="17">
        <f t="shared" ref="Q16:Q17" si="18">SUM(L16:N16)</f>
        <v>35.6</v>
      </c>
      <c r="R16" s="18">
        <f t="shared" ref="R16:R17" si="19">SUM(F16:J16)</f>
        <v>60.4</v>
      </c>
      <c r="S16" s="18">
        <f t="shared" ref="S16:S17" si="20">SUM(J16:N16)</f>
        <v>59</v>
      </c>
      <c r="T16" s="11" t="s">
        <v>130</v>
      </c>
      <c r="U16" s="11" t="s">
        <v>137</v>
      </c>
      <c r="V16" s="13" t="s">
        <v>565</v>
      </c>
      <c r="W16" s="13" t="s">
        <v>334</v>
      </c>
      <c r="X16" s="13" t="s">
        <v>166</v>
      </c>
      <c r="Y16" s="13" t="s">
        <v>247</v>
      </c>
      <c r="Z16" s="12">
        <v>9.3000000000000007</v>
      </c>
      <c r="AA16" s="12">
        <v>10.3</v>
      </c>
      <c r="AB16" s="12">
        <v>9.3000000000000007</v>
      </c>
      <c r="AC16" s="11" t="s">
        <v>247</v>
      </c>
      <c r="AD16" s="12">
        <v>-0.5</v>
      </c>
      <c r="AE16" s="12" t="s">
        <v>241</v>
      </c>
      <c r="AF16" s="12">
        <v>0.4</v>
      </c>
      <c r="AG16" s="12">
        <v>-0.9</v>
      </c>
      <c r="AH16" s="12"/>
      <c r="AI16" s="11" t="s">
        <v>244</v>
      </c>
      <c r="AJ16" s="11" t="s">
        <v>243</v>
      </c>
      <c r="AK16" s="11" t="s">
        <v>121</v>
      </c>
      <c r="AL16" s="8"/>
      <c r="AM16" s="8" t="s">
        <v>566</v>
      </c>
      <c r="AN16" s="21" t="s">
        <v>603</v>
      </c>
    </row>
    <row r="17" spans="1:40" s="5" customFormat="1">
      <c r="A17" s="6">
        <v>44605</v>
      </c>
      <c r="B17" s="15" t="s">
        <v>144</v>
      </c>
      <c r="C17" s="8" t="s">
        <v>593</v>
      </c>
      <c r="D17" s="9">
        <v>7.5729166666666667E-2</v>
      </c>
      <c r="E17" s="22" t="s">
        <v>596</v>
      </c>
      <c r="F17" s="10">
        <v>12.4</v>
      </c>
      <c r="G17" s="10">
        <v>12</v>
      </c>
      <c r="H17" s="10">
        <v>12.1</v>
      </c>
      <c r="I17" s="10">
        <v>12.2</v>
      </c>
      <c r="J17" s="10">
        <v>12.2</v>
      </c>
      <c r="K17" s="10">
        <v>12</v>
      </c>
      <c r="L17" s="10">
        <v>11.9</v>
      </c>
      <c r="M17" s="10">
        <v>12.2</v>
      </c>
      <c r="N17" s="10">
        <v>12.3</v>
      </c>
      <c r="O17" s="17">
        <f t="shared" si="16"/>
        <v>36.5</v>
      </c>
      <c r="P17" s="17">
        <f t="shared" si="17"/>
        <v>36.4</v>
      </c>
      <c r="Q17" s="17">
        <f t="shared" si="18"/>
        <v>36.400000000000006</v>
      </c>
      <c r="R17" s="18">
        <f t="shared" si="19"/>
        <v>60.900000000000006</v>
      </c>
      <c r="S17" s="18">
        <f t="shared" si="20"/>
        <v>60.599999999999994</v>
      </c>
      <c r="T17" s="11" t="s">
        <v>124</v>
      </c>
      <c r="U17" s="11" t="s">
        <v>137</v>
      </c>
      <c r="V17" s="13" t="s">
        <v>166</v>
      </c>
      <c r="W17" s="13" t="s">
        <v>164</v>
      </c>
      <c r="X17" s="13" t="s">
        <v>136</v>
      </c>
      <c r="Y17" s="13" t="s">
        <v>247</v>
      </c>
      <c r="Z17" s="12">
        <v>9.1999999999999993</v>
      </c>
      <c r="AA17" s="12">
        <v>10.1</v>
      </c>
      <c r="AB17" s="12">
        <v>8.6</v>
      </c>
      <c r="AC17" s="11" t="s">
        <v>172</v>
      </c>
      <c r="AD17" s="12">
        <v>2.9</v>
      </c>
      <c r="AE17" s="12" t="s">
        <v>241</v>
      </c>
      <c r="AF17" s="12">
        <v>1.8</v>
      </c>
      <c r="AG17" s="12">
        <v>1.1000000000000001</v>
      </c>
      <c r="AH17" s="12"/>
      <c r="AI17" s="11" t="s">
        <v>245</v>
      </c>
      <c r="AJ17" s="11" t="s">
        <v>244</v>
      </c>
      <c r="AK17" s="11" t="s">
        <v>120</v>
      </c>
      <c r="AL17" s="8" t="s">
        <v>407</v>
      </c>
      <c r="AM17" s="8" t="s">
        <v>626</v>
      </c>
      <c r="AN17" s="21" t="s">
        <v>627</v>
      </c>
    </row>
    <row r="18" spans="1:40" s="5" customFormat="1">
      <c r="A18" s="6">
        <v>44611</v>
      </c>
      <c r="B18" s="15" t="s">
        <v>138</v>
      </c>
      <c r="C18" s="8" t="s">
        <v>330</v>
      </c>
      <c r="D18" s="9">
        <v>7.7118055555555551E-2</v>
      </c>
      <c r="E18" s="22" t="s">
        <v>642</v>
      </c>
      <c r="F18" s="10">
        <v>12.7</v>
      </c>
      <c r="G18" s="10">
        <v>12.5</v>
      </c>
      <c r="H18" s="10">
        <v>12.6</v>
      </c>
      <c r="I18" s="10">
        <v>12.3</v>
      </c>
      <c r="J18" s="10">
        <v>12</v>
      </c>
      <c r="K18" s="10">
        <v>12.2</v>
      </c>
      <c r="L18" s="10">
        <v>12.1</v>
      </c>
      <c r="M18" s="10">
        <v>12.3</v>
      </c>
      <c r="N18" s="10">
        <v>12.6</v>
      </c>
      <c r="O18" s="17">
        <f t="shared" ref="O18:O21" si="21">SUM(F18:H18)</f>
        <v>37.799999999999997</v>
      </c>
      <c r="P18" s="17">
        <f t="shared" ref="P18:P21" si="22">SUM(I18:K18)</f>
        <v>36.5</v>
      </c>
      <c r="Q18" s="17">
        <f t="shared" ref="Q18:Q21" si="23">SUM(L18:N18)</f>
        <v>37</v>
      </c>
      <c r="R18" s="18">
        <f t="shared" ref="R18:R21" si="24">SUM(F18:J18)</f>
        <v>62.099999999999994</v>
      </c>
      <c r="S18" s="18">
        <f t="shared" ref="S18:S21" si="25">SUM(J18:N18)</f>
        <v>61.199999999999996</v>
      </c>
      <c r="T18" s="11" t="s">
        <v>130</v>
      </c>
      <c r="U18" s="11" t="s">
        <v>137</v>
      </c>
      <c r="V18" s="13" t="s">
        <v>167</v>
      </c>
      <c r="W18" s="13" t="s">
        <v>218</v>
      </c>
      <c r="X18" s="13" t="s">
        <v>163</v>
      </c>
      <c r="Y18" s="13" t="s">
        <v>247</v>
      </c>
      <c r="Z18" s="12">
        <v>9</v>
      </c>
      <c r="AA18" s="12">
        <v>9.6</v>
      </c>
      <c r="AB18" s="12">
        <v>9</v>
      </c>
      <c r="AC18" s="11" t="s">
        <v>172</v>
      </c>
      <c r="AD18" s="12">
        <v>4.2</v>
      </c>
      <c r="AE18" s="12" t="s">
        <v>241</v>
      </c>
      <c r="AF18" s="12" t="s">
        <v>241</v>
      </c>
      <c r="AG18" s="12" t="s">
        <v>241</v>
      </c>
      <c r="AH18" s="12"/>
      <c r="AI18" s="11" t="s">
        <v>358</v>
      </c>
      <c r="AJ18" s="11" t="s">
        <v>244</v>
      </c>
      <c r="AK18" s="11" t="s">
        <v>121</v>
      </c>
      <c r="AL18" s="8" t="s">
        <v>407</v>
      </c>
      <c r="AM18" s="8" t="s">
        <v>641</v>
      </c>
      <c r="AN18" s="21" t="s">
        <v>679</v>
      </c>
    </row>
    <row r="19" spans="1:40" s="5" customFormat="1">
      <c r="A19" s="6">
        <v>44611</v>
      </c>
      <c r="B19" s="7" t="s">
        <v>138</v>
      </c>
      <c r="C19" s="8" t="s">
        <v>330</v>
      </c>
      <c r="D19" s="9">
        <v>7.7175925925925926E-2</v>
      </c>
      <c r="E19" s="22" t="s">
        <v>645</v>
      </c>
      <c r="F19" s="10">
        <v>13</v>
      </c>
      <c r="G19" s="10">
        <v>12.6</v>
      </c>
      <c r="H19" s="10">
        <v>13.1</v>
      </c>
      <c r="I19" s="10">
        <v>12.6</v>
      </c>
      <c r="J19" s="10">
        <v>12</v>
      </c>
      <c r="K19" s="10">
        <v>12.3</v>
      </c>
      <c r="L19" s="10">
        <v>12</v>
      </c>
      <c r="M19" s="10">
        <v>12</v>
      </c>
      <c r="N19" s="10">
        <v>12.2</v>
      </c>
      <c r="O19" s="17">
        <f t="shared" si="21"/>
        <v>38.700000000000003</v>
      </c>
      <c r="P19" s="17">
        <f t="shared" si="22"/>
        <v>36.900000000000006</v>
      </c>
      <c r="Q19" s="17">
        <f t="shared" si="23"/>
        <v>36.200000000000003</v>
      </c>
      <c r="R19" s="18">
        <f t="shared" si="24"/>
        <v>63.300000000000004</v>
      </c>
      <c r="S19" s="18">
        <f t="shared" si="25"/>
        <v>60.5</v>
      </c>
      <c r="T19" s="11" t="s">
        <v>436</v>
      </c>
      <c r="U19" s="11" t="s">
        <v>137</v>
      </c>
      <c r="V19" s="13" t="s">
        <v>167</v>
      </c>
      <c r="W19" s="13" t="s">
        <v>162</v>
      </c>
      <c r="X19" s="13" t="s">
        <v>218</v>
      </c>
      <c r="Y19" s="13" t="s">
        <v>247</v>
      </c>
      <c r="Z19" s="12">
        <v>9</v>
      </c>
      <c r="AA19" s="12">
        <v>9.6</v>
      </c>
      <c r="AB19" s="12">
        <v>9</v>
      </c>
      <c r="AC19" s="11" t="s">
        <v>172</v>
      </c>
      <c r="AD19" s="12">
        <v>4.7</v>
      </c>
      <c r="AE19" s="12">
        <v>-0.6</v>
      </c>
      <c r="AF19" s="12" t="s">
        <v>241</v>
      </c>
      <c r="AG19" s="12" t="s">
        <v>241</v>
      </c>
      <c r="AH19" s="12"/>
      <c r="AI19" s="11" t="s">
        <v>358</v>
      </c>
      <c r="AJ19" s="11" t="s">
        <v>244</v>
      </c>
      <c r="AK19" s="11" t="s">
        <v>121</v>
      </c>
      <c r="AL19" s="8" t="s">
        <v>407</v>
      </c>
      <c r="AM19" s="8" t="s">
        <v>682</v>
      </c>
      <c r="AN19" s="21" t="s">
        <v>683</v>
      </c>
    </row>
    <row r="20" spans="1:40" s="5" customFormat="1">
      <c r="A20" s="6">
        <v>44612</v>
      </c>
      <c r="B20" s="7" t="s">
        <v>145</v>
      </c>
      <c r="C20" s="8" t="s">
        <v>333</v>
      </c>
      <c r="D20" s="9">
        <v>7.7129629629629631E-2</v>
      </c>
      <c r="E20" s="36" t="s">
        <v>666</v>
      </c>
      <c r="F20" s="10">
        <v>12.3</v>
      </c>
      <c r="G20" s="10">
        <v>12</v>
      </c>
      <c r="H20" s="10">
        <v>12.8</v>
      </c>
      <c r="I20" s="10">
        <v>12.6</v>
      </c>
      <c r="J20" s="10">
        <v>12.4</v>
      </c>
      <c r="K20" s="10">
        <v>12.3</v>
      </c>
      <c r="L20" s="10">
        <v>12.3</v>
      </c>
      <c r="M20" s="10">
        <v>12.3</v>
      </c>
      <c r="N20" s="10">
        <v>12.4</v>
      </c>
      <c r="O20" s="17">
        <f t="shared" si="21"/>
        <v>37.1</v>
      </c>
      <c r="P20" s="17">
        <f t="shared" si="22"/>
        <v>37.299999999999997</v>
      </c>
      <c r="Q20" s="17">
        <f t="shared" si="23"/>
        <v>37</v>
      </c>
      <c r="R20" s="18">
        <f t="shared" si="24"/>
        <v>62.1</v>
      </c>
      <c r="S20" s="18">
        <f t="shared" si="25"/>
        <v>61.699999999999996</v>
      </c>
      <c r="T20" s="11" t="s">
        <v>130</v>
      </c>
      <c r="U20" s="11" t="s">
        <v>137</v>
      </c>
      <c r="V20" s="13" t="s">
        <v>335</v>
      </c>
      <c r="W20" s="13" t="s">
        <v>294</v>
      </c>
      <c r="X20" s="13" t="s">
        <v>166</v>
      </c>
      <c r="Y20" s="13" t="s">
        <v>247</v>
      </c>
      <c r="Z20" s="12">
        <v>11</v>
      </c>
      <c r="AA20" s="12">
        <v>14.5</v>
      </c>
      <c r="AB20" s="12">
        <v>8.1</v>
      </c>
      <c r="AC20" s="11" t="s">
        <v>172</v>
      </c>
      <c r="AD20" s="12">
        <v>3.4</v>
      </c>
      <c r="AE20" s="12" t="s">
        <v>241</v>
      </c>
      <c r="AF20" s="12">
        <v>1.4</v>
      </c>
      <c r="AG20" s="12">
        <v>2</v>
      </c>
      <c r="AH20" s="12"/>
      <c r="AI20" s="11" t="s">
        <v>245</v>
      </c>
      <c r="AJ20" s="11" t="s">
        <v>244</v>
      </c>
      <c r="AK20" s="11" t="s">
        <v>121</v>
      </c>
      <c r="AL20" s="8" t="s">
        <v>407</v>
      </c>
      <c r="AM20" s="8" t="s">
        <v>655</v>
      </c>
      <c r="AN20" s="21" t="s">
        <v>694</v>
      </c>
    </row>
    <row r="21" spans="1:40" s="5" customFormat="1">
      <c r="A21" s="6">
        <v>44612</v>
      </c>
      <c r="B21" s="7" t="s">
        <v>473</v>
      </c>
      <c r="C21" s="8" t="s">
        <v>330</v>
      </c>
      <c r="D21" s="9">
        <v>7.5717592592592586E-2</v>
      </c>
      <c r="E21" s="23" t="s">
        <v>178</v>
      </c>
      <c r="F21" s="10">
        <v>12.3</v>
      </c>
      <c r="G21" s="10">
        <v>12.1</v>
      </c>
      <c r="H21" s="10">
        <v>12.7</v>
      </c>
      <c r="I21" s="10">
        <v>12.2</v>
      </c>
      <c r="J21" s="10">
        <v>11.7</v>
      </c>
      <c r="K21" s="10">
        <v>12</v>
      </c>
      <c r="L21" s="10">
        <v>11.9</v>
      </c>
      <c r="M21" s="10">
        <v>12.1</v>
      </c>
      <c r="N21" s="10">
        <v>12.2</v>
      </c>
      <c r="O21" s="17">
        <f t="shared" si="21"/>
        <v>37.099999999999994</v>
      </c>
      <c r="P21" s="17">
        <f t="shared" si="22"/>
        <v>35.9</v>
      </c>
      <c r="Q21" s="17">
        <f t="shared" si="23"/>
        <v>36.200000000000003</v>
      </c>
      <c r="R21" s="18">
        <f t="shared" si="24"/>
        <v>61</v>
      </c>
      <c r="S21" s="18">
        <f t="shared" si="25"/>
        <v>59.900000000000006</v>
      </c>
      <c r="T21" s="11" t="s">
        <v>130</v>
      </c>
      <c r="U21" s="11" t="s">
        <v>137</v>
      </c>
      <c r="V21" s="13" t="s">
        <v>164</v>
      </c>
      <c r="W21" s="13" t="s">
        <v>218</v>
      </c>
      <c r="X21" s="13" t="s">
        <v>218</v>
      </c>
      <c r="Y21" s="13" t="s">
        <v>247</v>
      </c>
      <c r="Z21" s="12">
        <v>11</v>
      </c>
      <c r="AA21" s="12">
        <v>14.5</v>
      </c>
      <c r="AB21" s="12">
        <v>8.1</v>
      </c>
      <c r="AC21" s="11" t="s">
        <v>172</v>
      </c>
      <c r="AD21" s="12">
        <v>4.2</v>
      </c>
      <c r="AE21" s="12" t="s">
        <v>241</v>
      </c>
      <c r="AF21" s="12">
        <v>2.2000000000000002</v>
      </c>
      <c r="AG21" s="12">
        <v>2</v>
      </c>
      <c r="AH21" s="12"/>
      <c r="AI21" s="11" t="s">
        <v>245</v>
      </c>
      <c r="AJ21" s="11" t="s">
        <v>244</v>
      </c>
      <c r="AK21" s="11" t="s">
        <v>121</v>
      </c>
      <c r="AL21" s="8" t="s">
        <v>407</v>
      </c>
      <c r="AM21" s="8"/>
      <c r="AN21" s="21"/>
    </row>
    <row r="22" spans="1:40" s="5" customFormat="1">
      <c r="A22" s="6">
        <v>44618</v>
      </c>
      <c r="B22" s="15" t="s">
        <v>145</v>
      </c>
      <c r="C22" s="8" t="s">
        <v>134</v>
      </c>
      <c r="D22" s="9">
        <v>7.5787037037037042E-2</v>
      </c>
      <c r="E22" s="23" t="s">
        <v>708</v>
      </c>
      <c r="F22" s="10">
        <v>12.5</v>
      </c>
      <c r="G22" s="10">
        <v>12.1</v>
      </c>
      <c r="H22" s="10">
        <v>13</v>
      </c>
      <c r="I22" s="10">
        <v>13</v>
      </c>
      <c r="J22" s="10">
        <v>12.5</v>
      </c>
      <c r="K22" s="10">
        <v>11.7</v>
      </c>
      <c r="L22" s="10">
        <v>11.6</v>
      </c>
      <c r="M22" s="10">
        <v>11.7</v>
      </c>
      <c r="N22" s="10">
        <v>11.7</v>
      </c>
      <c r="O22" s="17">
        <f t="shared" ref="O22:O24" si="26">SUM(F22:H22)</f>
        <v>37.6</v>
      </c>
      <c r="P22" s="17">
        <f t="shared" ref="P22:P24" si="27">SUM(I22:K22)</f>
        <v>37.200000000000003</v>
      </c>
      <c r="Q22" s="17">
        <f t="shared" ref="Q22:Q24" si="28">SUM(L22:N22)</f>
        <v>35</v>
      </c>
      <c r="R22" s="18">
        <f t="shared" ref="R22:R24" si="29">SUM(F22:J22)</f>
        <v>63.1</v>
      </c>
      <c r="S22" s="18">
        <f t="shared" ref="S22:S24" si="30">SUM(J22:N22)</f>
        <v>59.2</v>
      </c>
      <c r="T22" s="11" t="s">
        <v>436</v>
      </c>
      <c r="U22" s="11" t="s">
        <v>402</v>
      </c>
      <c r="V22" s="13" t="s">
        <v>164</v>
      </c>
      <c r="W22" s="13" t="s">
        <v>294</v>
      </c>
      <c r="X22" s="13" t="s">
        <v>410</v>
      </c>
      <c r="Y22" s="13" t="s">
        <v>247</v>
      </c>
      <c r="Z22" s="12">
        <v>7.5</v>
      </c>
      <c r="AA22" s="12">
        <v>9.6999999999999993</v>
      </c>
      <c r="AB22" s="12">
        <v>9.5</v>
      </c>
      <c r="AC22" s="11" t="s">
        <v>247</v>
      </c>
      <c r="AD22" s="12">
        <v>1.8</v>
      </c>
      <c r="AE22" s="12">
        <v>-0.7</v>
      </c>
      <c r="AF22" s="12">
        <v>1.8</v>
      </c>
      <c r="AG22" s="12">
        <v>-0.7</v>
      </c>
      <c r="AH22" s="12"/>
      <c r="AI22" s="11" t="s">
        <v>249</v>
      </c>
      <c r="AJ22" s="11" t="s">
        <v>244</v>
      </c>
      <c r="AK22" s="11" t="s">
        <v>121</v>
      </c>
      <c r="AL22" s="8"/>
      <c r="AM22" s="8" t="s">
        <v>707</v>
      </c>
      <c r="AN22" s="21" t="s">
        <v>741</v>
      </c>
    </row>
    <row r="23" spans="1:40" s="5" customFormat="1">
      <c r="A23" s="6">
        <v>44618</v>
      </c>
      <c r="B23" s="7" t="s">
        <v>138</v>
      </c>
      <c r="C23" s="8" t="s">
        <v>134</v>
      </c>
      <c r="D23" s="9">
        <v>7.435185185185185E-2</v>
      </c>
      <c r="E23" s="23" t="s">
        <v>722</v>
      </c>
      <c r="F23" s="10">
        <v>12.7</v>
      </c>
      <c r="G23" s="10">
        <v>11.9</v>
      </c>
      <c r="H23" s="10">
        <v>12.4</v>
      </c>
      <c r="I23" s="10">
        <v>12.2</v>
      </c>
      <c r="J23" s="10">
        <v>11.6</v>
      </c>
      <c r="K23" s="10">
        <v>11.4</v>
      </c>
      <c r="L23" s="10">
        <v>11.5</v>
      </c>
      <c r="M23" s="10">
        <v>11.8</v>
      </c>
      <c r="N23" s="10">
        <v>11.9</v>
      </c>
      <c r="O23" s="17">
        <f t="shared" si="26"/>
        <v>37</v>
      </c>
      <c r="P23" s="17">
        <f t="shared" si="27"/>
        <v>35.199999999999996</v>
      </c>
      <c r="Q23" s="17">
        <f t="shared" si="28"/>
        <v>35.200000000000003</v>
      </c>
      <c r="R23" s="18">
        <f t="shared" si="29"/>
        <v>60.800000000000004</v>
      </c>
      <c r="S23" s="18">
        <f t="shared" si="30"/>
        <v>58.199999999999996</v>
      </c>
      <c r="T23" s="11" t="s">
        <v>130</v>
      </c>
      <c r="U23" s="11" t="s">
        <v>137</v>
      </c>
      <c r="V23" s="13" t="s">
        <v>527</v>
      </c>
      <c r="W23" s="13" t="s">
        <v>524</v>
      </c>
      <c r="X23" s="13" t="s">
        <v>230</v>
      </c>
      <c r="Y23" s="13" t="s">
        <v>247</v>
      </c>
      <c r="Z23" s="12">
        <v>7.5</v>
      </c>
      <c r="AA23" s="12">
        <v>9.6999999999999993</v>
      </c>
      <c r="AB23" s="12">
        <v>9.5</v>
      </c>
      <c r="AC23" s="11" t="s">
        <v>247</v>
      </c>
      <c r="AD23" s="12">
        <v>0.3</v>
      </c>
      <c r="AE23" s="12">
        <v>-0.4</v>
      </c>
      <c r="AF23" s="12">
        <v>0.6</v>
      </c>
      <c r="AG23" s="12">
        <v>-0.7</v>
      </c>
      <c r="AH23" s="12"/>
      <c r="AI23" s="11" t="s">
        <v>244</v>
      </c>
      <c r="AJ23" s="11" t="s">
        <v>244</v>
      </c>
      <c r="AK23" s="11" t="s">
        <v>121</v>
      </c>
      <c r="AL23" s="8"/>
      <c r="AM23" s="8" t="s">
        <v>723</v>
      </c>
      <c r="AN23" s="21" t="s">
        <v>748</v>
      </c>
    </row>
    <row r="24" spans="1:40" s="5" customFormat="1">
      <c r="A24" s="6">
        <v>44619</v>
      </c>
      <c r="B24" s="7" t="s">
        <v>145</v>
      </c>
      <c r="C24" s="8" t="s">
        <v>134</v>
      </c>
      <c r="D24" s="9">
        <v>7.5011574074074064E-2</v>
      </c>
      <c r="E24" s="23" t="s">
        <v>726</v>
      </c>
      <c r="F24" s="10">
        <v>12.3</v>
      </c>
      <c r="G24" s="10">
        <v>11.2</v>
      </c>
      <c r="H24" s="10">
        <v>12.6</v>
      </c>
      <c r="I24" s="10">
        <v>12.4</v>
      </c>
      <c r="J24" s="10">
        <v>11.9</v>
      </c>
      <c r="K24" s="10">
        <v>11.9</v>
      </c>
      <c r="L24" s="10">
        <v>11.7</v>
      </c>
      <c r="M24" s="10">
        <v>12</v>
      </c>
      <c r="N24" s="10">
        <v>12.1</v>
      </c>
      <c r="O24" s="17">
        <f t="shared" si="26"/>
        <v>36.1</v>
      </c>
      <c r="P24" s="17">
        <f t="shared" si="27"/>
        <v>36.200000000000003</v>
      </c>
      <c r="Q24" s="17">
        <f t="shared" si="28"/>
        <v>35.799999999999997</v>
      </c>
      <c r="R24" s="18">
        <f t="shared" si="29"/>
        <v>60.4</v>
      </c>
      <c r="S24" s="18">
        <f t="shared" si="30"/>
        <v>59.6</v>
      </c>
      <c r="T24" s="11" t="s">
        <v>130</v>
      </c>
      <c r="U24" s="11" t="s">
        <v>137</v>
      </c>
      <c r="V24" s="13" t="s">
        <v>409</v>
      </c>
      <c r="W24" s="13" t="s">
        <v>218</v>
      </c>
      <c r="X24" s="13" t="s">
        <v>427</v>
      </c>
      <c r="Y24" s="13" t="s">
        <v>247</v>
      </c>
      <c r="Z24" s="12">
        <v>7.5</v>
      </c>
      <c r="AA24" s="12">
        <v>9.5</v>
      </c>
      <c r="AB24" s="12">
        <v>9.6999999999999993</v>
      </c>
      <c r="AC24" s="11" t="s">
        <v>247</v>
      </c>
      <c r="AD24" s="12">
        <v>0.1</v>
      </c>
      <c r="AE24" s="12" t="s">
        <v>241</v>
      </c>
      <c r="AF24" s="12">
        <v>0.7</v>
      </c>
      <c r="AG24" s="12">
        <v>-0.6</v>
      </c>
      <c r="AH24" s="12"/>
      <c r="AI24" s="11" t="s">
        <v>244</v>
      </c>
      <c r="AJ24" s="11" t="s">
        <v>244</v>
      </c>
      <c r="AK24" s="11" t="s">
        <v>121</v>
      </c>
      <c r="AL24" s="8"/>
      <c r="AM24" s="8" t="s">
        <v>751</v>
      </c>
      <c r="AN24" s="21" t="s">
        <v>752</v>
      </c>
    </row>
    <row r="25" spans="1:40" s="5" customFormat="1">
      <c r="A25" s="6">
        <v>44744</v>
      </c>
      <c r="B25" s="15" t="s">
        <v>138</v>
      </c>
      <c r="C25" s="8" t="s">
        <v>134</v>
      </c>
      <c r="D25" s="9">
        <v>7.2974537037037032E-2</v>
      </c>
      <c r="E25" s="23" t="s">
        <v>286</v>
      </c>
      <c r="F25" s="10">
        <v>12.6</v>
      </c>
      <c r="G25" s="10">
        <v>11</v>
      </c>
      <c r="H25" s="10">
        <v>11.6</v>
      </c>
      <c r="I25" s="10">
        <v>11.5</v>
      </c>
      <c r="J25" s="10">
        <v>11.6</v>
      </c>
      <c r="K25" s="10">
        <v>11.7</v>
      </c>
      <c r="L25" s="10">
        <v>11.9</v>
      </c>
      <c r="M25" s="10">
        <v>11.4</v>
      </c>
      <c r="N25" s="10">
        <v>12.2</v>
      </c>
      <c r="O25" s="17">
        <f t="shared" ref="O25:O27" si="31">SUM(F25:H25)</f>
        <v>35.200000000000003</v>
      </c>
      <c r="P25" s="17">
        <f t="shared" ref="P25:P27" si="32">SUM(I25:K25)</f>
        <v>34.799999999999997</v>
      </c>
      <c r="Q25" s="17">
        <f t="shared" ref="Q25:Q27" si="33">SUM(L25:N25)</f>
        <v>35.5</v>
      </c>
      <c r="R25" s="18">
        <f t="shared" ref="R25:R27" si="34">SUM(F25:J25)</f>
        <v>58.300000000000004</v>
      </c>
      <c r="S25" s="18">
        <f t="shared" ref="S25:S27" si="35">SUM(J25:N25)</f>
        <v>58.8</v>
      </c>
      <c r="T25" s="11" t="s">
        <v>128</v>
      </c>
      <c r="U25" s="11" t="s">
        <v>137</v>
      </c>
      <c r="V25" s="13" t="s">
        <v>290</v>
      </c>
      <c r="W25" s="13" t="s">
        <v>125</v>
      </c>
      <c r="X25" s="13" t="s">
        <v>136</v>
      </c>
      <c r="Y25" s="13" t="s">
        <v>119</v>
      </c>
      <c r="Z25" s="12">
        <v>9.3000000000000007</v>
      </c>
      <c r="AA25" s="12">
        <v>9.5</v>
      </c>
      <c r="AB25" s="12">
        <v>9.4</v>
      </c>
      <c r="AC25" s="11" t="s">
        <v>130</v>
      </c>
      <c r="AD25" s="12">
        <v>-1.6</v>
      </c>
      <c r="AE25" s="12" t="s">
        <v>241</v>
      </c>
      <c r="AF25" s="12">
        <v>0.7</v>
      </c>
      <c r="AG25" s="12">
        <v>-2.2999999999999998</v>
      </c>
      <c r="AH25" s="12"/>
      <c r="AI25" s="11" t="s">
        <v>244</v>
      </c>
      <c r="AJ25" s="11" t="s">
        <v>243</v>
      </c>
      <c r="AK25" s="11" t="s">
        <v>120</v>
      </c>
      <c r="AL25" s="8"/>
      <c r="AM25" s="8" t="s">
        <v>791</v>
      </c>
      <c r="AN25" s="21" t="s">
        <v>828</v>
      </c>
    </row>
    <row r="26" spans="1:40" s="5" customFormat="1">
      <c r="A26" s="6">
        <v>44745</v>
      </c>
      <c r="B26" s="7" t="s">
        <v>145</v>
      </c>
      <c r="C26" s="8" t="s">
        <v>134</v>
      </c>
      <c r="D26" s="9">
        <v>7.3692129629629635E-2</v>
      </c>
      <c r="E26" s="23" t="s">
        <v>802</v>
      </c>
      <c r="F26" s="10">
        <v>12.6</v>
      </c>
      <c r="G26" s="10">
        <v>11.5</v>
      </c>
      <c r="H26" s="10">
        <v>12.6</v>
      </c>
      <c r="I26" s="10">
        <v>11.8</v>
      </c>
      <c r="J26" s="10">
        <v>11</v>
      </c>
      <c r="K26" s="10">
        <v>11.6</v>
      </c>
      <c r="L26" s="10">
        <v>12</v>
      </c>
      <c r="M26" s="10">
        <v>11.7</v>
      </c>
      <c r="N26" s="10">
        <v>11.9</v>
      </c>
      <c r="O26" s="17">
        <f t="shared" si="31"/>
        <v>36.700000000000003</v>
      </c>
      <c r="P26" s="17">
        <f t="shared" si="32"/>
        <v>34.4</v>
      </c>
      <c r="Q26" s="17">
        <f t="shared" si="33"/>
        <v>35.6</v>
      </c>
      <c r="R26" s="18">
        <f t="shared" si="34"/>
        <v>59.5</v>
      </c>
      <c r="S26" s="18">
        <f t="shared" si="35"/>
        <v>58.199999999999996</v>
      </c>
      <c r="T26" s="11" t="s">
        <v>124</v>
      </c>
      <c r="U26" s="11" t="s">
        <v>135</v>
      </c>
      <c r="V26" s="13" t="s">
        <v>215</v>
      </c>
      <c r="W26" s="13" t="s">
        <v>334</v>
      </c>
      <c r="X26" s="13" t="s">
        <v>349</v>
      </c>
      <c r="Y26" s="13" t="s">
        <v>119</v>
      </c>
      <c r="Z26" s="12">
        <v>9.3000000000000007</v>
      </c>
      <c r="AA26" s="12">
        <v>9.1999999999999993</v>
      </c>
      <c r="AB26" s="12">
        <v>9.3000000000000007</v>
      </c>
      <c r="AC26" s="11" t="s">
        <v>130</v>
      </c>
      <c r="AD26" s="12">
        <v>-1.1000000000000001</v>
      </c>
      <c r="AE26" s="12" t="s">
        <v>241</v>
      </c>
      <c r="AF26" s="12">
        <v>1.2</v>
      </c>
      <c r="AG26" s="12">
        <v>-2.2999999999999998</v>
      </c>
      <c r="AH26" s="12"/>
      <c r="AI26" s="11" t="s">
        <v>245</v>
      </c>
      <c r="AJ26" s="11" t="s">
        <v>244</v>
      </c>
      <c r="AK26" s="11" t="s">
        <v>121</v>
      </c>
      <c r="AL26" s="8"/>
      <c r="AM26" s="8" t="s">
        <v>834</v>
      </c>
      <c r="AN26" s="21" t="s">
        <v>835</v>
      </c>
    </row>
    <row r="27" spans="1:40" s="5" customFormat="1">
      <c r="A27" s="6">
        <v>44745</v>
      </c>
      <c r="B27" s="7" t="s">
        <v>771</v>
      </c>
      <c r="C27" s="8" t="s">
        <v>134</v>
      </c>
      <c r="D27" s="9">
        <v>7.6458333333333336E-2</v>
      </c>
      <c r="E27" s="23" t="s">
        <v>806</v>
      </c>
      <c r="F27" s="10">
        <v>13</v>
      </c>
      <c r="G27" s="10">
        <v>11.9</v>
      </c>
      <c r="H27" s="10">
        <v>12.7</v>
      </c>
      <c r="I27" s="10">
        <v>12.6</v>
      </c>
      <c r="J27" s="10">
        <v>12.4</v>
      </c>
      <c r="K27" s="10">
        <v>12.5</v>
      </c>
      <c r="L27" s="10">
        <v>12.1</v>
      </c>
      <c r="M27" s="10">
        <v>11.8</v>
      </c>
      <c r="N27" s="10">
        <v>11.6</v>
      </c>
      <c r="O27" s="17">
        <f t="shared" si="31"/>
        <v>37.599999999999994</v>
      </c>
      <c r="P27" s="17">
        <f t="shared" si="32"/>
        <v>37.5</v>
      </c>
      <c r="Q27" s="17">
        <f t="shared" si="33"/>
        <v>35.5</v>
      </c>
      <c r="R27" s="18">
        <f t="shared" si="34"/>
        <v>62.599999999999994</v>
      </c>
      <c r="S27" s="18">
        <f t="shared" si="35"/>
        <v>60.4</v>
      </c>
      <c r="T27" s="11" t="s">
        <v>130</v>
      </c>
      <c r="U27" s="11" t="s">
        <v>402</v>
      </c>
      <c r="V27" s="13" t="s">
        <v>163</v>
      </c>
      <c r="W27" s="13" t="s">
        <v>807</v>
      </c>
      <c r="X27" s="13" t="s">
        <v>421</v>
      </c>
      <c r="Y27" s="13" t="s">
        <v>119</v>
      </c>
      <c r="Z27" s="12">
        <v>9.3000000000000007</v>
      </c>
      <c r="AA27" s="12">
        <v>9.1999999999999993</v>
      </c>
      <c r="AB27" s="12">
        <v>9.3000000000000007</v>
      </c>
      <c r="AC27" s="11" t="s">
        <v>130</v>
      </c>
      <c r="AD27" s="12">
        <v>1.7</v>
      </c>
      <c r="AE27" s="12">
        <v>-0.7</v>
      </c>
      <c r="AF27" s="12">
        <v>3.3</v>
      </c>
      <c r="AG27" s="12">
        <v>-2.2999999999999998</v>
      </c>
      <c r="AH27" s="12"/>
      <c r="AI27" s="11" t="s">
        <v>249</v>
      </c>
      <c r="AJ27" s="11" t="s">
        <v>243</v>
      </c>
      <c r="AK27" s="11" t="s">
        <v>120</v>
      </c>
      <c r="AL27" s="8"/>
      <c r="AM27" s="8" t="s">
        <v>840</v>
      </c>
      <c r="AN27" s="21" t="s">
        <v>841</v>
      </c>
    </row>
    <row r="28" spans="1:40" s="5" customFormat="1">
      <c r="A28" s="6">
        <v>44751</v>
      </c>
      <c r="B28" s="7" t="s">
        <v>772</v>
      </c>
      <c r="C28" s="8" t="s">
        <v>333</v>
      </c>
      <c r="D28" s="9">
        <v>7.5092592592592586E-2</v>
      </c>
      <c r="E28" s="23" t="s">
        <v>855</v>
      </c>
      <c r="F28" s="10">
        <v>12.6</v>
      </c>
      <c r="G28" s="10">
        <v>12</v>
      </c>
      <c r="H28" s="10">
        <v>12.9</v>
      </c>
      <c r="I28" s="10">
        <v>12.8</v>
      </c>
      <c r="J28" s="10">
        <v>11.9</v>
      </c>
      <c r="K28" s="10">
        <v>12.4</v>
      </c>
      <c r="L28" s="10">
        <v>11.7</v>
      </c>
      <c r="M28" s="10">
        <v>11.1</v>
      </c>
      <c r="N28" s="10">
        <v>11.4</v>
      </c>
      <c r="O28" s="17">
        <f t="shared" ref="O28:O32" si="36">SUM(F28:H28)</f>
        <v>37.5</v>
      </c>
      <c r="P28" s="17">
        <f t="shared" ref="P28:P32" si="37">SUM(I28:K28)</f>
        <v>37.1</v>
      </c>
      <c r="Q28" s="17">
        <f t="shared" ref="Q28:Q32" si="38">SUM(L28:N28)</f>
        <v>34.199999999999996</v>
      </c>
      <c r="R28" s="18">
        <f t="shared" ref="R28:R32" si="39">SUM(F28:J28)</f>
        <v>62.199999999999996</v>
      </c>
      <c r="S28" s="18">
        <f t="shared" ref="S28:S32" si="40">SUM(J28:N28)</f>
        <v>58.5</v>
      </c>
      <c r="T28" s="11" t="s">
        <v>130</v>
      </c>
      <c r="U28" s="11" t="s">
        <v>402</v>
      </c>
      <c r="V28" s="13" t="s">
        <v>856</v>
      </c>
      <c r="W28" s="13" t="s">
        <v>163</v>
      </c>
      <c r="X28" s="13" t="s">
        <v>129</v>
      </c>
      <c r="Y28" s="13" t="s">
        <v>119</v>
      </c>
      <c r="Z28" s="12">
        <v>12.7</v>
      </c>
      <c r="AA28" s="12">
        <v>14.5</v>
      </c>
      <c r="AB28" s="12">
        <v>8.6</v>
      </c>
      <c r="AC28" s="11" t="s">
        <v>247</v>
      </c>
      <c r="AD28" s="12">
        <v>0.2</v>
      </c>
      <c r="AE28" s="12">
        <v>-0.8</v>
      </c>
      <c r="AF28" s="12">
        <v>0.5</v>
      </c>
      <c r="AG28" s="12">
        <v>-1.1000000000000001</v>
      </c>
      <c r="AH28" s="12"/>
      <c r="AI28" s="11" t="s">
        <v>244</v>
      </c>
      <c r="AJ28" s="11" t="s">
        <v>244</v>
      </c>
      <c r="AK28" s="11" t="s">
        <v>121</v>
      </c>
      <c r="AL28" s="8"/>
      <c r="AM28" s="8" t="s">
        <v>857</v>
      </c>
      <c r="AN28" s="21" t="s">
        <v>894</v>
      </c>
    </row>
    <row r="29" spans="1:40" s="5" customFormat="1">
      <c r="A29" s="6">
        <v>44751</v>
      </c>
      <c r="B29" s="7" t="s">
        <v>138</v>
      </c>
      <c r="C29" s="8" t="s">
        <v>134</v>
      </c>
      <c r="D29" s="9">
        <v>7.362268518518518E-2</v>
      </c>
      <c r="E29" s="23" t="s">
        <v>868</v>
      </c>
      <c r="F29" s="10">
        <v>12.6</v>
      </c>
      <c r="G29" s="10">
        <v>11.7</v>
      </c>
      <c r="H29" s="10">
        <v>11.9</v>
      </c>
      <c r="I29" s="10">
        <v>11.7</v>
      </c>
      <c r="J29" s="10">
        <v>11.7</v>
      </c>
      <c r="K29" s="10">
        <v>11.9</v>
      </c>
      <c r="L29" s="10">
        <v>12</v>
      </c>
      <c r="M29" s="10">
        <v>11.2</v>
      </c>
      <c r="N29" s="10">
        <v>11.4</v>
      </c>
      <c r="O29" s="17">
        <f t="shared" si="36"/>
        <v>36.199999999999996</v>
      </c>
      <c r="P29" s="17">
        <f t="shared" si="37"/>
        <v>35.299999999999997</v>
      </c>
      <c r="Q29" s="17">
        <f t="shared" si="38"/>
        <v>34.6</v>
      </c>
      <c r="R29" s="18">
        <f t="shared" si="39"/>
        <v>59.599999999999994</v>
      </c>
      <c r="S29" s="18">
        <f t="shared" si="40"/>
        <v>58.199999999999996</v>
      </c>
      <c r="T29" s="11" t="s">
        <v>130</v>
      </c>
      <c r="U29" s="11" t="s">
        <v>402</v>
      </c>
      <c r="V29" s="13" t="s">
        <v>136</v>
      </c>
      <c r="W29" s="13" t="s">
        <v>215</v>
      </c>
      <c r="X29" s="13" t="s">
        <v>218</v>
      </c>
      <c r="Y29" s="13" t="s">
        <v>119</v>
      </c>
      <c r="Z29" s="12">
        <v>12.7</v>
      </c>
      <c r="AA29" s="12">
        <v>14.5</v>
      </c>
      <c r="AB29" s="12">
        <v>8.6</v>
      </c>
      <c r="AC29" s="11" t="s">
        <v>119</v>
      </c>
      <c r="AD29" s="12">
        <v>-1</v>
      </c>
      <c r="AE29" s="12">
        <v>-0.3</v>
      </c>
      <c r="AF29" s="12">
        <v>0.1</v>
      </c>
      <c r="AG29" s="12">
        <v>-1.4</v>
      </c>
      <c r="AH29" s="12"/>
      <c r="AI29" s="11" t="s">
        <v>243</v>
      </c>
      <c r="AJ29" s="11" t="s">
        <v>243</v>
      </c>
      <c r="AK29" s="11" t="s">
        <v>120</v>
      </c>
      <c r="AL29" s="8"/>
      <c r="AM29" s="8" t="s">
        <v>904</v>
      </c>
      <c r="AN29" s="21" t="s">
        <v>905</v>
      </c>
    </row>
    <row r="30" spans="1:40" s="5" customFormat="1">
      <c r="A30" s="6">
        <v>44752</v>
      </c>
      <c r="B30" s="7" t="s">
        <v>145</v>
      </c>
      <c r="C30" s="8" t="s">
        <v>134</v>
      </c>
      <c r="D30" s="9">
        <v>7.3657407407407408E-2</v>
      </c>
      <c r="E30" s="23" t="s">
        <v>880</v>
      </c>
      <c r="F30" s="10">
        <v>12.4</v>
      </c>
      <c r="G30" s="10">
        <v>10.9</v>
      </c>
      <c r="H30" s="10">
        <v>12</v>
      </c>
      <c r="I30" s="10">
        <v>12</v>
      </c>
      <c r="J30" s="10">
        <v>11.6</v>
      </c>
      <c r="K30" s="10">
        <v>11.6</v>
      </c>
      <c r="L30" s="10">
        <v>12.2</v>
      </c>
      <c r="M30" s="10">
        <v>11.8</v>
      </c>
      <c r="N30" s="10">
        <v>11.9</v>
      </c>
      <c r="O30" s="17">
        <f t="shared" si="36"/>
        <v>35.299999999999997</v>
      </c>
      <c r="P30" s="17">
        <f t="shared" si="37"/>
        <v>35.200000000000003</v>
      </c>
      <c r="Q30" s="17">
        <f t="shared" si="38"/>
        <v>35.9</v>
      </c>
      <c r="R30" s="18">
        <f t="shared" si="39"/>
        <v>58.9</v>
      </c>
      <c r="S30" s="18">
        <f t="shared" si="40"/>
        <v>59.1</v>
      </c>
      <c r="T30" s="11" t="s">
        <v>124</v>
      </c>
      <c r="U30" s="11" t="s">
        <v>137</v>
      </c>
      <c r="V30" s="13" t="s">
        <v>218</v>
      </c>
      <c r="W30" s="13" t="s">
        <v>218</v>
      </c>
      <c r="X30" s="13" t="s">
        <v>164</v>
      </c>
      <c r="Y30" s="13" t="s">
        <v>119</v>
      </c>
      <c r="Z30" s="12">
        <v>9.3000000000000007</v>
      </c>
      <c r="AA30" s="12">
        <v>10</v>
      </c>
      <c r="AB30" s="12">
        <v>9.3000000000000007</v>
      </c>
      <c r="AC30" s="11" t="s">
        <v>119</v>
      </c>
      <c r="AD30" s="12">
        <v>-1.4</v>
      </c>
      <c r="AE30" s="12" t="s">
        <v>241</v>
      </c>
      <c r="AF30" s="12">
        <v>0.4</v>
      </c>
      <c r="AG30" s="12">
        <v>-1.8</v>
      </c>
      <c r="AH30" s="12"/>
      <c r="AI30" s="11" t="s">
        <v>244</v>
      </c>
      <c r="AJ30" s="11" t="s">
        <v>243</v>
      </c>
      <c r="AK30" s="11" t="s">
        <v>121</v>
      </c>
      <c r="AL30" s="8"/>
      <c r="AM30" s="8" t="s">
        <v>918</v>
      </c>
      <c r="AN30" s="21" t="s">
        <v>919</v>
      </c>
    </row>
    <row r="31" spans="1:40" s="5" customFormat="1">
      <c r="A31" s="6">
        <v>44752</v>
      </c>
      <c r="B31" s="7" t="s">
        <v>773</v>
      </c>
      <c r="C31" s="8" t="s">
        <v>134</v>
      </c>
      <c r="D31" s="9">
        <v>7.5752314814814814E-2</v>
      </c>
      <c r="E31" s="23" t="s">
        <v>881</v>
      </c>
      <c r="F31" s="10">
        <v>12.7</v>
      </c>
      <c r="G31" s="10">
        <v>11.8</v>
      </c>
      <c r="H31" s="10">
        <v>12.4</v>
      </c>
      <c r="I31" s="10">
        <v>12.6</v>
      </c>
      <c r="J31" s="10">
        <v>12.6</v>
      </c>
      <c r="K31" s="10">
        <v>12.4</v>
      </c>
      <c r="L31" s="10">
        <v>12</v>
      </c>
      <c r="M31" s="10">
        <v>11.7</v>
      </c>
      <c r="N31" s="10">
        <v>11.3</v>
      </c>
      <c r="O31" s="17">
        <f t="shared" si="36"/>
        <v>36.9</v>
      </c>
      <c r="P31" s="17">
        <f t="shared" si="37"/>
        <v>37.6</v>
      </c>
      <c r="Q31" s="17">
        <f t="shared" si="38"/>
        <v>35</v>
      </c>
      <c r="R31" s="18">
        <f t="shared" si="39"/>
        <v>62.1</v>
      </c>
      <c r="S31" s="18">
        <f t="shared" si="40"/>
        <v>60</v>
      </c>
      <c r="T31" s="11" t="s">
        <v>130</v>
      </c>
      <c r="U31" s="11" t="s">
        <v>402</v>
      </c>
      <c r="V31" s="13" t="s">
        <v>335</v>
      </c>
      <c r="W31" s="13" t="s">
        <v>136</v>
      </c>
      <c r="X31" s="13" t="s">
        <v>421</v>
      </c>
      <c r="Y31" s="13" t="s">
        <v>119</v>
      </c>
      <c r="Z31" s="12">
        <v>9.3000000000000007</v>
      </c>
      <c r="AA31" s="12">
        <v>10</v>
      </c>
      <c r="AB31" s="12">
        <v>9.3000000000000007</v>
      </c>
      <c r="AC31" s="11" t="s">
        <v>119</v>
      </c>
      <c r="AD31" s="12">
        <v>0.6</v>
      </c>
      <c r="AE31" s="12">
        <v>-0.7</v>
      </c>
      <c r="AF31" s="12">
        <v>1.7</v>
      </c>
      <c r="AG31" s="12">
        <v>-1.8</v>
      </c>
      <c r="AH31" s="12"/>
      <c r="AI31" s="11" t="s">
        <v>249</v>
      </c>
      <c r="AJ31" s="11" t="s">
        <v>243</v>
      </c>
      <c r="AK31" s="11" t="s">
        <v>120</v>
      </c>
      <c r="AL31" s="8"/>
      <c r="AM31" s="8" t="s">
        <v>920</v>
      </c>
      <c r="AN31" s="21" t="s">
        <v>921</v>
      </c>
    </row>
    <row r="32" spans="1:40" s="5" customFormat="1">
      <c r="A32" s="6">
        <v>44752</v>
      </c>
      <c r="B32" s="7" t="s">
        <v>144</v>
      </c>
      <c r="C32" s="8" t="s">
        <v>134</v>
      </c>
      <c r="D32" s="9">
        <v>7.3668981481481488E-2</v>
      </c>
      <c r="E32" s="23" t="s">
        <v>888</v>
      </c>
      <c r="F32" s="10">
        <v>12.6</v>
      </c>
      <c r="G32" s="10">
        <v>11.3</v>
      </c>
      <c r="H32" s="10">
        <v>11.9</v>
      </c>
      <c r="I32" s="10">
        <v>12.1</v>
      </c>
      <c r="J32" s="10">
        <v>12.1</v>
      </c>
      <c r="K32" s="10">
        <v>12.2</v>
      </c>
      <c r="L32" s="10">
        <v>11.6</v>
      </c>
      <c r="M32" s="10">
        <v>11.2</v>
      </c>
      <c r="N32" s="10">
        <v>11.5</v>
      </c>
      <c r="O32" s="17">
        <f t="shared" si="36"/>
        <v>35.799999999999997</v>
      </c>
      <c r="P32" s="17">
        <f t="shared" si="37"/>
        <v>36.4</v>
      </c>
      <c r="Q32" s="17">
        <f t="shared" si="38"/>
        <v>34.299999999999997</v>
      </c>
      <c r="R32" s="18">
        <f t="shared" si="39"/>
        <v>60</v>
      </c>
      <c r="S32" s="18">
        <f t="shared" si="40"/>
        <v>58.599999999999994</v>
      </c>
      <c r="T32" s="11" t="s">
        <v>130</v>
      </c>
      <c r="U32" s="11" t="s">
        <v>402</v>
      </c>
      <c r="V32" s="13" t="s">
        <v>218</v>
      </c>
      <c r="W32" s="13" t="s">
        <v>166</v>
      </c>
      <c r="X32" s="13" t="s">
        <v>889</v>
      </c>
      <c r="Y32" s="13" t="s">
        <v>119</v>
      </c>
      <c r="Z32" s="12">
        <v>9.3000000000000007</v>
      </c>
      <c r="AA32" s="12">
        <v>10</v>
      </c>
      <c r="AB32" s="12">
        <v>9.3000000000000007</v>
      </c>
      <c r="AC32" s="11" t="s">
        <v>119</v>
      </c>
      <c r="AD32" s="12">
        <v>0.1</v>
      </c>
      <c r="AE32" s="12">
        <v>-0.5</v>
      </c>
      <c r="AF32" s="12">
        <v>1.4</v>
      </c>
      <c r="AG32" s="12">
        <v>-1.8</v>
      </c>
      <c r="AH32" s="12"/>
      <c r="AI32" s="11" t="s">
        <v>249</v>
      </c>
      <c r="AJ32" s="11" t="s">
        <v>243</v>
      </c>
      <c r="AK32" s="11" t="s">
        <v>121</v>
      </c>
      <c r="AL32" s="8"/>
      <c r="AM32" s="8" t="s">
        <v>928</v>
      </c>
      <c r="AN32" s="21" t="s">
        <v>929</v>
      </c>
    </row>
    <row r="33" spans="1:40" s="5" customFormat="1">
      <c r="A33" s="6">
        <v>44758</v>
      </c>
      <c r="B33" s="7" t="s">
        <v>145</v>
      </c>
      <c r="C33" s="8" t="s">
        <v>330</v>
      </c>
      <c r="D33" s="9">
        <v>7.4999999999999997E-2</v>
      </c>
      <c r="E33" s="23" t="s">
        <v>942</v>
      </c>
      <c r="F33" s="10">
        <v>12.7</v>
      </c>
      <c r="G33" s="10">
        <v>11.5</v>
      </c>
      <c r="H33" s="10">
        <v>12.4</v>
      </c>
      <c r="I33" s="10">
        <v>12</v>
      </c>
      <c r="J33" s="10">
        <v>11.7</v>
      </c>
      <c r="K33" s="10">
        <v>12</v>
      </c>
      <c r="L33" s="10">
        <v>11.8</v>
      </c>
      <c r="M33" s="10">
        <v>12</v>
      </c>
      <c r="N33" s="10">
        <v>11.9</v>
      </c>
      <c r="O33" s="17">
        <f t="shared" ref="O33:O36" si="41">SUM(F33:H33)</f>
        <v>36.6</v>
      </c>
      <c r="P33" s="17">
        <f t="shared" ref="P33:P36" si="42">SUM(I33:K33)</f>
        <v>35.700000000000003</v>
      </c>
      <c r="Q33" s="17">
        <f t="shared" ref="Q33:Q36" si="43">SUM(L33:N33)</f>
        <v>35.700000000000003</v>
      </c>
      <c r="R33" s="18">
        <f t="shared" ref="R33:R36" si="44">SUM(F33:J33)</f>
        <v>60.3</v>
      </c>
      <c r="S33" s="18">
        <f t="shared" ref="S33:S36" si="45">SUM(J33:N33)</f>
        <v>59.4</v>
      </c>
      <c r="T33" s="11" t="s">
        <v>130</v>
      </c>
      <c r="U33" s="11" t="s">
        <v>137</v>
      </c>
      <c r="V33" s="13" t="s">
        <v>424</v>
      </c>
      <c r="W33" s="13" t="s">
        <v>218</v>
      </c>
      <c r="X33" s="13" t="s">
        <v>215</v>
      </c>
      <c r="Y33" s="13" t="s">
        <v>119</v>
      </c>
      <c r="Z33" s="12">
        <v>10.199999999999999</v>
      </c>
      <c r="AA33" s="12">
        <v>11.1</v>
      </c>
      <c r="AB33" s="12">
        <v>9.1999999999999993</v>
      </c>
      <c r="AC33" s="11" t="s">
        <v>247</v>
      </c>
      <c r="AD33" s="12">
        <v>0.2</v>
      </c>
      <c r="AE33" s="12">
        <v>-0.3</v>
      </c>
      <c r="AF33" s="12">
        <v>1</v>
      </c>
      <c r="AG33" s="12">
        <v>-1.1000000000000001</v>
      </c>
      <c r="AH33" s="12"/>
      <c r="AI33" s="11" t="s">
        <v>245</v>
      </c>
      <c r="AJ33" s="11" t="s">
        <v>244</v>
      </c>
      <c r="AK33" s="11" t="s">
        <v>121</v>
      </c>
      <c r="AL33" s="8"/>
      <c r="AM33" s="8" t="s">
        <v>976</v>
      </c>
      <c r="AN33" s="21" t="s">
        <v>977</v>
      </c>
    </row>
    <row r="34" spans="1:40" s="5" customFormat="1">
      <c r="A34" s="6">
        <v>44758</v>
      </c>
      <c r="B34" s="7" t="s">
        <v>771</v>
      </c>
      <c r="C34" s="8" t="s">
        <v>134</v>
      </c>
      <c r="D34" s="9">
        <v>7.5046296296296292E-2</v>
      </c>
      <c r="E34" s="23" t="s">
        <v>944</v>
      </c>
      <c r="F34" s="10">
        <v>12.8</v>
      </c>
      <c r="G34" s="10">
        <v>11.6</v>
      </c>
      <c r="H34" s="10">
        <v>12.4</v>
      </c>
      <c r="I34" s="10">
        <v>11.9</v>
      </c>
      <c r="J34" s="10">
        <v>11.7</v>
      </c>
      <c r="K34" s="10">
        <v>12</v>
      </c>
      <c r="L34" s="10">
        <v>12.1</v>
      </c>
      <c r="M34" s="10">
        <v>11.9</v>
      </c>
      <c r="N34" s="10">
        <v>12</v>
      </c>
      <c r="O34" s="17">
        <f t="shared" si="41"/>
        <v>36.799999999999997</v>
      </c>
      <c r="P34" s="17">
        <f t="shared" si="42"/>
        <v>35.6</v>
      </c>
      <c r="Q34" s="17">
        <f t="shared" si="43"/>
        <v>36</v>
      </c>
      <c r="R34" s="18">
        <f t="shared" si="44"/>
        <v>60.399999999999991</v>
      </c>
      <c r="S34" s="18">
        <f t="shared" si="45"/>
        <v>59.699999999999996</v>
      </c>
      <c r="T34" s="11" t="s">
        <v>124</v>
      </c>
      <c r="U34" s="11" t="s">
        <v>137</v>
      </c>
      <c r="V34" s="13" t="s">
        <v>163</v>
      </c>
      <c r="W34" s="13" t="s">
        <v>136</v>
      </c>
      <c r="X34" s="13" t="s">
        <v>945</v>
      </c>
      <c r="Y34" s="13" t="s">
        <v>119</v>
      </c>
      <c r="Z34" s="12">
        <v>10.199999999999999</v>
      </c>
      <c r="AA34" s="12">
        <v>11.1</v>
      </c>
      <c r="AB34" s="12">
        <v>9.1999999999999993</v>
      </c>
      <c r="AC34" s="11" t="s">
        <v>247</v>
      </c>
      <c r="AD34" s="12">
        <v>-0.5</v>
      </c>
      <c r="AE34" s="12" t="s">
        <v>241</v>
      </c>
      <c r="AF34" s="12">
        <v>0.7</v>
      </c>
      <c r="AG34" s="12">
        <v>-1.2</v>
      </c>
      <c r="AH34" s="12"/>
      <c r="AI34" s="11" t="s">
        <v>244</v>
      </c>
      <c r="AJ34" s="11" t="s">
        <v>243</v>
      </c>
      <c r="AK34" s="11" t="s">
        <v>121</v>
      </c>
      <c r="AL34" s="8"/>
      <c r="AM34" s="8" t="s">
        <v>980</v>
      </c>
      <c r="AN34" s="21" t="s">
        <v>981</v>
      </c>
    </row>
    <row r="35" spans="1:40" s="5" customFormat="1">
      <c r="A35" s="6">
        <v>44759</v>
      </c>
      <c r="B35" s="7" t="s">
        <v>145</v>
      </c>
      <c r="C35" s="8" t="s">
        <v>134</v>
      </c>
      <c r="D35" s="9">
        <v>7.4317129629629622E-2</v>
      </c>
      <c r="E35" s="23" t="s">
        <v>965</v>
      </c>
      <c r="F35" s="10">
        <v>12.6</v>
      </c>
      <c r="G35" s="10">
        <v>11</v>
      </c>
      <c r="H35" s="10">
        <v>12.4</v>
      </c>
      <c r="I35" s="10">
        <v>12.2</v>
      </c>
      <c r="J35" s="10">
        <v>12</v>
      </c>
      <c r="K35" s="10">
        <v>11.9</v>
      </c>
      <c r="L35" s="10">
        <v>11.8</v>
      </c>
      <c r="M35" s="10">
        <v>11.5</v>
      </c>
      <c r="N35" s="10">
        <v>11.7</v>
      </c>
      <c r="O35" s="17">
        <f t="shared" si="41"/>
        <v>36</v>
      </c>
      <c r="P35" s="17">
        <f t="shared" si="42"/>
        <v>36.1</v>
      </c>
      <c r="Q35" s="17">
        <f t="shared" si="43"/>
        <v>35</v>
      </c>
      <c r="R35" s="18">
        <f t="shared" si="44"/>
        <v>60.2</v>
      </c>
      <c r="S35" s="18">
        <f t="shared" si="45"/>
        <v>58.900000000000006</v>
      </c>
      <c r="T35" s="11" t="s">
        <v>130</v>
      </c>
      <c r="U35" s="11" t="s">
        <v>402</v>
      </c>
      <c r="V35" s="13" t="s">
        <v>164</v>
      </c>
      <c r="W35" s="13" t="s">
        <v>163</v>
      </c>
      <c r="X35" s="13" t="s">
        <v>524</v>
      </c>
      <c r="Y35" s="13" t="s">
        <v>119</v>
      </c>
      <c r="Z35" s="12">
        <v>9.1</v>
      </c>
      <c r="AA35" s="12">
        <v>9.6999999999999993</v>
      </c>
      <c r="AB35" s="12">
        <v>9.4</v>
      </c>
      <c r="AC35" s="11" t="s">
        <v>119</v>
      </c>
      <c r="AD35" s="12">
        <v>-0.7</v>
      </c>
      <c r="AE35" s="12">
        <v>-0.2</v>
      </c>
      <c r="AF35" s="12">
        <v>0.6</v>
      </c>
      <c r="AG35" s="12">
        <v>-1.5</v>
      </c>
      <c r="AH35" s="12"/>
      <c r="AI35" s="11" t="s">
        <v>244</v>
      </c>
      <c r="AJ35" s="11" t="s">
        <v>243</v>
      </c>
      <c r="AK35" s="11" t="s">
        <v>120</v>
      </c>
      <c r="AL35" s="8"/>
      <c r="AM35" s="8" t="s">
        <v>1005</v>
      </c>
      <c r="AN35" s="21" t="s">
        <v>1006</v>
      </c>
    </row>
    <row r="36" spans="1:40" s="5" customFormat="1">
      <c r="A36" s="6">
        <v>44759</v>
      </c>
      <c r="B36" s="7" t="s">
        <v>138</v>
      </c>
      <c r="C36" s="8" t="s">
        <v>134</v>
      </c>
      <c r="D36" s="9">
        <v>7.4305555555555555E-2</v>
      </c>
      <c r="E36" s="23" t="s">
        <v>936</v>
      </c>
      <c r="F36" s="10">
        <v>12.8</v>
      </c>
      <c r="G36" s="10">
        <v>11.5</v>
      </c>
      <c r="H36" s="10">
        <v>12.5</v>
      </c>
      <c r="I36" s="10">
        <v>12.3</v>
      </c>
      <c r="J36" s="10">
        <v>11.9</v>
      </c>
      <c r="K36" s="10">
        <v>11.9</v>
      </c>
      <c r="L36" s="10">
        <v>11.4</v>
      </c>
      <c r="M36" s="10">
        <v>11.2</v>
      </c>
      <c r="N36" s="10">
        <v>11.5</v>
      </c>
      <c r="O36" s="17">
        <f t="shared" si="41"/>
        <v>36.799999999999997</v>
      </c>
      <c r="P36" s="17">
        <f t="shared" si="42"/>
        <v>36.1</v>
      </c>
      <c r="Q36" s="17">
        <f t="shared" si="43"/>
        <v>34.1</v>
      </c>
      <c r="R36" s="18">
        <f t="shared" si="44"/>
        <v>60.999999999999993</v>
      </c>
      <c r="S36" s="18">
        <f t="shared" si="45"/>
        <v>57.900000000000006</v>
      </c>
      <c r="T36" s="11" t="s">
        <v>436</v>
      </c>
      <c r="U36" s="11" t="s">
        <v>402</v>
      </c>
      <c r="V36" s="13" t="s">
        <v>421</v>
      </c>
      <c r="W36" s="13" t="s">
        <v>129</v>
      </c>
      <c r="X36" s="13" t="s">
        <v>424</v>
      </c>
      <c r="Y36" s="13" t="s">
        <v>119</v>
      </c>
      <c r="Z36" s="12">
        <v>9.1</v>
      </c>
      <c r="AA36" s="12">
        <v>9.6999999999999993</v>
      </c>
      <c r="AB36" s="12">
        <v>9.4</v>
      </c>
      <c r="AC36" s="11" t="s">
        <v>119</v>
      </c>
      <c r="AD36" s="12">
        <v>-0.1</v>
      </c>
      <c r="AE36" s="12">
        <v>-0.7</v>
      </c>
      <c r="AF36" s="12">
        <v>0.7</v>
      </c>
      <c r="AG36" s="12">
        <v>-1.5</v>
      </c>
      <c r="AH36" s="12"/>
      <c r="AI36" s="11" t="s">
        <v>244</v>
      </c>
      <c r="AJ36" s="11" t="s">
        <v>244</v>
      </c>
      <c r="AK36" s="11" t="s">
        <v>121</v>
      </c>
      <c r="AL36" s="8"/>
      <c r="AM36" s="8" t="s">
        <v>1009</v>
      </c>
      <c r="AN36" s="21" t="s">
        <v>1010</v>
      </c>
    </row>
    <row r="37" spans="1:40" s="5" customFormat="1">
      <c r="A37" s="6">
        <v>44765</v>
      </c>
      <c r="B37" s="7" t="s">
        <v>934</v>
      </c>
      <c r="C37" s="8" t="s">
        <v>134</v>
      </c>
      <c r="D37" s="9">
        <v>7.5011574074074064E-2</v>
      </c>
      <c r="E37" s="23" t="s">
        <v>1019</v>
      </c>
      <c r="F37" s="10">
        <v>12.7</v>
      </c>
      <c r="G37" s="10">
        <v>11</v>
      </c>
      <c r="H37" s="10">
        <v>12.2</v>
      </c>
      <c r="I37" s="10">
        <v>12.3</v>
      </c>
      <c r="J37" s="10">
        <v>12.3</v>
      </c>
      <c r="K37" s="10">
        <v>12.4</v>
      </c>
      <c r="L37" s="10">
        <v>11.9</v>
      </c>
      <c r="M37" s="10">
        <v>11.6</v>
      </c>
      <c r="N37" s="10">
        <v>11.7</v>
      </c>
      <c r="O37" s="17">
        <f t="shared" ref="O37:O38" si="46">SUM(F37:H37)</f>
        <v>35.9</v>
      </c>
      <c r="P37" s="17">
        <f t="shared" ref="P37:P38" si="47">SUM(I37:K37)</f>
        <v>37</v>
      </c>
      <c r="Q37" s="17">
        <f t="shared" ref="Q37:Q38" si="48">SUM(L37:N37)</f>
        <v>35.200000000000003</v>
      </c>
      <c r="R37" s="18">
        <f t="shared" ref="R37:R38" si="49">SUM(F37:J37)</f>
        <v>60.5</v>
      </c>
      <c r="S37" s="18">
        <f t="shared" ref="S37:S38" si="50">SUM(J37:N37)</f>
        <v>59.900000000000006</v>
      </c>
      <c r="T37" s="11" t="s">
        <v>130</v>
      </c>
      <c r="U37" s="11" t="s">
        <v>402</v>
      </c>
      <c r="V37" s="13" t="s">
        <v>215</v>
      </c>
      <c r="W37" s="13" t="s">
        <v>1023</v>
      </c>
      <c r="X37" s="13" t="s">
        <v>1024</v>
      </c>
      <c r="Y37" s="13" t="s">
        <v>119</v>
      </c>
      <c r="Z37" s="12">
        <v>8</v>
      </c>
      <c r="AA37" s="12">
        <v>9.6</v>
      </c>
      <c r="AB37" s="12">
        <v>9.5</v>
      </c>
      <c r="AC37" s="11" t="s">
        <v>119</v>
      </c>
      <c r="AD37" s="12">
        <v>-0.5</v>
      </c>
      <c r="AE37" s="12">
        <v>-0.4</v>
      </c>
      <c r="AF37" s="12">
        <v>0.7</v>
      </c>
      <c r="AG37" s="12">
        <v>-1.6</v>
      </c>
      <c r="AH37" s="12"/>
      <c r="AI37" s="11" t="s">
        <v>244</v>
      </c>
      <c r="AJ37" s="11" t="s">
        <v>243</v>
      </c>
      <c r="AK37" s="11" t="s">
        <v>120</v>
      </c>
      <c r="AL37" s="8"/>
      <c r="AM37" s="8" t="s">
        <v>1049</v>
      </c>
      <c r="AN37" s="21" t="s">
        <v>1050</v>
      </c>
    </row>
    <row r="38" spans="1:40" s="5" customFormat="1">
      <c r="A38" s="6">
        <v>44766</v>
      </c>
      <c r="B38" s="7" t="s">
        <v>145</v>
      </c>
      <c r="C38" s="8" t="s">
        <v>134</v>
      </c>
      <c r="D38" s="9">
        <v>7.3715277777777768E-2</v>
      </c>
      <c r="E38" s="23" t="s">
        <v>1020</v>
      </c>
      <c r="F38" s="10">
        <v>12.4</v>
      </c>
      <c r="G38" s="10">
        <v>11</v>
      </c>
      <c r="H38" s="10">
        <v>11.8</v>
      </c>
      <c r="I38" s="10">
        <v>12.3</v>
      </c>
      <c r="J38" s="10">
        <v>11.5</v>
      </c>
      <c r="K38" s="10">
        <v>11.8</v>
      </c>
      <c r="L38" s="10">
        <v>12.1</v>
      </c>
      <c r="M38" s="10">
        <v>12</v>
      </c>
      <c r="N38" s="10">
        <v>12</v>
      </c>
      <c r="O38" s="17">
        <f t="shared" si="46"/>
        <v>35.200000000000003</v>
      </c>
      <c r="P38" s="17">
        <f t="shared" si="47"/>
        <v>35.6</v>
      </c>
      <c r="Q38" s="17">
        <f t="shared" si="48"/>
        <v>36.1</v>
      </c>
      <c r="R38" s="18">
        <f t="shared" si="49"/>
        <v>59</v>
      </c>
      <c r="S38" s="18">
        <f t="shared" si="50"/>
        <v>59.4</v>
      </c>
      <c r="T38" s="11" t="s">
        <v>124</v>
      </c>
      <c r="U38" s="11" t="s">
        <v>135</v>
      </c>
      <c r="V38" s="13" t="s">
        <v>125</v>
      </c>
      <c r="W38" s="13" t="s">
        <v>334</v>
      </c>
      <c r="X38" s="13" t="s">
        <v>212</v>
      </c>
      <c r="Y38" s="13" t="s">
        <v>119</v>
      </c>
      <c r="Z38" s="12">
        <v>8.5</v>
      </c>
      <c r="AA38" s="12">
        <v>9.1999999999999993</v>
      </c>
      <c r="AB38" s="12">
        <v>9.6</v>
      </c>
      <c r="AC38" s="11" t="s">
        <v>119</v>
      </c>
      <c r="AD38" s="12">
        <v>-0.9</v>
      </c>
      <c r="AE38" s="12" t="s">
        <v>241</v>
      </c>
      <c r="AF38" s="12">
        <v>0.6</v>
      </c>
      <c r="AG38" s="12">
        <v>-1.5</v>
      </c>
      <c r="AH38" s="12"/>
      <c r="AI38" s="11" t="s">
        <v>244</v>
      </c>
      <c r="AJ38" s="11" t="s">
        <v>244</v>
      </c>
      <c r="AK38" s="11" t="s">
        <v>121</v>
      </c>
      <c r="AL38" s="8"/>
      <c r="AM38" s="8" t="s">
        <v>1073</v>
      </c>
      <c r="AN38" s="21" t="s">
        <v>1074</v>
      </c>
    </row>
    <row r="39" spans="1:40" s="5" customFormat="1">
      <c r="A39" s="6">
        <v>44766</v>
      </c>
      <c r="B39" s="7" t="s">
        <v>771</v>
      </c>
      <c r="C39" s="8" t="s">
        <v>134</v>
      </c>
      <c r="D39" s="9">
        <v>7.6400462962962962E-2</v>
      </c>
      <c r="E39" s="23" t="s">
        <v>1040</v>
      </c>
      <c r="F39" s="10">
        <v>13.4</v>
      </c>
      <c r="G39" s="10">
        <v>12.1</v>
      </c>
      <c r="H39" s="10">
        <v>12.9</v>
      </c>
      <c r="I39" s="10">
        <v>12.4</v>
      </c>
      <c r="J39" s="10">
        <v>12.2</v>
      </c>
      <c r="K39" s="10">
        <v>12</v>
      </c>
      <c r="L39" s="10">
        <v>11.6</v>
      </c>
      <c r="M39" s="10">
        <v>11.5</v>
      </c>
      <c r="N39" s="10">
        <v>12</v>
      </c>
      <c r="O39" s="17">
        <f t="shared" ref="O39:O41" si="51">SUM(F39:H39)</f>
        <v>38.4</v>
      </c>
      <c r="P39" s="17">
        <f t="shared" ref="P39:P41" si="52">SUM(I39:K39)</f>
        <v>36.6</v>
      </c>
      <c r="Q39" s="17">
        <f t="shared" ref="Q39:Q41" si="53">SUM(L39:N39)</f>
        <v>35.1</v>
      </c>
      <c r="R39" s="18">
        <f t="shared" ref="R39:R41" si="54">SUM(F39:J39)</f>
        <v>63</v>
      </c>
      <c r="S39" s="18">
        <f t="shared" ref="S39:S41" si="55">SUM(J39:N39)</f>
        <v>59.3</v>
      </c>
      <c r="T39" s="11" t="s">
        <v>436</v>
      </c>
      <c r="U39" s="11" t="s">
        <v>137</v>
      </c>
      <c r="V39" s="13" t="s">
        <v>961</v>
      </c>
      <c r="W39" s="13" t="s">
        <v>164</v>
      </c>
      <c r="X39" s="13" t="s">
        <v>421</v>
      </c>
      <c r="Y39" s="13" t="s">
        <v>119</v>
      </c>
      <c r="Z39" s="12">
        <v>8.5</v>
      </c>
      <c r="AA39" s="12">
        <v>9.1999999999999993</v>
      </c>
      <c r="AB39" s="12">
        <v>9.6</v>
      </c>
      <c r="AC39" s="11" t="s">
        <v>119</v>
      </c>
      <c r="AD39" s="12">
        <v>1.2</v>
      </c>
      <c r="AE39" s="12">
        <v>-0.8</v>
      </c>
      <c r="AF39" s="12">
        <v>1.9</v>
      </c>
      <c r="AG39" s="12">
        <v>-1.5</v>
      </c>
      <c r="AH39" s="12"/>
      <c r="AI39" s="11" t="s">
        <v>249</v>
      </c>
      <c r="AJ39" s="11" t="s">
        <v>243</v>
      </c>
      <c r="AK39" s="11" t="s">
        <v>120</v>
      </c>
      <c r="AL39" s="8"/>
      <c r="AM39" s="8" t="s">
        <v>1077</v>
      </c>
      <c r="AN39" s="21" t="s">
        <v>1078</v>
      </c>
    </row>
    <row r="40" spans="1:40" s="5" customFormat="1">
      <c r="A40" s="6">
        <v>44766</v>
      </c>
      <c r="B40" s="7" t="s">
        <v>138</v>
      </c>
      <c r="C40" s="8" t="s">
        <v>134</v>
      </c>
      <c r="D40" s="9">
        <v>7.3668981481481488E-2</v>
      </c>
      <c r="E40" s="23" t="s">
        <v>1042</v>
      </c>
      <c r="F40" s="10">
        <v>12.7</v>
      </c>
      <c r="G40" s="10">
        <v>11.2</v>
      </c>
      <c r="H40" s="10">
        <v>12.1</v>
      </c>
      <c r="I40" s="10">
        <v>11.6</v>
      </c>
      <c r="J40" s="10">
        <v>11.2</v>
      </c>
      <c r="K40" s="10">
        <v>11.4</v>
      </c>
      <c r="L40" s="10">
        <v>11.7</v>
      </c>
      <c r="M40" s="10">
        <v>11.9</v>
      </c>
      <c r="N40" s="10">
        <v>12.7</v>
      </c>
      <c r="O40" s="17">
        <f t="shared" si="51"/>
        <v>36</v>
      </c>
      <c r="P40" s="17">
        <f t="shared" si="52"/>
        <v>34.199999999999996</v>
      </c>
      <c r="Q40" s="17">
        <f t="shared" si="53"/>
        <v>36.299999999999997</v>
      </c>
      <c r="R40" s="18">
        <f t="shared" si="54"/>
        <v>58.8</v>
      </c>
      <c r="S40" s="18">
        <f t="shared" si="55"/>
        <v>58.899999999999991</v>
      </c>
      <c r="T40" s="11" t="s">
        <v>124</v>
      </c>
      <c r="U40" s="11" t="s">
        <v>137</v>
      </c>
      <c r="V40" s="13" t="s">
        <v>526</v>
      </c>
      <c r="W40" s="13" t="s">
        <v>136</v>
      </c>
      <c r="X40" s="13" t="s">
        <v>390</v>
      </c>
      <c r="Y40" s="13" t="s">
        <v>119</v>
      </c>
      <c r="Z40" s="12">
        <v>8.5</v>
      </c>
      <c r="AA40" s="12">
        <v>9.1999999999999993</v>
      </c>
      <c r="AB40" s="12">
        <v>9.6</v>
      </c>
      <c r="AC40" s="11" t="s">
        <v>119</v>
      </c>
      <c r="AD40" s="12">
        <v>-0.6</v>
      </c>
      <c r="AE40" s="12" t="s">
        <v>241</v>
      </c>
      <c r="AF40" s="12">
        <v>0.9</v>
      </c>
      <c r="AG40" s="12">
        <v>-1.5</v>
      </c>
      <c r="AH40" s="12"/>
      <c r="AI40" s="11" t="s">
        <v>245</v>
      </c>
      <c r="AJ40" s="11" t="s">
        <v>244</v>
      </c>
      <c r="AK40" s="11" t="s">
        <v>121</v>
      </c>
      <c r="AL40" s="8"/>
      <c r="AM40" s="8" t="s">
        <v>1083</v>
      </c>
      <c r="AN40" s="21" t="s">
        <v>1084</v>
      </c>
    </row>
    <row r="41" spans="1:40" s="5" customFormat="1">
      <c r="A41" s="6">
        <v>44766</v>
      </c>
      <c r="B41" s="7" t="s">
        <v>473</v>
      </c>
      <c r="C41" s="8" t="s">
        <v>134</v>
      </c>
      <c r="D41" s="9">
        <v>7.3020833333333326E-2</v>
      </c>
      <c r="E41" s="23" t="s">
        <v>1047</v>
      </c>
      <c r="F41" s="10">
        <v>12.4</v>
      </c>
      <c r="G41" s="10">
        <v>11.4</v>
      </c>
      <c r="H41" s="10">
        <v>12.3</v>
      </c>
      <c r="I41" s="10">
        <v>12</v>
      </c>
      <c r="J41" s="10">
        <v>11.8</v>
      </c>
      <c r="K41" s="10">
        <v>11.4</v>
      </c>
      <c r="L41" s="10">
        <v>11.3</v>
      </c>
      <c r="M41" s="10">
        <v>11.4</v>
      </c>
      <c r="N41" s="10">
        <v>11.9</v>
      </c>
      <c r="O41" s="17">
        <f t="shared" si="51"/>
        <v>36.1</v>
      </c>
      <c r="P41" s="17">
        <f t="shared" si="52"/>
        <v>35.200000000000003</v>
      </c>
      <c r="Q41" s="17">
        <f t="shared" si="53"/>
        <v>34.6</v>
      </c>
      <c r="R41" s="18">
        <f t="shared" si="54"/>
        <v>59.900000000000006</v>
      </c>
      <c r="S41" s="18">
        <f t="shared" si="55"/>
        <v>57.8</v>
      </c>
      <c r="T41" s="11" t="s">
        <v>130</v>
      </c>
      <c r="U41" s="11" t="s">
        <v>137</v>
      </c>
      <c r="V41" s="13" t="s">
        <v>817</v>
      </c>
      <c r="W41" s="13" t="s">
        <v>129</v>
      </c>
      <c r="X41" s="13" t="s">
        <v>218</v>
      </c>
      <c r="Y41" s="13" t="s">
        <v>119</v>
      </c>
      <c r="Z41" s="12">
        <v>8.5</v>
      </c>
      <c r="AA41" s="12">
        <v>9.1999999999999993</v>
      </c>
      <c r="AB41" s="12">
        <v>9.6</v>
      </c>
      <c r="AC41" s="11" t="s">
        <v>119</v>
      </c>
      <c r="AD41" s="12">
        <v>0.9</v>
      </c>
      <c r="AE41" s="12">
        <v>-0.5</v>
      </c>
      <c r="AF41" s="12">
        <v>1.9</v>
      </c>
      <c r="AG41" s="12">
        <v>-1.5</v>
      </c>
      <c r="AH41" s="12"/>
      <c r="AI41" s="11" t="s">
        <v>245</v>
      </c>
      <c r="AJ41" s="11" t="s">
        <v>244</v>
      </c>
      <c r="AK41" s="11" t="s">
        <v>121</v>
      </c>
      <c r="AL41" s="8"/>
      <c r="AM41" s="8"/>
      <c r="AN41" s="21"/>
    </row>
  </sheetData>
  <autoFilter ref="A1:AM1" xr:uid="{00000000-0009-0000-0000-000003000000}"/>
  <phoneticPr fontId="10"/>
  <conditionalFormatting sqref="AI2:AJ4">
    <cfRule type="containsText" dxfId="1007" priority="743" operator="containsText" text="E">
      <formula>NOT(ISERROR(SEARCH("E",AI2)))</formula>
    </cfRule>
    <cfRule type="containsText" dxfId="1006" priority="744" operator="containsText" text="B">
      <formula>NOT(ISERROR(SEARCH("B",AI2)))</formula>
    </cfRule>
    <cfRule type="containsText" dxfId="1005" priority="745" operator="containsText" text="A">
      <formula>NOT(ISERROR(SEARCH("A",AI2)))</formula>
    </cfRule>
  </conditionalFormatting>
  <conditionalFormatting sqref="AK2:AK4">
    <cfRule type="containsText" dxfId="1004" priority="740" operator="containsText" text="E">
      <formula>NOT(ISERROR(SEARCH("E",AK2)))</formula>
    </cfRule>
    <cfRule type="containsText" dxfId="1003" priority="741" operator="containsText" text="B">
      <formula>NOT(ISERROR(SEARCH("B",AK2)))</formula>
    </cfRule>
    <cfRule type="containsText" dxfId="1002" priority="742" operator="containsText" text="A">
      <formula>NOT(ISERROR(SEARCH("A",AK2)))</formula>
    </cfRule>
  </conditionalFormatting>
  <conditionalFormatting sqref="F2:N4">
    <cfRule type="colorScale" priority="739">
      <colorScale>
        <cfvo type="min"/>
        <cfvo type="percentile" val="50"/>
        <cfvo type="max"/>
        <color rgb="FFF8696B"/>
        <color rgb="FFFFEB84"/>
        <color rgb="FF63BE7B"/>
      </colorScale>
    </cfRule>
  </conditionalFormatting>
  <conditionalFormatting sqref="AI5:AJ5">
    <cfRule type="containsText" dxfId="1001" priority="733" operator="containsText" text="E">
      <formula>NOT(ISERROR(SEARCH("E",AI5)))</formula>
    </cfRule>
    <cfRule type="containsText" dxfId="1000" priority="734" operator="containsText" text="B">
      <formula>NOT(ISERROR(SEARCH("B",AI5)))</formula>
    </cfRule>
    <cfRule type="containsText" dxfId="999" priority="735" operator="containsText" text="A">
      <formula>NOT(ISERROR(SEARCH("A",AI5)))</formula>
    </cfRule>
  </conditionalFormatting>
  <conditionalFormatting sqref="AK5">
    <cfRule type="containsText" dxfId="998" priority="730" operator="containsText" text="E">
      <formula>NOT(ISERROR(SEARCH("E",AK5)))</formula>
    </cfRule>
    <cfRule type="containsText" dxfId="997" priority="731" operator="containsText" text="B">
      <formula>NOT(ISERROR(SEARCH("B",AK5)))</formula>
    </cfRule>
    <cfRule type="containsText" dxfId="996" priority="732" operator="containsText" text="A">
      <formula>NOT(ISERROR(SEARCH("A",AK5)))</formula>
    </cfRule>
  </conditionalFormatting>
  <conditionalFormatting sqref="F5:N5">
    <cfRule type="colorScale" priority="1252">
      <colorScale>
        <cfvo type="min"/>
        <cfvo type="percentile" val="50"/>
        <cfvo type="max"/>
        <color rgb="FFF8696B"/>
        <color rgb="FFFFEB84"/>
        <color rgb="FF63BE7B"/>
      </colorScale>
    </cfRule>
  </conditionalFormatting>
  <conditionalFormatting sqref="AC2:AC5">
    <cfRule type="containsText" dxfId="995" priority="615" operator="containsText" text="D">
      <formula>NOT(ISERROR(SEARCH("D",AC2)))</formula>
    </cfRule>
    <cfRule type="containsText" dxfId="994" priority="616" operator="containsText" text="S">
      <formula>NOT(ISERROR(SEARCH("S",AC2)))</formula>
    </cfRule>
    <cfRule type="containsText" dxfId="993" priority="617" operator="containsText" text="F">
      <formula>NOT(ISERROR(SEARCH("F",AC2)))</formula>
    </cfRule>
    <cfRule type="containsText" dxfId="992" priority="618" operator="containsText" text="E">
      <formula>NOT(ISERROR(SEARCH("E",AC2)))</formula>
    </cfRule>
    <cfRule type="containsText" dxfId="991" priority="619" operator="containsText" text="B">
      <formula>NOT(ISERROR(SEARCH("B",AC2)))</formula>
    </cfRule>
    <cfRule type="containsText" dxfId="990" priority="620" operator="containsText" text="A">
      <formula>NOT(ISERROR(SEARCH("A",AC2)))</formula>
    </cfRule>
  </conditionalFormatting>
  <conditionalFormatting sqref="AL2:AL5">
    <cfRule type="containsText" dxfId="989" priority="612" operator="containsText" text="E">
      <formula>NOT(ISERROR(SEARCH("E",AL2)))</formula>
    </cfRule>
    <cfRule type="containsText" dxfId="988" priority="613" operator="containsText" text="B">
      <formula>NOT(ISERROR(SEARCH("B",AL2)))</formula>
    </cfRule>
    <cfRule type="containsText" dxfId="987" priority="614" operator="containsText" text="A">
      <formula>NOT(ISERROR(SEARCH("A",AL2)))</formula>
    </cfRule>
  </conditionalFormatting>
  <conditionalFormatting sqref="AL2:AL5">
    <cfRule type="containsText" dxfId="986" priority="580" operator="containsText" text="E">
      <formula>NOT(ISERROR(SEARCH("E",AL2)))</formula>
    </cfRule>
    <cfRule type="containsText" dxfId="985" priority="581" operator="containsText" text="B">
      <formula>NOT(ISERROR(SEARCH("B",AL2)))</formula>
    </cfRule>
    <cfRule type="containsText" dxfId="984" priority="582" operator="containsText" text="A">
      <formula>NOT(ISERROR(SEARCH("A",AL2)))</formula>
    </cfRule>
  </conditionalFormatting>
  <conditionalFormatting sqref="AI6:AJ9">
    <cfRule type="containsText" dxfId="983" priority="233" operator="containsText" text="E">
      <formula>NOT(ISERROR(SEARCH("E",AI6)))</formula>
    </cfRule>
    <cfRule type="containsText" dxfId="982" priority="234" operator="containsText" text="B">
      <formula>NOT(ISERROR(SEARCH("B",AI6)))</formula>
    </cfRule>
    <cfRule type="containsText" dxfId="981" priority="235" operator="containsText" text="A">
      <formula>NOT(ISERROR(SEARCH("A",AI6)))</formula>
    </cfRule>
  </conditionalFormatting>
  <conditionalFormatting sqref="AK6:AK9">
    <cfRule type="containsText" dxfId="980" priority="230" operator="containsText" text="E">
      <formula>NOT(ISERROR(SEARCH("E",AK6)))</formula>
    </cfRule>
    <cfRule type="containsText" dxfId="979" priority="231" operator="containsText" text="B">
      <formula>NOT(ISERROR(SEARCH("B",AK6)))</formula>
    </cfRule>
    <cfRule type="containsText" dxfId="978" priority="232" operator="containsText" text="A">
      <formula>NOT(ISERROR(SEARCH("A",AK6)))</formula>
    </cfRule>
  </conditionalFormatting>
  <conditionalFormatting sqref="F6:N9">
    <cfRule type="colorScale" priority="236">
      <colorScale>
        <cfvo type="min"/>
        <cfvo type="percentile" val="50"/>
        <cfvo type="max"/>
        <color rgb="FFF8696B"/>
        <color rgb="FFFFEB84"/>
        <color rgb="FF63BE7B"/>
      </colorScale>
    </cfRule>
  </conditionalFormatting>
  <conditionalFormatting sqref="AC6:AC9">
    <cfRule type="containsText" dxfId="977" priority="224" operator="containsText" text="D">
      <formula>NOT(ISERROR(SEARCH("D",AC6)))</formula>
    </cfRule>
    <cfRule type="containsText" dxfId="976" priority="225" operator="containsText" text="S">
      <formula>NOT(ISERROR(SEARCH("S",AC6)))</formula>
    </cfRule>
    <cfRule type="containsText" dxfId="975" priority="226" operator="containsText" text="F">
      <formula>NOT(ISERROR(SEARCH("F",AC6)))</formula>
    </cfRule>
    <cfRule type="containsText" dxfId="974" priority="227" operator="containsText" text="E">
      <formula>NOT(ISERROR(SEARCH("E",AC6)))</formula>
    </cfRule>
    <cfRule type="containsText" dxfId="973" priority="228" operator="containsText" text="B">
      <formula>NOT(ISERROR(SEARCH("B",AC6)))</formula>
    </cfRule>
    <cfRule type="containsText" dxfId="972" priority="229" operator="containsText" text="A">
      <formula>NOT(ISERROR(SEARCH("A",AC6)))</formula>
    </cfRule>
  </conditionalFormatting>
  <conditionalFormatting sqref="AL6:AL9">
    <cfRule type="containsText" dxfId="971" priority="221" operator="containsText" text="E">
      <formula>NOT(ISERROR(SEARCH("E",AL6)))</formula>
    </cfRule>
    <cfRule type="containsText" dxfId="970" priority="222" operator="containsText" text="B">
      <formula>NOT(ISERROR(SEARCH("B",AL6)))</formula>
    </cfRule>
    <cfRule type="containsText" dxfId="969" priority="223" operator="containsText" text="A">
      <formula>NOT(ISERROR(SEARCH("A",AL6)))</formula>
    </cfRule>
  </conditionalFormatting>
  <conditionalFormatting sqref="AL6:AL9">
    <cfRule type="containsText" dxfId="968" priority="218" operator="containsText" text="E">
      <formula>NOT(ISERROR(SEARCH("E",AL6)))</formula>
    </cfRule>
    <cfRule type="containsText" dxfId="967" priority="219" operator="containsText" text="B">
      <formula>NOT(ISERROR(SEARCH("B",AL6)))</formula>
    </cfRule>
    <cfRule type="containsText" dxfId="966" priority="220" operator="containsText" text="A">
      <formula>NOT(ISERROR(SEARCH("A",AL6)))</formula>
    </cfRule>
  </conditionalFormatting>
  <conditionalFormatting sqref="AI10:AJ11">
    <cfRule type="containsText" dxfId="965" priority="214" operator="containsText" text="E">
      <formula>NOT(ISERROR(SEARCH("E",AI10)))</formula>
    </cfRule>
    <cfRule type="containsText" dxfId="964" priority="215" operator="containsText" text="B">
      <formula>NOT(ISERROR(SEARCH("B",AI10)))</formula>
    </cfRule>
    <cfRule type="containsText" dxfId="963" priority="216" operator="containsText" text="A">
      <formula>NOT(ISERROR(SEARCH("A",AI10)))</formula>
    </cfRule>
  </conditionalFormatting>
  <conditionalFormatting sqref="AK10:AK11">
    <cfRule type="containsText" dxfId="962" priority="211" operator="containsText" text="E">
      <formula>NOT(ISERROR(SEARCH("E",AK10)))</formula>
    </cfRule>
    <cfRule type="containsText" dxfId="961" priority="212" operator="containsText" text="B">
      <formula>NOT(ISERROR(SEARCH("B",AK10)))</formula>
    </cfRule>
    <cfRule type="containsText" dxfId="960" priority="213" operator="containsText" text="A">
      <formula>NOT(ISERROR(SEARCH("A",AK10)))</formula>
    </cfRule>
  </conditionalFormatting>
  <conditionalFormatting sqref="F10:N11">
    <cfRule type="colorScale" priority="217">
      <colorScale>
        <cfvo type="min"/>
        <cfvo type="percentile" val="50"/>
        <cfvo type="max"/>
        <color rgb="FFF8696B"/>
        <color rgb="FFFFEB84"/>
        <color rgb="FF63BE7B"/>
      </colorScale>
    </cfRule>
  </conditionalFormatting>
  <conditionalFormatting sqref="AC10:AC11">
    <cfRule type="containsText" dxfId="959" priority="205" operator="containsText" text="D">
      <formula>NOT(ISERROR(SEARCH("D",AC10)))</formula>
    </cfRule>
    <cfRule type="containsText" dxfId="958" priority="206" operator="containsText" text="S">
      <formula>NOT(ISERROR(SEARCH("S",AC10)))</formula>
    </cfRule>
    <cfRule type="containsText" dxfId="957" priority="207" operator="containsText" text="F">
      <formula>NOT(ISERROR(SEARCH("F",AC10)))</formula>
    </cfRule>
    <cfRule type="containsText" dxfId="956" priority="208" operator="containsText" text="E">
      <formula>NOT(ISERROR(SEARCH("E",AC10)))</formula>
    </cfRule>
    <cfRule type="containsText" dxfId="955" priority="209" operator="containsText" text="B">
      <formula>NOT(ISERROR(SEARCH("B",AC10)))</formula>
    </cfRule>
    <cfRule type="containsText" dxfId="954" priority="210" operator="containsText" text="A">
      <formula>NOT(ISERROR(SEARCH("A",AC10)))</formula>
    </cfRule>
  </conditionalFormatting>
  <conditionalFormatting sqref="AL10:AL11">
    <cfRule type="containsText" dxfId="953" priority="202" operator="containsText" text="E">
      <formula>NOT(ISERROR(SEARCH("E",AL10)))</formula>
    </cfRule>
    <cfRule type="containsText" dxfId="952" priority="203" operator="containsText" text="B">
      <formula>NOT(ISERROR(SEARCH("B",AL10)))</formula>
    </cfRule>
    <cfRule type="containsText" dxfId="951" priority="204" operator="containsText" text="A">
      <formula>NOT(ISERROR(SEARCH("A",AL10)))</formula>
    </cfRule>
  </conditionalFormatting>
  <conditionalFormatting sqref="AL10:AL11">
    <cfRule type="containsText" dxfId="950" priority="199" operator="containsText" text="E">
      <formula>NOT(ISERROR(SEARCH("E",AL10)))</formula>
    </cfRule>
    <cfRule type="containsText" dxfId="949" priority="200" operator="containsText" text="B">
      <formula>NOT(ISERROR(SEARCH("B",AL10)))</formula>
    </cfRule>
    <cfRule type="containsText" dxfId="948" priority="201" operator="containsText" text="A">
      <formula>NOT(ISERROR(SEARCH("A",AL10)))</formula>
    </cfRule>
  </conditionalFormatting>
  <conditionalFormatting sqref="AI12:AJ15">
    <cfRule type="containsText" dxfId="947" priority="195" operator="containsText" text="E">
      <formula>NOT(ISERROR(SEARCH("E",AI12)))</formula>
    </cfRule>
    <cfRule type="containsText" dxfId="946" priority="196" operator="containsText" text="B">
      <formula>NOT(ISERROR(SEARCH("B",AI12)))</formula>
    </cfRule>
    <cfRule type="containsText" dxfId="945" priority="197" operator="containsText" text="A">
      <formula>NOT(ISERROR(SEARCH("A",AI12)))</formula>
    </cfRule>
  </conditionalFormatting>
  <conditionalFormatting sqref="AK12:AK15">
    <cfRule type="containsText" dxfId="944" priority="192" operator="containsText" text="E">
      <formula>NOT(ISERROR(SEARCH("E",AK12)))</formula>
    </cfRule>
    <cfRule type="containsText" dxfId="943" priority="193" operator="containsText" text="B">
      <formula>NOT(ISERROR(SEARCH("B",AK12)))</formula>
    </cfRule>
    <cfRule type="containsText" dxfId="942" priority="194" operator="containsText" text="A">
      <formula>NOT(ISERROR(SEARCH("A",AK12)))</formula>
    </cfRule>
  </conditionalFormatting>
  <conditionalFormatting sqref="F12:N15">
    <cfRule type="colorScale" priority="198">
      <colorScale>
        <cfvo type="min"/>
        <cfvo type="percentile" val="50"/>
        <cfvo type="max"/>
        <color rgb="FFF8696B"/>
        <color rgb="FFFFEB84"/>
        <color rgb="FF63BE7B"/>
      </colorScale>
    </cfRule>
  </conditionalFormatting>
  <conditionalFormatting sqref="AC12:AC15">
    <cfRule type="containsText" dxfId="941" priority="186" operator="containsText" text="D">
      <formula>NOT(ISERROR(SEARCH("D",AC12)))</formula>
    </cfRule>
    <cfRule type="containsText" dxfId="940" priority="187" operator="containsText" text="S">
      <formula>NOT(ISERROR(SEARCH("S",AC12)))</formula>
    </cfRule>
    <cfRule type="containsText" dxfId="939" priority="188" operator="containsText" text="F">
      <formula>NOT(ISERROR(SEARCH("F",AC12)))</formula>
    </cfRule>
    <cfRule type="containsText" dxfId="938" priority="189" operator="containsText" text="E">
      <formula>NOT(ISERROR(SEARCH("E",AC12)))</formula>
    </cfRule>
    <cfRule type="containsText" dxfId="937" priority="190" operator="containsText" text="B">
      <formula>NOT(ISERROR(SEARCH("B",AC12)))</formula>
    </cfRule>
    <cfRule type="containsText" dxfId="936" priority="191" operator="containsText" text="A">
      <formula>NOT(ISERROR(SEARCH("A",AC12)))</formula>
    </cfRule>
  </conditionalFormatting>
  <conditionalFormatting sqref="AL12:AL15">
    <cfRule type="containsText" dxfId="935" priority="177" operator="containsText" text="E">
      <formula>NOT(ISERROR(SEARCH("E",AL12)))</formula>
    </cfRule>
    <cfRule type="containsText" dxfId="934" priority="178" operator="containsText" text="B">
      <formula>NOT(ISERROR(SEARCH("B",AL12)))</formula>
    </cfRule>
    <cfRule type="containsText" dxfId="933" priority="179" operator="containsText" text="A">
      <formula>NOT(ISERROR(SEARCH("A",AL12)))</formula>
    </cfRule>
  </conditionalFormatting>
  <conditionalFormatting sqref="AL12:AL15">
    <cfRule type="containsText" dxfId="932" priority="174" operator="containsText" text="E">
      <formula>NOT(ISERROR(SEARCH("E",AL12)))</formula>
    </cfRule>
    <cfRule type="containsText" dxfId="931" priority="175" operator="containsText" text="B">
      <formula>NOT(ISERROR(SEARCH("B",AL12)))</formula>
    </cfRule>
    <cfRule type="containsText" dxfId="930" priority="176" operator="containsText" text="A">
      <formula>NOT(ISERROR(SEARCH("A",AL12)))</formula>
    </cfRule>
  </conditionalFormatting>
  <conditionalFormatting sqref="AI16:AJ17">
    <cfRule type="containsText" dxfId="929" priority="170" operator="containsText" text="E">
      <formula>NOT(ISERROR(SEARCH("E",AI16)))</formula>
    </cfRule>
    <cfRule type="containsText" dxfId="928" priority="171" operator="containsText" text="B">
      <formula>NOT(ISERROR(SEARCH("B",AI16)))</formula>
    </cfRule>
    <cfRule type="containsText" dxfId="927" priority="172" operator="containsText" text="A">
      <formula>NOT(ISERROR(SEARCH("A",AI16)))</formula>
    </cfRule>
  </conditionalFormatting>
  <conditionalFormatting sqref="AK16:AK17">
    <cfRule type="containsText" dxfId="926" priority="167" operator="containsText" text="E">
      <formula>NOT(ISERROR(SEARCH("E",AK16)))</formula>
    </cfRule>
    <cfRule type="containsText" dxfId="925" priority="168" operator="containsText" text="B">
      <formula>NOT(ISERROR(SEARCH("B",AK16)))</formula>
    </cfRule>
    <cfRule type="containsText" dxfId="924" priority="169" operator="containsText" text="A">
      <formula>NOT(ISERROR(SEARCH("A",AK16)))</formula>
    </cfRule>
  </conditionalFormatting>
  <conditionalFormatting sqref="F16:N17">
    <cfRule type="colorScale" priority="173">
      <colorScale>
        <cfvo type="min"/>
        <cfvo type="percentile" val="50"/>
        <cfvo type="max"/>
        <color rgb="FFF8696B"/>
        <color rgb="FFFFEB84"/>
        <color rgb="FF63BE7B"/>
      </colorScale>
    </cfRule>
  </conditionalFormatting>
  <conditionalFormatting sqref="AL16">
    <cfRule type="containsText" dxfId="923" priority="152" operator="containsText" text="E">
      <formula>NOT(ISERROR(SEARCH("E",AL16)))</formula>
    </cfRule>
    <cfRule type="containsText" dxfId="922" priority="153" operator="containsText" text="B">
      <formula>NOT(ISERROR(SEARCH("B",AL16)))</formula>
    </cfRule>
    <cfRule type="containsText" dxfId="921" priority="154" operator="containsText" text="A">
      <formula>NOT(ISERROR(SEARCH("A",AL16)))</formula>
    </cfRule>
  </conditionalFormatting>
  <conditionalFormatting sqref="AL16">
    <cfRule type="containsText" dxfId="920" priority="149" operator="containsText" text="E">
      <formula>NOT(ISERROR(SEARCH("E",AL16)))</formula>
    </cfRule>
    <cfRule type="containsText" dxfId="919" priority="150" operator="containsText" text="B">
      <formula>NOT(ISERROR(SEARCH("B",AL16)))</formula>
    </cfRule>
    <cfRule type="containsText" dxfId="918" priority="151" operator="containsText" text="A">
      <formula>NOT(ISERROR(SEARCH("A",AL16)))</formula>
    </cfRule>
  </conditionalFormatting>
  <conditionalFormatting sqref="AC16:AC17">
    <cfRule type="containsText" dxfId="917" priority="143" operator="containsText" text="D">
      <formula>NOT(ISERROR(SEARCH("D",AC16)))</formula>
    </cfRule>
    <cfRule type="containsText" dxfId="916" priority="144" operator="containsText" text="S">
      <formula>NOT(ISERROR(SEARCH("S",AC16)))</formula>
    </cfRule>
    <cfRule type="containsText" dxfId="915" priority="145" operator="containsText" text="F">
      <formula>NOT(ISERROR(SEARCH("F",AC16)))</formula>
    </cfRule>
    <cfRule type="containsText" dxfId="914" priority="146" operator="containsText" text="E">
      <formula>NOT(ISERROR(SEARCH("E",AC16)))</formula>
    </cfRule>
    <cfRule type="containsText" dxfId="913" priority="147" operator="containsText" text="B">
      <formula>NOT(ISERROR(SEARCH("B",AC16)))</formula>
    </cfRule>
    <cfRule type="containsText" dxfId="912" priority="148" operator="containsText" text="A">
      <formula>NOT(ISERROR(SEARCH("A",AC16)))</formula>
    </cfRule>
  </conditionalFormatting>
  <conditionalFormatting sqref="AL17">
    <cfRule type="containsText" dxfId="911" priority="140" operator="containsText" text="E">
      <formula>NOT(ISERROR(SEARCH("E",AL17)))</formula>
    </cfRule>
    <cfRule type="containsText" dxfId="910" priority="141" operator="containsText" text="B">
      <formula>NOT(ISERROR(SEARCH("B",AL17)))</formula>
    </cfRule>
    <cfRule type="containsText" dxfId="909" priority="142" operator="containsText" text="A">
      <formula>NOT(ISERROR(SEARCH("A",AL17)))</formula>
    </cfRule>
  </conditionalFormatting>
  <conditionalFormatting sqref="AL17">
    <cfRule type="containsText" dxfId="908" priority="137" operator="containsText" text="E">
      <formula>NOT(ISERROR(SEARCH("E",AL17)))</formula>
    </cfRule>
    <cfRule type="containsText" dxfId="907" priority="138" operator="containsText" text="B">
      <formula>NOT(ISERROR(SEARCH("B",AL17)))</formula>
    </cfRule>
    <cfRule type="containsText" dxfId="906" priority="139" operator="containsText" text="A">
      <formula>NOT(ISERROR(SEARCH("A",AL17)))</formula>
    </cfRule>
  </conditionalFormatting>
  <conditionalFormatting sqref="AI18:AJ21">
    <cfRule type="containsText" dxfId="905" priority="133" operator="containsText" text="E">
      <formula>NOT(ISERROR(SEARCH("E",AI18)))</formula>
    </cfRule>
    <cfRule type="containsText" dxfId="904" priority="134" operator="containsText" text="B">
      <formula>NOT(ISERROR(SEARCH("B",AI18)))</formula>
    </cfRule>
    <cfRule type="containsText" dxfId="903" priority="135" operator="containsText" text="A">
      <formula>NOT(ISERROR(SEARCH("A",AI18)))</formula>
    </cfRule>
  </conditionalFormatting>
  <conditionalFormatting sqref="AK18:AK21">
    <cfRule type="containsText" dxfId="902" priority="130" operator="containsText" text="E">
      <formula>NOT(ISERROR(SEARCH("E",AK18)))</formula>
    </cfRule>
    <cfRule type="containsText" dxfId="901" priority="131" operator="containsText" text="B">
      <formula>NOT(ISERROR(SEARCH("B",AK18)))</formula>
    </cfRule>
    <cfRule type="containsText" dxfId="900" priority="132" operator="containsText" text="A">
      <formula>NOT(ISERROR(SEARCH("A",AK18)))</formula>
    </cfRule>
  </conditionalFormatting>
  <conditionalFormatting sqref="F18:N20">
    <cfRule type="colorScale" priority="136">
      <colorScale>
        <cfvo type="min"/>
        <cfvo type="percentile" val="50"/>
        <cfvo type="max"/>
        <color rgb="FFF8696B"/>
        <color rgb="FFFFEB84"/>
        <color rgb="FF63BE7B"/>
      </colorScale>
    </cfRule>
  </conditionalFormatting>
  <conditionalFormatting sqref="AL21">
    <cfRule type="containsText" dxfId="899" priority="127" operator="containsText" text="E">
      <formula>NOT(ISERROR(SEARCH("E",AL21)))</formula>
    </cfRule>
    <cfRule type="containsText" dxfId="898" priority="128" operator="containsText" text="B">
      <formula>NOT(ISERROR(SEARCH("B",AL21)))</formula>
    </cfRule>
    <cfRule type="containsText" dxfId="897" priority="129" operator="containsText" text="A">
      <formula>NOT(ISERROR(SEARCH("A",AL21)))</formula>
    </cfRule>
  </conditionalFormatting>
  <conditionalFormatting sqref="AL21">
    <cfRule type="containsText" dxfId="896" priority="124" operator="containsText" text="E">
      <formula>NOT(ISERROR(SEARCH("E",AL21)))</formula>
    </cfRule>
    <cfRule type="containsText" dxfId="895" priority="125" operator="containsText" text="B">
      <formula>NOT(ISERROR(SEARCH("B",AL21)))</formula>
    </cfRule>
    <cfRule type="containsText" dxfId="894" priority="126" operator="containsText" text="A">
      <formula>NOT(ISERROR(SEARCH("A",AL21)))</formula>
    </cfRule>
  </conditionalFormatting>
  <conditionalFormatting sqref="AC18:AC21">
    <cfRule type="containsText" dxfId="893" priority="118" operator="containsText" text="D">
      <formula>NOT(ISERROR(SEARCH("D",AC18)))</formula>
    </cfRule>
    <cfRule type="containsText" dxfId="892" priority="119" operator="containsText" text="S">
      <formula>NOT(ISERROR(SEARCH("S",AC18)))</formula>
    </cfRule>
    <cfRule type="containsText" dxfId="891" priority="120" operator="containsText" text="F">
      <formula>NOT(ISERROR(SEARCH("F",AC18)))</formula>
    </cfRule>
    <cfRule type="containsText" dxfId="890" priority="121" operator="containsText" text="E">
      <formula>NOT(ISERROR(SEARCH("E",AC18)))</formula>
    </cfRule>
    <cfRule type="containsText" dxfId="889" priority="122" operator="containsText" text="B">
      <formula>NOT(ISERROR(SEARCH("B",AC18)))</formula>
    </cfRule>
    <cfRule type="containsText" dxfId="888" priority="123" operator="containsText" text="A">
      <formula>NOT(ISERROR(SEARCH("A",AC18)))</formula>
    </cfRule>
  </conditionalFormatting>
  <conditionalFormatting sqref="AL18:AL19">
    <cfRule type="containsText" dxfId="887" priority="115" operator="containsText" text="E">
      <formula>NOT(ISERROR(SEARCH("E",AL18)))</formula>
    </cfRule>
    <cfRule type="containsText" dxfId="886" priority="116" operator="containsText" text="B">
      <formula>NOT(ISERROR(SEARCH("B",AL18)))</formula>
    </cfRule>
    <cfRule type="containsText" dxfId="885" priority="117" operator="containsText" text="A">
      <formula>NOT(ISERROR(SEARCH("A",AL18)))</formula>
    </cfRule>
  </conditionalFormatting>
  <conditionalFormatting sqref="AL18:AL19">
    <cfRule type="containsText" dxfId="884" priority="112" operator="containsText" text="E">
      <formula>NOT(ISERROR(SEARCH("E",AL18)))</formula>
    </cfRule>
    <cfRule type="containsText" dxfId="883" priority="113" operator="containsText" text="B">
      <formula>NOT(ISERROR(SEARCH("B",AL18)))</formula>
    </cfRule>
    <cfRule type="containsText" dxfId="882" priority="114" operator="containsText" text="A">
      <formula>NOT(ISERROR(SEARCH("A",AL18)))</formula>
    </cfRule>
  </conditionalFormatting>
  <conditionalFormatting sqref="AL20">
    <cfRule type="containsText" dxfId="881" priority="109" operator="containsText" text="E">
      <formula>NOT(ISERROR(SEARCH("E",AL20)))</formula>
    </cfRule>
    <cfRule type="containsText" dxfId="880" priority="110" operator="containsText" text="B">
      <formula>NOT(ISERROR(SEARCH("B",AL20)))</formula>
    </cfRule>
    <cfRule type="containsText" dxfId="879" priority="111" operator="containsText" text="A">
      <formula>NOT(ISERROR(SEARCH("A",AL20)))</formula>
    </cfRule>
  </conditionalFormatting>
  <conditionalFormatting sqref="AL20">
    <cfRule type="containsText" dxfId="878" priority="106" operator="containsText" text="E">
      <formula>NOT(ISERROR(SEARCH("E",AL20)))</formula>
    </cfRule>
    <cfRule type="containsText" dxfId="877" priority="107" operator="containsText" text="B">
      <formula>NOT(ISERROR(SEARCH("B",AL20)))</formula>
    </cfRule>
    <cfRule type="containsText" dxfId="876" priority="108" operator="containsText" text="A">
      <formula>NOT(ISERROR(SEARCH("A",AL20)))</formula>
    </cfRule>
  </conditionalFormatting>
  <conditionalFormatting sqref="F21:N21">
    <cfRule type="colorScale" priority="105">
      <colorScale>
        <cfvo type="min"/>
        <cfvo type="percentile" val="50"/>
        <cfvo type="max"/>
        <color rgb="FFF8696B"/>
        <color rgb="FFFFEB84"/>
        <color rgb="FF63BE7B"/>
      </colorScale>
    </cfRule>
  </conditionalFormatting>
  <conditionalFormatting sqref="AI22:AJ24">
    <cfRule type="containsText" dxfId="875" priority="102" operator="containsText" text="E">
      <formula>NOT(ISERROR(SEARCH("E",AI22)))</formula>
    </cfRule>
    <cfRule type="containsText" dxfId="874" priority="103" operator="containsText" text="B">
      <formula>NOT(ISERROR(SEARCH("B",AI22)))</formula>
    </cfRule>
    <cfRule type="containsText" dxfId="873" priority="104" operator="containsText" text="A">
      <formula>NOT(ISERROR(SEARCH("A",AI22)))</formula>
    </cfRule>
  </conditionalFormatting>
  <conditionalFormatting sqref="AK22:AK24">
    <cfRule type="containsText" dxfId="872" priority="99" operator="containsText" text="E">
      <formula>NOT(ISERROR(SEARCH("E",AK22)))</formula>
    </cfRule>
    <cfRule type="containsText" dxfId="871" priority="100" operator="containsText" text="B">
      <formula>NOT(ISERROR(SEARCH("B",AK22)))</formula>
    </cfRule>
    <cfRule type="containsText" dxfId="870" priority="101" operator="containsText" text="A">
      <formula>NOT(ISERROR(SEARCH("A",AK22)))</formula>
    </cfRule>
  </conditionalFormatting>
  <conditionalFormatting sqref="AC22:AC24">
    <cfRule type="containsText" dxfId="869" priority="87" operator="containsText" text="D">
      <formula>NOT(ISERROR(SEARCH("D",AC22)))</formula>
    </cfRule>
    <cfRule type="containsText" dxfId="868" priority="88" operator="containsText" text="S">
      <formula>NOT(ISERROR(SEARCH("S",AC22)))</formula>
    </cfRule>
    <cfRule type="containsText" dxfId="867" priority="89" operator="containsText" text="F">
      <formula>NOT(ISERROR(SEARCH("F",AC22)))</formula>
    </cfRule>
    <cfRule type="containsText" dxfId="866" priority="90" operator="containsText" text="E">
      <formula>NOT(ISERROR(SEARCH("E",AC22)))</formula>
    </cfRule>
    <cfRule type="containsText" dxfId="865" priority="91" operator="containsText" text="B">
      <formula>NOT(ISERROR(SEARCH("B",AC22)))</formula>
    </cfRule>
    <cfRule type="containsText" dxfId="864" priority="92" operator="containsText" text="A">
      <formula>NOT(ISERROR(SEARCH("A",AC22)))</formula>
    </cfRule>
  </conditionalFormatting>
  <conditionalFormatting sqref="F22:N24">
    <cfRule type="colorScale" priority="86">
      <colorScale>
        <cfvo type="min"/>
        <cfvo type="percentile" val="50"/>
        <cfvo type="max"/>
        <color rgb="FFF8696B"/>
        <color rgb="FFFFEB84"/>
        <color rgb="FF63BE7B"/>
      </colorScale>
    </cfRule>
  </conditionalFormatting>
  <conditionalFormatting sqref="AL22:AL23">
    <cfRule type="containsText" dxfId="863" priority="83" operator="containsText" text="E">
      <formula>NOT(ISERROR(SEARCH("E",AL22)))</formula>
    </cfRule>
    <cfRule type="containsText" dxfId="862" priority="84" operator="containsText" text="B">
      <formula>NOT(ISERROR(SEARCH("B",AL22)))</formula>
    </cfRule>
    <cfRule type="containsText" dxfId="861" priority="85" operator="containsText" text="A">
      <formula>NOT(ISERROR(SEARCH("A",AL22)))</formula>
    </cfRule>
  </conditionalFormatting>
  <conditionalFormatting sqref="AL22:AL23">
    <cfRule type="containsText" dxfId="860" priority="80" operator="containsText" text="E">
      <formula>NOT(ISERROR(SEARCH("E",AL22)))</formula>
    </cfRule>
    <cfRule type="containsText" dxfId="859" priority="81" operator="containsText" text="B">
      <formula>NOT(ISERROR(SEARCH("B",AL22)))</formula>
    </cfRule>
    <cfRule type="containsText" dxfId="858" priority="82" operator="containsText" text="A">
      <formula>NOT(ISERROR(SEARCH("A",AL22)))</formula>
    </cfRule>
  </conditionalFormatting>
  <conditionalFormatting sqref="AL24">
    <cfRule type="containsText" dxfId="857" priority="77" operator="containsText" text="E">
      <formula>NOT(ISERROR(SEARCH("E",AL24)))</formula>
    </cfRule>
    <cfRule type="containsText" dxfId="856" priority="78" operator="containsText" text="B">
      <formula>NOT(ISERROR(SEARCH("B",AL24)))</formula>
    </cfRule>
    <cfRule type="containsText" dxfId="855" priority="79" operator="containsText" text="A">
      <formula>NOT(ISERROR(SEARCH("A",AL24)))</formula>
    </cfRule>
  </conditionalFormatting>
  <conditionalFormatting sqref="AL24">
    <cfRule type="containsText" dxfId="854" priority="74" operator="containsText" text="E">
      <formula>NOT(ISERROR(SEARCH("E",AL24)))</formula>
    </cfRule>
    <cfRule type="containsText" dxfId="853" priority="75" operator="containsText" text="B">
      <formula>NOT(ISERROR(SEARCH("B",AL24)))</formula>
    </cfRule>
    <cfRule type="containsText" dxfId="852" priority="76" operator="containsText" text="A">
      <formula>NOT(ISERROR(SEARCH("A",AL24)))</formula>
    </cfRule>
  </conditionalFormatting>
  <conditionalFormatting sqref="AI25:AJ27">
    <cfRule type="containsText" dxfId="851" priority="71" operator="containsText" text="E">
      <formula>NOT(ISERROR(SEARCH("E",AI25)))</formula>
    </cfRule>
    <cfRule type="containsText" dxfId="850" priority="72" operator="containsText" text="B">
      <formula>NOT(ISERROR(SEARCH("B",AI25)))</formula>
    </cfRule>
    <cfRule type="containsText" dxfId="849" priority="73" operator="containsText" text="A">
      <formula>NOT(ISERROR(SEARCH("A",AI25)))</formula>
    </cfRule>
  </conditionalFormatting>
  <conditionalFormatting sqref="AK25:AK27">
    <cfRule type="containsText" dxfId="848" priority="68" operator="containsText" text="E">
      <formula>NOT(ISERROR(SEARCH("E",AK25)))</formula>
    </cfRule>
    <cfRule type="containsText" dxfId="847" priority="69" operator="containsText" text="B">
      <formula>NOT(ISERROR(SEARCH("B",AK25)))</formula>
    </cfRule>
    <cfRule type="containsText" dxfId="846" priority="70" operator="containsText" text="A">
      <formula>NOT(ISERROR(SEARCH("A",AK25)))</formula>
    </cfRule>
  </conditionalFormatting>
  <conditionalFormatting sqref="AC25:AC27">
    <cfRule type="containsText" dxfId="845" priority="62" operator="containsText" text="D">
      <formula>NOT(ISERROR(SEARCH("D",AC25)))</formula>
    </cfRule>
    <cfRule type="containsText" dxfId="844" priority="63" operator="containsText" text="S">
      <formula>NOT(ISERROR(SEARCH("S",AC25)))</formula>
    </cfRule>
    <cfRule type="containsText" dxfId="843" priority="64" operator="containsText" text="F">
      <formula>NOT(ISERROR(SEARCH("F",AC25)))</formula>
    </cfRule>
    <cfRule type="containsText" dxfId="842" priority="65" operator="containsText" text="E">
      <formula>NOT(ISERROR(SEARCH("E",AC25)))</formula>
    </cfRule>
    <cfRule type="containsText" dxfId="841" priority="66" operator="containsText" text="B">
      <formula>NOT(ISERROR(SEARCH("B",AC25)))</formula>
    </cfRule>
    <cfRule type="containsText" dxfId="840" priority="67" operator="containsText" text="A">
      <formula>NOT(ISERROR(SEARCH("A",AC25)))</formula>
    </cfRule>
  </conditionalFormatting>
  <conditionalFormatting sqref="F25:N27">
    <cfRule type="colorScale" priority="61">
      <colorScale>
        <cfvo type="min"/>
        <cfvo type="percentile" val="50"/>
        <cfvo type="max"/>
        <color rgb="FFF8696B"/>
        <color rgb="FFFFEB84"/>
        <color rgb="FF63BE7B"/>
      </colorScale>
    </cfRule>
  </conditionalFormatting>
  <conditionalFormatting sqref="AL25:AL27">
    <cfRule type="containsText" dxfId="839" priority="58" operator="containsText" text="E">
      <formula>NOT(ISERROR(SEARCH("E",AL25)))</formula>
    </cfRule>
    <cfRule type="containsText" dxfId="838" priority="59" operator="containsText" text="B">
      <formula>NOT(ISERROR(SEARCH("B",AL25)))</formula>
    </cfRule>
    <cfRule type="containsText" dxfId="837" priority="60" operator="containsText" text="A">
      <formula>NOT(ISERROR(SEARCH("A",AL25)))</formula>
    </cfRule>
  </conditionalFormatting>
  <conditionalFormatting sqref="AL25:AL27">
    <cfRule type="containsText" dxfId="836" priority="55" operator="containsText" text="E">
      <formula>NOT(ISERROR(SEARCH("E",AL25)))</formula>
    </cfRule>
    <cfRule type="containsText" dxfId="835" priority="56" operator="containsText" text="B">
      <formula>NOT(ISERROR(SEARCH("B",AL25)))</formula>
    </cfRule>
    <cfRule type="containsText" dxfId="834" priority="57" operator="containsText" text="A">
      <formula>NOT(ISERROR(SEARCH("A",AL25)))</formula>
    </cfRule>
  </conditionalFormatting>
  <conditionalFormatting sqref="AI28:AJ32">
    <cfRule type="containsText" dxfId="833" priority="52" operator="containsText" text="E">
      <formula>NOT(ISERROR(SEARCH("E",AI28)))</formula>
    </cfRule>
    <cfRule type="containsText" dxfId="832" priority="53" operator="containsText" text="B">
      <formula>NOT(ISERROR(SEARCH("B",AI28)))</formula>
    </cfRule>
    <cfRule type="containsText" dxfId="831" priority="54" operator="containsText" text="A">
      <formula>NOT(ISERROR(SEARCH("A",AI28)))</formula>
    </cfRule>
  </conditionalFormatting>
  <conditionalFormatting sqref="AK28:AK32">
    <cfRule type="containsText" dxfId="830" priority="49" operator="containsText" text="E">
      <formula>NOT(ISERROR(SEARCH("E",AK28)))</formula>
    </cfRule>
    <cfRule type="containsText" dxfId="829" priority="50" operator="containsText" text="B">
      <formula>NOT(ISERROR(SEARCH("B",AK28)))</formula>
    </cfRule>
    <cfRule type="containsText" dxfId="828" priority="51" operator="containsText" text="A">
      <formula>NOT(ISERROR(SEARCH("A",AK28)))</formula>
    </cfRule>
  </conditionalFormatting>
  <conditionalFormatting sqref="AC30:AC32">
    <cfRule type="containsText" dxfId="827" priority="43" operator="containsText" text="D">
      <formula>NOT(ISERROR(SEARCH("D",AC30)))</formula>
    </cfRule>
    <cfRule type="containsText" dxfId="826" priority="44" operator="containsText" text="S">
      <formula>NOT(ISERROR(SEARCH("S",AC30)))</formula>
    </cfRule>
    <cfRule type="containsText" dxfId="825" priority="45" operator="containsText" text="F">
      <formula>NOT(ISERROR(SEARCH("F",AC30)))</formula>
    </cfRule>
    <cfRule type="containsText" dxfId="824" priority="46" operator="containsText" text="E">
      <formula>NOT(ISERROR(SEARCH("E",AC30)))</formula>
    </cfRule>
    <cfRule type="containsText" dxfId="823" priority="47" operator="containsText" text="B">
      <formula>NOT(ISERROR(SEARCH("B",AC30)))</formula>
    </cfRule>
    <cfRule type="containsText" dxfId="822" priority="48" operator="containsText" text="A">
      <formula>NOT(ISERROR(SEARCH("A",AC30)))</formula>
    </cfRule>
  </conditionalFormatting>
  <conditionalFormatting sqref="F28:N32">
    <cfRule type="colorScale" priority="42">
      <colorScale>
        <cfvo type="min"/>
        <cfvo type="percentile" val="50"/>
        <cfvo type="max"/>
        <color rgb="FFF8696B"/>
        <color rgb="FFFFEB84"/>
        <color rgb="FF63BE7B"/>
      </colorScale>
    </cfRule>
  </conditionalFormatting>
  <conditionalFormatting sqref="AL28:AL32">
    <cfRule type="containsText" dxfId="821" priority="39" operator="containsText" text="E">
      <formula>NOT(ISERROR(SEARCH("E",AL28)))</formula>
    </cfRule>
    <cfRule type="containsText" dxfId="820" priority="40" operator="containsText" text="B">
      <formula>NOT(ISERROR(SEARCH("B",AL28)))</formula>
    </cfRule>
    <cfRule type="containsText" dxfId="819" priority="41" operator="containsText" text="A">
      <formula>NOT(ISERROR(SEARCH("A",AL28)))</formula>
    </cfRule>
  </conditionalFormatting>
  <conditionalFormatting sqref="AL28:AL32">
    <cfRule type="containsText" dxfId="818" priority="36" operator="containsText" text="E">
      <formula>NOT(ISERROR(SEARCH("E",AL28)))</formula>
    </cfRule>
    <cfRule type="containsText" dxfId="817" priority="37" operator="containsText" text="B">
      <formula>NOT(ISERROR(SEARCH("B",AL28)))</formula>
    </cfRule>
    <cfRule type="containsText" dxfId="816" priority="38" operator="containsText" text="A">
      <formula>NOT(ISERROR(SEARCH("A",AL28)))</formula>
    </cfRule>
  </conditionalFormatting>
  <conditionalFormatting sqref="AC28:AC29">
    <cfRule type="containsText" dxfId="815" priority="30" operator="containsText" text="D">
      <formula>NOT(ISERROR(SEARCH("D",AC28)))</formula>
    </cfRule>
    <cfRule type="containsText" dxfId="814" priority="31" operator="containsText" text="S">
      <formula>NOT(ISERROR(SEARCH("S",AC28)))</formula>
    </cfRule>
    <cfRule type="containsText" dxfId="813" priority="32" operator="containsText" text="F">
      <formula>NOT(ISERROR(SEARCH("F",AC28)))</formula>
    </cfRule>
    <cfRule type="containsText" dxfId="812" priority="33" operator="containsText" text="E">
      <formula>NOT(ISERROR(SEARCH("E",AC28)))</formula>
    </cfRule>
    <cfRule type="containsText" dxfId="811" priority="34" operator="containsText" text="B">
      <formula>NOT(ISERROR(SEARCH("B",AC28)))</formula>
    </cfRule>
    <cfRule type="containsText" dxfId="810" priority="35" operator="containsText" text="A">
      <formula>NOT(ISERROR(SEARCH("A",AC28)))</formula>
    </cfRule>
  </conditionalFormatting>
  <conditionalFormatting sqref="AI33:AJ36">
    <cfRule type="containsText" dxfId="809" priority="27" operator="containsText" text="E">
      <formula>NOT(ISERROR(SEARCH("E",AI33)))</formula>
    </cfRule>
    <cfRule type="containsText" dxfId="808" priority="28" operator="containsText" text="B">
      <formula>NOT(ISERROR(SEARCH("B",AI33)))</formula>
    </cfRule>
    <cfRule type="containsText" dxfId="807" priority="29" operator="containsText" text="A">
      <formula>NOT(ISERROR(SEARCH("A",AI33)))</formula>
    </cfRule>
  </conditionalFormatting>
  <conditionalFormatting sqref="AK33:AK41">
    <cfRule type="containsText" dxfId="806" priority="24" operator="containsText" text="E">
      <formula>NOT(ISERROR(SEARCH("E",AK33)))</formula>
    </cfRule>
    <cfRule type="containsText" dxfId="805" priority="25" operator="containsText" text="B">
      <formula>NOT(ISERROR(SEARCH("B",AK33)))</formula>
    </cfRule>
    <cfRule type="containsText" dxfId="804" priority="26" operator="containsText" text="A">
      <formula>NOT(ISERROR(SEARCH("A",AK33)))</formula>
    </cfRule>
  </conditionalFormatting>
  <conditionalFormatting sqref="F33:N36">
    <cfRule type="colorScale" priority="17">
      <colorScale>
        <cfvo type="min"/>
        <cfvo type="percentile" val="50"/>
        <cfvo type="max"/>
        <color rgb="FFF8696B"/>
        <color rgb="FFFFEB84"/>
        <color rgb="FF63BE7B"/>
      </colorScale>
    </cfRule>
  </conditionalFormatting>
  <conditionalFormatting sqref="AL33:AL41">
    <cfRule type="containsText" dxfId="803" priority="14" operator="containsText" text="E">
      <formula>NOT(ISERROR(SEARCH("E",AL33)))</formula>
    </cfRule>
    <cfRule type="containsText" dxfId="802" priority="15" operator="containsText" text="B">
      <formula>NOT(ISERROR(SEARCH("B",AL33)))</formula>
    </cfRule>
    <cfRule type="containsText" dxfId="801" priority="16" operator="containsText" text="A">
      <formula>NOT(ISERROR(SEARCH("A",AL33)))</formula>
    </cfRule>
  </conditionalFormatting>
  <conditionalFormatting sqref="AL33:AL41">
    <cfRule type="containsText" dxfId="800" priority="11" operator="containsText" text="E">
      <formula>NOT(ISERROR(SEARCH("E",AL33)))</formula>
    </cfRule>
    <cfRule type="containsText" dxfId="799" priority="12" operator="containsText" text="B">
      <formula>NOT(ISERROR(SEARCH("B",AL33)))</formula>
    </cfRule>
    <cfRule type="containsText" dxfId="798" priority="13" operator="containsText" text="A">
      <formula>NOT(ISERROR(SEARCH("A",AL33)))</formula>
    </cfRule>
  </conditionalFormatting>
  <conditionalFormatting sqref="AC33:AC41">
    <cfRule type="containsText" dxfId="797" priority="5" operator="containsText" text="D">
      <formula>NOT(ISERROR(SEARCH("D",AC33)))</formula>
    </cfRule>
    <cfRule type="containsText" dxfId="796" priority="6" operator="containsText" text="S">
      <formula>NOT(ISERROR(SEARCH("S",AC33)))</formula>
    </cfRule>
    <cfRule type="containsText" dxfId="795" priority="7" operator="containsText" text="F">
      <formula>NOT(ISERROR(SEARCH("F",AC33)))</formula>
    </cfRule>
    <cfRule type="containsText" dxfId="794" priority="8" operator="containsText" text="E">
      <formula>NOT(ISERROR(SEARCH("E",AC33)))</formula>
    </cfRule>
    <cfRule type="containsText" dxfId="793" priority="9" operator="containsText" text="B">
      <formula>NOT(ISERROR(SEARCH("B",AC33)))</formula>
    </cfRule>
    <cfRule type="containsText" dxfId="792" priority="10" operator="containsText" text="A">
      <formula>NOT(ISERROR(SEARCH("A",AC33)))</formula>
    </cfRule>
  </conditionalFormatting>
  <conditionalFormatting sqref="AI37:AJ41">
    <cfRule type="containsText" dxfId="791" priority="2" operator="containsText" text="E">
      <formula>NOT(ISERROR(SEARCH("E",AI37)))</formula>
    </cfRule>
    <cfRule type="containsText" dxfId="790" priority="3" operator="containsText" text="B">
      <formula>NOT(ISERROR(SEARCH("B",AI37)))</formula>
    </cfRule>
    <cfRule type="containsText" dxfId="789" priority="4" operator="containsText" text="A">
      <formula>NOT(ISERROR(SEARCH("A",AI37)))</formula>
    </cfRule>
  </conditionalFormatting>
  <conditionalFormatting sqref="F37:N41">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L2:AL41" xr:uid="{A4B86D15-8342-4D4E-92D0-19005B75741C}">
      <formula1>"強風,外伸び,イン先行,タフ"</formula1>
    </dataValidation>
  </dataValidations>
  <pageMargins left="0.7" right="0.7" top="0.75" bottom="0.75" header="0.3" footer="0.3"/>
  <pageSetup paperSize="9" orientation="portrait" horizontalDpi="4294967292" verticalDpi="4294967292"/>
  <ignoredErrors>
    <ignoredError sqref="O2:R4 O5:R5 S2:S5 O6:S9 O10:S11 O12:S15 O16:S17 O18:S21 O22:S24 O25:S27 O28:S32 O33:S36 O37:S41"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O33"/>
  <sheetViews>
    <sheetView workbookViewId="0">
      <pane xSplit="5" ySplit="1" topLeftCell="S6" activePane="bottomRight" state="frozen"/>
      <selection activeCell="E24" sqref="E24"/>
      <selection pane="topRight" activeCell="E24" sqref="E24"/>
      <selection pane="bottomLeft" activeCell="E24" sqref="E24"/>
      <selection pane="bottomRight" activeCell="AO29" sqref="AO29"/>
    </sheetView>
  </sheetViews>
  <sheetFormatPr baseColWidth="10" defaultColWidth="8.83203125" defaultRowHeight="15"/>
  <cols>
    <col min="1" max="1" width="9.5" bestFit="1" customWidth="1"/>
    <col min="2" max="2" width="8.1640625" customWidth="1"/>
    <col min="5" max="5" width="18.33203125" customWidth="1"/>
    <col min="23" max="25" width="16.6640625" customWidth="1"/>
    <col min="26" max="26" width="5.83203125" customWidth="1"/>
    <col min="32" max="32" width="5.33203125" customWidth="1"/>
    <col min="34" max="34" width="8.83203125" customWidth="1"/>
    <col min="35" max="35" width="8.83203125" hidden="1" customWidth="1"/>
    <col min="40" max="41" width="150.83203125" customWidth="1"/>
  </cols>
  <sheetData>
    <row r="1" spans="1:41" s="5" customFormat="1">
      <c r="A1" s="1" t="s">
        <v>34</v>
      </c>
      <c r="B1" s="1" t="s">
        <v>52</v>
      </c>
      <c r="C1" s="1" t="s">
        <v>35</v>
      </c>
      <c r="D1" s="1" t="s">
        <v>53</v>
      </c>
      <c r="E1" s="1" t="s">
        <v>36</v>
      </c>
      <c r="F1" s="1" t="s">
        <v>54</v>
      </c>
      <c r="G1" s="1" t="s">
        <v>55</v>
      </c>
      <c r="H1" s="1" t="s">
        <v>56</v>
      </c>
      <c r="I1" s="1" t="s">
        <v>57</v>
      </c>
      <c r="J1" s="1" t="s">
        <v>58</v>
      </c>
      <c r="K1" s="1" t="s">
        <v>59</v>
      </c>
      <c r="L1" s="1" t="s">
        <v>67</v>
      </c>
      <c r="M1" s="1" t="s">
        <v>69</v>
      </c>
      <c r="N1" s="1" t="s">
        <v>70</v>
      </c>
      <c r="O1" s="1" t="s">
        <v>71</v>
      </c>
      <c r="P1" s="1" t="s">
        <v>37</v>
      </c>
      <c r="Q1" s="1" t="s">
        <v>50</v>
      </c>
      <c r="R1" s="1" t="s">
        <v>38</v>
      </c>
      <c r="S1" s="1" t="s">
        <v>39</v>
      </c>
      <c r="T1" s="1" t="s">
        <v>180</v>
      </c>
      <c r="U1" s="2" t="s">
        <v>60</v>
      </c>
      <c r="V1" s="2" t="s">
        <v>40</v>
      </c>
      <c r="W1" s="3" t="s">
        <v>41</v>
      </c>
      <c r="X1" s="3" t="s">
        <v>42</v>
      </c>
      <c r="Y1" s="3" t="s">
        <v>43</v>
      </c>
      <c r="Z1" s="3" t="s">
        <v>61</v>
      </c>
      <c r="AA1" s="4" t="s">
        <v>112</v>
      </c>
      <c r="AB1" s="4" t="s">
        <v>113</v>
      </c>
      <c r="AC1" s="4" t="s">
        <v>152</v>
      </c>
      <c r="AD1" s="4" t="s">
        <v>148</v>
      </c>
      <c r="AE1" s="4" t="s">
        <v>8</v>
      </c>
      <c r="AF1" s="4" t="s">
        <v>62</v>
      </c>
      <c r="AG1" s="4" t="s">
        <v>9</v>
      </c>
      <c r="AH1" s="4" t="s">
        <v>10</v>
      </c>
      <c r="AI1" s="4"/>
      <c r="AJ1" s="4" t="s">
        <v>11</v>
      </c>
      <c r="AK1" s="4" t="s">
        <v>12</v>
      </c>
      <c r="AL1" s="4" t="s">
        <v>44</v>
      </c>
      <c r="AM1" s="4" t="s">
        <v>63</v>
      </c>
      <c r="AN1" s="14" t="s">
        <v>64</v>
      </c>
      <c r="AO1" s="14" t="s">
        <v>118</v>
      </c>
    </row>
    <row r="2" spans="1:41" s="5" customFormat="1" ht="18" customHeight="1">
      <c r="A2" s="6">
        <v>44576</v>
      </c>
      <c r="B2" s="16" t="s">
        <v>145</v>
      </c>
      <c r="C2" s="8" t="s">
        <v>134</v>
      </c>
      <c r="D2" s="9">
        <v>8.2743055555555556E-2</v>
      </c>
      <c r="E2" s="23" t="s">
        <v>193</v>
      </c>
      <c r="F2" s="10">
        <v>12.3</v>
      </c>
      <c r="G2" s="10">
        <v>11.1</v>
      </c>
      <c r="H2" s="10">
        <v>11.5</v>
      </c>
      <c r="I2" s="10">
        <v>12.4</v>
      </c>
      <c r="J2" s="10">
        <v>12.3</v>
      </c>
      <c r="K2" s="10">
        <v>11.8</v>
      </c>
      <c r="L2" s="10">
        <v>12</v>
      </c>
      <c r="M2" s="10">
        <v>12.4</v>
      </c>
      <c r="N2" s="10">
        <v>12.2</v>
      </c>
      <c r="O2" s="10">
        <v>11.9</v>
      </c>
      <c r="P2" s="17">
        <f>SUM(F2:H2)</f>
        <v>34.9</v>
      </c>
      <c r="Q2" s="17">
        <f>SUM(I2:L2)</f>
        <v>48.5</v>
      </c>
      <c r="R2" s="17">
        <f>SUM(M2:O2)</f>
        <v>36.5</v>
      </c>
      <c r="S2" s="18">
        <f>SUM(F2:J2)</f>
        <v>59.599999999999994</v>
      </c>
      <c r="T2" s="18">
        <f>SUM(K2:O2)</f>
        <v>60.300000000000004</v>
      </c>
      <c r="U2" s="11" t="s">
        <v>124</v>
      </c>
      <c r="V2" s="11" t="s">
        <v>135</v>
      </c>
      <c r="W2" s="13" t="s">
        <v>129</v>
      </c>
      <c r="X2" s="13" t="s">
        <v>167</v>
      </c>
      <c r="Y2" s="13" t="s">
        <v>158</v>
      </c>
      <c r="Z2" s="13" t="s">
        <v>119</v>
      </c>
      <c r="AA2" s="12">
        <v>8.3000000000000007</v>
      </c>
      <c r="AB2" s="12">
        <v>10</v>
      </c>
      <c r="AC2" s="12">
        <v>8.6999999999999993</v>
      </c>
      <c r="AD2" s="11" t="s">
        <v>119</v>
      </c>
      <c r="AE2" s="12">
        <v>-1.1000000000000001</v>
      </c>
      <c r="AF2" s="12" t="s">
        <v>241</v>
      </c>
      <c r="AG2" s="12" t="s">
        <v>248</v>
      </c>
      <c r="AH2" s="12">
        <v>-1.1000000000000001</v>
      </c>
      <c r="AI2" s="12"/>
      <c r="AJ2" s="11" t="s">
        <v>243</v>
      </c>
      <c r="AK2" s="11" t="s">
        <v>243</v>
      </c>
      <c r="AL2" s="11" t="s">
        <v>121</v>
      </c>
      <c r="AM2" s="8"/>
      <c r="AN2" s="8" t="s">
        <v>192</v>
      </c>
      <c r="AO2" s="21" t="s">
        <v>240</v>
      </c>
    </row>
    <row r="3" spans="1:41" s="5" customFormat="1" ht="17" customHeight="1">
      <c r="A3" s="6">
        <v>44577</v>
      </c>
      <c r="B3" s="16" t="s">
        <v>138</v>
      </c>
      <c r="C3" s="8" t="s">
        <v>134</v>
      </c>
      <c r="D3" s="9">
        <v>8.3437499999999998E-2</v>
      </c>
      <c r="E3" s="23" t="s">
        <v>235</v>
      </c>
      <c r="F3" s="10">
        <v>11.9</v>
      </c>
      <c r="G3" s="10">
        <v>11.1</v>
      </c>
      <c r="H3" s="10">
        <v>12</v>
      </c>
      <c r="I3" s="10">
        <v>13.4</v>
      </c>
      <c r="J3" s="10">
        <v>12.7</v>
      </c>
      <c r="K3" s="10">
        <v>11.9</v>
      </c>
      <c r="L3" s="10">
        <v>11.9</v>
      </c>
      <c r="M3" s="10">
        <v>11.8</v>
      </c>
      <c r="N3" s="10">
        <v>11.9</v>
      </c>
      <c r="O3" s="10">
        <v>12.3</v>
      </c>
      <c r="P3" s="17">
        <f>SUM(F3:H3)</f>
        <v>35</v>
      </c>
      <c r="Q3" s="17">
        <f>SUM(I3:L3)</f>
        <v>49.9</v>
      </c>
      <c r="R3" s="17">
        <f>SUM(M3:O3)</f>
        <v>36</v>
      </c>
      <c r="S3" s="18">
        <f>SUM(F3:J3)</f>
        <v>61.099999999999994</v>
      </c>
      <c r="T3" s="18">
        <f>SUM(K3:O3)</f>
        <v>59.8</v>
      </c>
      <c r="U3" s="11" t="s">
        <v>130</v>
      </c>
      <c r="V3" s="11" t="s">
        <v>137</v>
      </c>
      <c r="W3" s="13" t="s">
        <v>236</v>
      </c>
      <c r="X3" s="13" t="s">
        <v>174</v>
      </c>
      <c r="Y3" s="13" t="s">
        <v>164</v>
      </c>
      <c r="Z3" s="13" t="s">
        <v>119</v>
      </c>
      <c r="AA3" s="12">
        <v>8.3000000000000007</v>
      </c>
      <c r="AB3" s="12">
        <v>10</v>
      </c>
      <c r="AC3" s="12">
        <v>8.9</v>
      </c>
      <c r="AD3" s="11" t="s">
        <v>247</v>
      </c>
      <c r="AE3" s="12">
        <v>1</v>
      </c>
      <c r="AF3" s="12">
        <v>-0.5</v>
      </c>
      <c r="AG3" s="12">
        <v>1.4</v>
      </c>
      <c r="AH3" s="12">
        <v>-0.9</v>
      </c>
      <c r="AI3" s="12"/>
      <c r="AJ3" s="11" t="s">
        <v>249</v>
      </c>
      <c r="AK3" s="11" t="s">
        <v>244</v>
      </c>
      <c r="AL3" s="11" t="s">
        <v>172</v>
      </c>
      <c r="AM3" s="8"/>
      <c r="AN3" s="23" t="s">
        <v>277</v>
      </c>
      <c r="AO3" s="21" t="s">
        <v>278</v>
      </c>
    </row>
    <row r="4" spans="1:41" s="5" customFormat="1" ht="17" customHeight="1">
      <c r="A4" s="6">
        <v>44583</v>
      </c>
      <c r="B4" s="16" t="s">
        <v>139</v>
      </c>
      <c r="C4" s="8" t="s">
        <v>134</v>
      </c>
      <c r="D4" s="9">
        <v>8.3379629629629637E-2</v>
      </c>
      <c r="E4" s="23" t="s">
        <v>293</v>
      </c>
      <c r="F4" s="10">
        <v>12.5</v>
      </c>
      <c r="G4" s="10">
        <v>11.4</v>
      </c>
      <c r="H4" s="10">
        <v>11.6</v>
      </c>
      <c r="I4" s="10">
        <v>12.8</v>
      </c>
      <c r="J4" s="10">
        <v>12.6</v>
      </c>
      <c r="K4" s="10">
        <v>12</v>
      </c>
      <c r="L4" s="10">
        <v>11.8</v>
      </c>
      <c r="M4" s="10">
        <v>11.7</v>
      </c>
      <c r="N4" s="10">
        <v>11.8</v>
      </c>
      <c r="O4" s="10">
        <v>12.2</v>
      </c>
      <c r="P4" s="17">
        <f t="shared" ref="P4:P6" si="0">SUM(F4:H4)</f>
        <v>35.5</v>
      </c>
      <c r="Q4" s="17">
        <f t="shared" ref="Q4:Q6" si="1">SUM(I4:L4)</f>
        <v>49.2</v>
      </c>
      <c r="R4" s="17">
        <f t="shared" ref="R4:R6" si="2">SUM(M4:O4)</f>
        <v>35.700000000000003</v>
      </c>
      <c r="S4" s="18">
        <f t="shared" ref="S4:S6" si="3">SUM(F4:J4)</f>
        <v>60.9</v>
      </c>
      <c r="T4" s="18">
        <f t="shared" ref="T4:T6" si="4">SUM(K4:O4)</f>
        <v>59.5</v>
      </c>
      <c r="U4" s="11" t="s">
        <v>130</v>
      </c>
      <c r="V4" s="11" t="s">
        <v>161</v>
      </c>
      <c r="W4" s="13" t="s">
        <v>164</v>
      </c>
      <c r="X4" s="13" t="s">
        <v>294</v>
      </c>
      <c r="Y4" s="13" t="s">
        <v>295</v>
      </c>
      <c r="Z4" s="13" t="s">
        <v>119</v>
      </c>
      <c r="AA4" s="12">
        <v>8.8000000000000007</v>
      </c>
      <c r="AB4" s="12">
        <v>10</v>
      </c>
      <c r="AC4" s="12">
        <v>9.3000000000000007</v>
      </c>
      <c r="AD4" s="11" t="s">
        <v>247</v>
      </c>
      <c r="AE4" s="12">
        <v>-0.6</v>
      </c>
      <c r="AF4" s="12" t="s">
        <v>241</v>
      </c>
      <c r="AG4" s="12">
        <v>0.3</v>
      </c>
      <c r="AH4" s="12">
        <v>-0.9</v>
      </c>
      <c r="AI4" s="12"/>
      <c r="AJ4" s="11" t="s">
        <v>243</v>
      </c>
      <c r="AK4" s="11" t="s">
        <v>243</v>
      </c>
      <c r="AL4" s="11" t="s">
        <v>121</v>
      </c>
      <c r="AM4" s="8"/>
      <c r="AN4" s="23" t="s">
        <v>292</v>
      </c>
      <c r="AO4" s="21" t="s">
        <v>362</v>
      </c>
    </row>
    <row r="5" spans="1:41" s="5" customFormat="1" ht="17" customHeight="1">
      <c r="A5" s="6">
        <v>44584</v>
      </c>
      <c r="B5" s="16" t="s">
        <v>145</v>
      </c>
      <c r="C5" s="8" t="s">
        <v>333</v>
      </c>
      <c r="D5" s="9">
        <v>8.6168981481481485E-2</v>
      </c>
      <c r="E5" s="23" t="s">
        <v>326</v>
      </c>
      <c r="F5" s="10">
        <v>12.5</v>
      </c>
      <c r="G5" s="10">
        <v>11.5</v>
      </c>
      <c r="H5" s="10">
        <v>12</v>
      </c>
      <c r="I5" s="10">
        <v>13.2</v>
      </c>
      <c r="J5" s="10">
        <v>12.5</v>
      </c>
      <c r="K5" s="10">
        <v>12.2</v>
      </c>
      <c r="L5" s="10">
        <v>12.1</v>
      </c>
      <c r="M5" s="10">
        <v>12.7</v>
      </c>
      <c r="N5" s="10">
        <v>12.8</v>
      </c>
      <c r="O5" s="10">
        <v>13</v>
      </c>
      <c r="P5" s="17">
        <f t="shared" si="0"/>
        <v>36</v>
      </c>
      <c r="Q5" s="17">
        <f t="shared" si="1"/>
        <v>50</v>
      </c>
      <c r="R5" s="17">
        <f t="shared" si="2"/>
        <v>38.5</v>
      </c>
      <c r="S5" s="18">
        <f t="shared" si="3"/>
        <v>61.7</v>
      </c>
      <c r="T5" s="18">
        <f t="shared" si="4"/>
        <v>62.8</v>
      </c>
      <c r="U5" s="11" t="s">
        <v>124</v>
      </c>
      <c r="V5" s="11" t="s">
        <v>329</v>
      </c>
      <c r="W5" s="13" t="s">
        <v>337</v>
      </c>
      <c r="X5" s="13" t="s">
        <v>129</v>
      </c>
      <c r="Y5" s="13" t="s">
        <v>294</v>
      </c>
      <c r="Z5" s="13" t="s">
        <v>119</v>
      </c>
      <c r="AA5" s="12">
        <v>9.1999999999999993</v>
      </c>
      <c r="AB5" s="12">
        <v>9.6</v>
      </c>
      <c r="AC5" s="12">
        <v>8.4</v>
      </c>
      <c r="AD5" s="11" t="s">
        <v>172</v>
      </c>
      <c r="AE5" s="12">
        <v>3.5</v>
      </c>
      <c r="AF5" s="12" t="s">
        <v>241</v>
      </c>
      <c r="AG5" s="12" t="s">
        <v>241</v>
      </c>
      <c r="AH5" s="12" t="s">
        <v>241</v>
      </c>
      <c r="AI5" s="12"/>
      <c r="AJ5" s="11" t="s">
        <v>358</v>
      </c>
      <c r="AK5" s="11" t="s">
        <v>244</v>
      </c>
      <c r="AL5" s="11" t="s">
        <v>121</v>
      </c>
      <c r="AM5" s="8"/>
      <c r="AN5" s="23" t="s">
        <v>325</v>
      </c>
      <c r="AO5" s="21" t="s">
        <v>374</v>
      </c>
    </row>
    <row r="6" spans="1:41" s="5" customFormat="1" ht="17" customHeight="1">
      <c r="A6" s="6">
        <v>44584</v>
      </c>
      <c r="B6" s="15" t="s">
        <v>138</v>
      </c>
      <c r="C6" s="8" t="s">
        <v>333</v>
      </c>
      <c r="D6" s="9">
        <v>8.6145833333333324E-2</v>
      </c>
      <c r="E6" s="23" t="s">
        <v>353</v>
      </c>
      <c r="F6" s="10">
        <v>12.7</v>
      </c>
      <c r="G6" s="10">
        <v>11.4</v>
      </c>
      <c r="H6" s="10">
        <v>12.5</v>
      </c>
      <c r="I6" s="10">
        <v>13.4</v>
      </c>
      <c r="J6" s="10">
        <v>12.8</v>
      </c>
      <c r="K6" s="10">
        <v>12.3</v>
      </c>
      <c r="L6" s="10">
        <v>12.1</v>
      </c>
      <c r="M6" s="10">
        <v>12.3</v>
      </c>
      <c r="N6" s="10">
        <v>12.4</v>
      </c>
      <c r="O6" s="10">
        <v>12.4</v>
      </c>
      <c r="P6" s="17">
        <f t="shared" si="0"/>
        <v>36.6</v>
      </c>
      <c r="Q6" s="17">
        <f t="shared" si="1"/>
        <v>50.6</v>
      </c>
      <c r="R6" s="17">
        <f t="shared" si="2"/>
        <v>37.1</v>
      </c>
      <c r="S6" s="18">
        <f t="shared" si="3"/>
        <v>62.8</v>
      </c>
      <c r="T6" s="18">
        <f t="shared" si="4"/>
        <v>61.5</v>
      </c>
      <c r="U6" s="11" t="s">
        <v>124</v>
      </c>
      <c r="V6" s="11" t="s">
        <v>137</v>
      </c>
      <c r="W6" s="13" t="s">
        <v>129</v>
      </c>
      <c r="X6" s="13" t="s">
        <v>168</v>
      </c>
      <c r="Y6" s="13" t="s">
        <v>357</v>
      </c>
      <c r="Z6" s="13" t="s">
        <v>119</v>
      </c>
      <c r="AA6" s="12">
        <v>9.1999999999999993</v>
      </c>
      <c r="AB6" s="12">
        <v>9.6</v>
      </c>
      <c r="AC6" s="12">
        <v>8.4</v>
      </c>
      <c r="AD6" s="11" t="s">
        <v>172</v>
      </c>
      <c r="AE6" s="12">
        <v>4.4000000000000004</v>
      </c>
      <c r="AF6" s="12" t="s">
        <v>241</v>
      </c>
      <c r="AG6" s="12" t="s">
        <v>241</v>
      </c>
      <c r="AH6" s="12" t="s">
        <v>241</v>
      </c>
      <c r="AI6" s="12"/>
      <c r="AJ6" s="11" t="s">
        <v>358</v>
      </c>
      <c r="AK6" s="11" t="s">
        <v>244</v>
      </c>
      <c r="AL6" s="11" t="s">
        <v>121</v>
      </c>
      <c r="AM6" s="8"/>
      <c r="AN6" s="23" t="s">
        <v>352</v>
      </c>
      <c r="AO6" s="21" t="s">
        <v>379</v>
      </c>
    </row>
    <row r="7" spans="1:41" s="5" customFormat="1" ht="17" customHeight="1">
      <c r="A7" s="6">
        <v>44590</v>
      </c>
      <c r="B7" s="15" t="s">
        <v>145</v>
      </c>
      <c r="C7" s="8" t="s">
        <v>134</v>
      </c>
      <c r="D7" s="9">
        <v>8.475694444444444E-2</v>
      </c>
      <c r="E7" s="23" t="s">
        <v>387</v>
      </c>
      <c r="F7" s="10">
        <v>12.8</v>
      </c>
      <c r="G7" s="10">
        <v>11.5</v>
      </c>
      <c r="H7" s="10">
        <v>12.1</v>
      </c>
      <c r="I7" s="10">
        <v>13.2</v>
      </c>
      <c r="J7" s="10">
        <v>12.8</v>
      </c>
      <c r="K7" s="10">
        <v>12.1</v>
      </c>
      <c r="L7" s="10">
        <v>12.1</v>
      </c>
      <c r="M7" s="10">
        <v>11.8</v>
      </c>
      <c r="N7" s="10">
        <v>11.9</v>
      </c>
      <c r="O7" s="10">
        <v>12</v>
      </c>
      <c r="P7" s="17">
        <f t="shared" ref="P7:P9" si="5">SUM(F7:H7)</f>
        <v>36.4</v>
      </c>
      <c r="Q7" s="17">
        <f t="shared" ref="Q7:Q9" si="6">SUM(I7:L7)</f>
        <v>50.2</v>
      </c>
      <c r="R7" s="17">
        <f t="shared" ref="R7:R9" si="7">SUM(M7:O7)</f>
        <v>35.700000000000003</v>
      </c>
      <c r="S7" s="18">
        <f t="shared" ref="S7:S9" si="8">SUM(F7:J7)</f>
        <v>62.399999999999991</v>
      </c>
      <c r="T7" s="18">
        <f t="shared" ref="T7:T9" si="9">SUM(K7:O7)</f>
        <v>59.9</v>
      </c>
      <c r="U7" s="11" t="s">
        <v>130</v>
      </c>
      <c r="V7" s="11" t="s">
        <v>137</v>
      </c>
      <c r="W7" s="13" t="s">
        <v>167</v>
      </c>
      <c r="X7" s="13" t="s">
        <v>390</v>
      </c>
      <c r="Y7" s="13" t="s">
        <v>391</v>
      </c>
      <c r="Z7" s="13" t="s">
        <v>119</v>
      </c>
      <c r="AA7" s="12">
        <v>8.6999999999999993</v>
      </c>
      <c r="AB7" s="12">
        <v>10.1</v>
      </c>
      <c r="AC7" s="12">
        <v>9.4</v>
      </c>
      <c r="AD7" s="11" t="s">
        <v>120</v>
      </c>
      <c r="AE7" s="12">
        <v>1.3</v>
      </c>
      <c r="AF7" s="12">
        <v>-0.5</v>
      </c>
      <c r="AG7" s="12">
        <v>1.1000000000000001</v>
      </c>
      <c r="AH7" s="12">
        <v>-0.3</v>
      </c>
      <c r="AI7" s="12"/>
      <c r="AJ7" s="11" t="s">
        <v>249</v>
      </c>
      <c r="AK7" s="11" t="s">
        <v>244</v>
      </c>
      <c r="AL7" s="11" t="s">
        <v>121</v>
      </c>
      <c r="AM7" s="8"/>
      <c r="AN7" s="23" t="s">
        <v>386</v>
      </c>
      <c r="AO7" s="21" t="s">
        <v>451</v>
      </c>
    </row>
    <row r="8" spans="1:41" s="5" customFormat="1" ht="17" customHeight="1">
      <c r="A8" s="6">
        <v>44590</v>
      </c>
      <c r="B8" s="16" t="s">
        <v>145</v>
      </c>
      <c r="C8" s="8" t="s">
        <v>134</v>
      </c>
      <c r="D8" s="9">
        <v>8.4062499999999998E-2</v>
      </c>
      <c r="E8" s="23" t="s">
        <v>395</v>
      </c>
      <c r="F8" s="10">
        <v>12.3</v>
      </c>
      <c r="G8" s="10">
        <v>11.2</v>
      </c>
      <c r="H8" s="10">
        <v>12</v>
      </c>
      <c r="I8" s="10">
        <v>13</v>
      </c>
      <c r="J8" s="10">
        <v>12.7</v>
      </c>
      <c r="K8" s="10">
        <v>12.1</v>
      </c>
      <c r="L8" s="10">
        <v>12.3</v>
      </c>
      <c r="M8" s="10">
        <v>12.1</v>
      </c>
      <c r="N8" s="10">
        <v>11.8</v>
      </c>
      <c r="O8" s="10">
        <v>11.8</v>
      </c>
      <c r="P8" s="17">
        <f t="shared" si="5"/>
        <v>35.5</v>
      </c>
      <c r="Q8" s="17">
        <f t="shared" si="6"/>
        <v>50.099999999999994</v>
      </c>
      <c r="R8" s="17">
        <f t="shared" si="7"/>
        <v>35.700000000000003</v>
      </c>
      <c r="S8" s="18">
        <f t="shared" si="8"/>
        <v>61.2</v>
      </c>
      <c r="T8" s="18">
        <f t="shared" si="9"/>
        <v>60.099999999999994</v>
      </c>
      <c r="U8" s="11" t="s">
        <v>130</v>
      </c>
      <c r="V8" s="11" t="s">
        <v>137</v>
      </c>
      <c r="W8" s="13" t="s">
        <v>158</v>
      </c>
      <c r="X8" s="13" t="s">
        <v>162</v>
      </c>
      <c r="Y8" s="13" t="s">
        <v>337</v>
      </c>
      <c r="Z8" s="13" t="s">
        <v>119</v>
      </c>
      <c r="AA8" s="12">
        <v>8.6999999999999993</v>
      </c>
      <c r="AB8" s="12">
        <v>10.1</v>
      </c>
      <c r="AC8" s="12">
        <v>9.4</v>
      </c>
      <c r="AD8" s="11" t="s">
        <v>120</v>
      </c>
      <c r="AE8" s="12">
        <v>0.3</v>
      </c>
      <c r="AF8" s="12">
        <v>-0.4</v>
      </c>
      <c r="AG8" s="12">
        <v>0.2</v>
      </c>
      <c r="AH8" s="12">
        <v>-0.3</v>
      </c>
      <c r="AI8" s="12"/>
      <c r="AJ8" s="11" t="s">
        <v>243</v>
      </c>
      <c r="AK8" s="11" t="s">
        <v>244</v>
      </c>
      <c r="AL8" s="11" t="s">
        <v>121</v>
      </c>
      <c r="AM8" s="8"/>
      <c r="AN8" s="23" t="s">
        <v>396</v>
      </c>
      <c r="AO8" s="21" t="s">
        <v>453</v>
      </c>
    </row>
    <row r="9" spans="1:41" s="5" customFormat="1" ht="17" customHeight="1">
      <c r="A9" s="6">
        <v>44591</v>
      </c>
      <c r="B9" s="16" t="s">
        <v>138</v>
      </c>
      <c r="C9" s="8" t="s">
        <v>134</v>
      </c>
      <c r="D9" s="9">
        <v>8.335648148148149E-2</v>
      </c>
      <c r="E9" s="23" t="s">
        <v>446</v>
      </c>
      <c r="F9" s="10">
        <v>12.6</v>
      </c>
      <c r="G9" s="10">
        <v>11</v>
      </c>
      <c r="H9" s="10">
        <v>11.4</v>
      </c>
      <c r="I9" s="10">
        <v>11.8</v>
      </c>
      <c r="J9" s="10">
        <v>11.6</v>
      </c>
      <c r="K9" s="10">
        <v>12</v>
      </c>
      <c r="L9" s="10">
        <v>12.3</v>
      </c>
      <c r="M9" s="10">
        <v>12.6</v>
      </c>
      <c r="N9" s="10">
        <v>12.9</v>
      </c>
      <c r="O9" s="10">
        <v>12</v>
      </c>
      <c r="P9" s="17">
        <f t="shared" si="5"/>
        <v>35</v>
      </c>
      <c r="Q9" s="17">
        <f t="shared" si="6"/>
        <v>47.7</v>
      </c>
      <c r="R9" s="17">
        <f t="shared" si="7"/>
        <v>37.5</v>
      </c>
      <c r="S9" s="18">
        <f t="shared" si="8"/>
        <v>58.4</v>
      </c>
      <c r="T9" s="18">
        <f t="shared" si="9"/>
        <v>61.8</v>
      </c>
      <c r="U9" s="11" t="s">
        <v>128</v>
      </c>
      <c r="V9" s="11" t="s">
        <v>135</v>
      </c>
      <c r="W9" s="13" t="s">
        <v>166</v>
      </c>
      <c r="X9" s="13" t="s">
        <v>447</v>
      </c>
      <c r="Y9" s="13" t="s">
        <v>448</v>
      </c>
      <c r="Z9" s="13" t="s">
        <v>119</v>
      </c>
      <c r="AA9" s="34">
        <v>8.3000000000000007</v>
      </c>
      <c r="AB9" s="35">
        <v>10.1</v>
      </c>
      <c r="AC9" s="35">
        <v>9.3000000000000007</v>
      </c>
      <c r="AD9" s="11" t="s">
        <v>120</v>
      </c>
      <c r="AE9" s="12">
        <v>0.3</v>
      </c>
      <c r="AF9" s="12" t="s">
        <v>241</v>
      </c>
      <c r="AG9" s="12">
        <v>0.6</v>
      </c>
      <c r="AH9" s="12">
        <v>-0.3</v>
      </c>
      <c r="AI9" s="12"/>
      <c r="AJ9" s="11" t="s">
        <v>244</v>
      </c>
      <c r="AK9" s="11" t="s">
        <v>244</v>
      </c>
      <c r="AL9" s="11" t="s">
        <v>121</v>
      </c>
      <c r="AM9" s="8" t="s">
        <v>407</v>
      </c>
      <c r="AN9" s="23" t="s">
        <v>470</v>
      </c>
      <c r="AO9" s="21" t="s">
        <v>471</v>
      </c>
    </row>
    <row r="10" spans="1:41" s="5" customFormat="1" ht="17" customHeight="1">
      <c r="A10" s="6">
        <v>44597</v>
      </c>
      <c r="B10" s="16" t="s">
        <v>145</v>
      </c>
      <c r="C10" s="8" t="s">
        <v>134</v>
      </c>
      <c r="D10" s="9">
        <v>8.4722222222222213E-2</v>
      </c>
      <c r="E10" s="23" t="s">
        <v>482</v>
      </c>
      <c r="F10" s="10">
        <v>12.7</v>
      </c>
      <c r="G10" s="10">
        <v>11.5</v>
      </c>
      <c r="H10" s="10">
        <v>12</v>
      </c>
      <c r="I10" s="10">
        <v>13.1</v>
      </c>
      <c r="J10" s="10">
        <v>12.5</v>
      </c>
      <c r="K10" s="10">
        <v>12.2</v>
      </c>
      <c r="L10" s="10">
        <v>12.2</v>
      </c>
      <c r="M10" s="10">
        <v>11.8</v>
      </c>
      <c r="N10" s="10">
        <v>11.8</v>
      </c>
      <c r="O10" s="10">
        <v>12.2</v>
      </c>
      <c r="P10" s="17">
        <f t="shared" ref="P10:P12" si="10">SUM(F10:H10)</f>
        <v>36.200000000000003</v>
      </c>
      <c r="Q10" s="17">
        <f t="shared" ref="Q10:Q12" si="11">SUM(I10:L10)</f>
        <v>50</v>
      </c>
      <c r="R10" s="17">
        <f t="shared" ref="R10:R12" si="12">SUM(M10:O10)</f>
        <v>35.799999999999997</v>
      </c>
      <c r="S10" s="18">
        <f t="shared" ref="S10:S12" si="13">SUM(F10:J10)</f>
        <v>61.800000000000004</v>
      </c>
      <c r="T10" s="18">
        <f t="shared" ref="T10:T12" si="14">SUM(K10:O10)</f>
        <v>60.2</v>
      </c>
      <c r="U10" s="11" t="s">
        <v>130</v>
      </c>
      <c r="V10" s="11" t="s">
        <v>137</v>
      </c>
      <c r="W10" s="13" t="s">
        <v>421</v>
      </c>
      <c r="X10" s="13" t="s">
        <v>294</v>
      </c>
      <c r="Y10" s="13" t="s">
        <v>485</v>
      </c>
      <c r="Z10" s="13" t="s">
        <v>119</v>
      </c>
      <c r="AA10" s="12">
        <v>7.3</v>
      </c>
      <c r="AB10" s="12">
        <v>9.6999999999999993</v>
      </c>
      <c r="AC10" s="12">
        <v>9.1</v>
      </c>
      <c r="AD10" s="11" t="s">
        <v>120</v>
      </c>
      <c r="AE10" s="12">
        <v>1</v>
      </c>
      <c r="AF10" s="12">
        <v>-0.4</v>
      </c>
      <c r="AG10" s="12">
        <v>0.8</v>
      </c>
      <c r="AH10" s="12">
        <v>-0.2</v>
      </c>
      <c r="AI10" s="12"/>
      <c r="AJ10" s="11" t="s">
        <v>244</v>
      </c>
      <c r="AK10" s="11" t="s">
        <v>244</v>
      </c>
      <c r="AL10" s="11" t="s">
        <v>121</v>
      </c>
      <c r="AM10" s="8" t="s">
        <v>407</v>
      </c>
      <c r="AN10" s="23" t="s">
        <v>481</v>
      </c>
      <c r="AO10" s="21" t="s">
        <v>538</v>
      </c>
    </row>
    <row r="11" spans="1:41" s="5" customFormat="1" ht="17" customHeight="1">
      <c r="A11" s="6">
        <v>44598</v>
      </c>
      <c r="B11" s="16" t="s">
        <v>151</v>
      </c>
      <c r="C11" s="8" t="s">
        <v>134</v>
      </c>
      <c r="D11" s="9">
        <v>8.5462962962962963E-2</v>
      </c>
      <c r="E11" s="23" t="s">
        <v>508</v>
      </c>
      <c r="F11" s="10">
        <v>12.6</v>
      </c>
      <c r="G11" s="10">
        <v>11.6</v>
      </c>
      <c r="H11" s="10">
        <v>12.3</v>
      </c>
      <c r="I11" s="10">
        <v>13.3</v>
      </c>
      <c r="J11" s="10">
        <v>13.1</v>
      </c>
      <c r="K11" s="10">
        <v>12.8</v>
      </c>
      <c r="L11" s="10">
        <v>12.7</v>
      </c>
      <c r="M11" s="10">
        <v>11.8</v>
      </c>
      <c r="N11" s="10">
        <v>11.5</v>
      </c>
      <c r="O11" s="10">
        <v>11.7</v>
      </c>
      <c r="P11" s="17">
        <f t="shared" si="10"/>
        <v>36.5</v>
      </c>
      <c r="Q11" s="17">
        <f t="shared" si="11"/>
        <v>51.900000000000006</v>
      </c>
      <c r="R11" s="17">
        <f t="shared" si="12"/>
        <v>35</v>
      </c>
      <c r="S11" s="18">
        <f t="shared" si="13"/>
        <v>62.9</v>
      </c>
      <c r="T11" s="18">
        <f t="shared" si="14"/>
        <v>60.5</v>
      </c>
      <c r="U11" s="11" t="s">
        <v>436</v>
      </c>
      <c r="V11" s="11" t="s">
        <v>402</v>
      </c>
      <c r="W11" s="13" t="s">
        <v>215</v>
      </c>
      <c r="X11" s="13" t="s">
        <v>421</v>
      </c>
      <c r="Y11" s="13" t="s">
        <v>162</v>
      </c>
      <c r="Z11" s="13" t="s">
        <v>119</v>
      </c>
      <c r="AA11" s="12">
        <v>7.6</v>
      </c>
      <c r="AB11" s="12">
        <v>9.6</v>
      </c>
      <c r="AC11" s="12">
        <v>9.5</v>
      </c>
      <c r="AD11" s="11" t="s">
        <v>121</v>
      </c>
      <c r="AE11" s="12">
        <v>2.1</v>
      </c>
      <c r="AF11" s="12">
        <v>-1</v>
      </c>
      <c r="AG11" s="12">
        <v>1</v>
      </c>
      <c r="AH11" s="12">
        <v>0.1</v>
      </c>
      <c r="AI11" s="12"/>
      <c r="AJ11" s="11" t="s">
        <v>249</v>
      </c>
      <c r="AK11" s="11" t="s">
        <v>243</v>
      </c>
      <c r="AL11" s="11" t="s">
        <v>120</v>
      </c>
      <c r="AM11" s="8" t="s">
        <v>407</v>
      </c>
      <c r="AN11" s="23" t="s">
        <v>548</v>
      </c>
      <c r="AO11" s="21" t="s">
        <v>549</v>
      </c>
    </row>
    <row r="12" spans="1:41" s="5" customFormat="1" ht="17" customHeight="1">
      <c r="A12" s="6">
        <v>44598</v>
      </c>
      <c r="B12" s="16" t="s">
        <v>473</v>
      </c>
      <c r="C12" s="8" t="s">
        <v>134</v>
      </c>
      <c r="D12" s="9">
        <v>8.3333333333333329E-2</v>
      </c>
      <c r="E12" s="23" t="s">
        <v>498</v>
      </c>
      <c r="F12" s="10">
        <v>12.7</v>
      </c>
      <c r="G12" s="10">
        <v>11.4</v>
      </c>
      <c r="H12" s="10">
        <v>12.6</v>
      </c>
      <c r="I12" s="10">
        <v>13.1</v>
      </c>
      <c r="J12" s="10">
        <v>12.4</v>
      </c>
      <c r="K12" s="10">
        <v>11.9</v>
      </c>
      <c r="L12" s="10">
        <v>11.5</v>
      </c>
      <c r="M12" s="10">
        <v>11.4</v>
      </c>
      <c r="N12" s="10">
        <v>11.2</v>
      </c>
      <c r="O12" s="10">
        <v>11.8</v>
      </c>
      <c r="P12" s="17">
        <f t="shared" si="10"/>
        <v>36.700000000000003</v>
      </c>
      <c r="Q12" s="17">
        <f t="shared" si="11"/>
        <v>48.9</v>
      </c>
      <c r="R12" s="17">
        <f t="shared" si="12"/>
        <v>34.400000000000006</v>
      </c>
      <c r="S12" s="18">
        <f t="shared" si="13"/>
        <v>62.2</v>
      </c>
      <c r="T12" s="18">
        <f t="shared" si="14"/>
        <v>57.8</v>
      </c>
      <c r="U12" s="11" t="s">
        <v>436</v>
      </c>
      <c r="V12" s="11" t="s">
        <v>518</v>
      </c>
      <c r="W12" s="13" t="s">
        <v>531</v>
      </c>
      <c r="X12" s="13" t="s">
        <v>294</v>
      </c>
      <c r="Y12" s="13" t="s">
        <v>164</v>
      </c>
      <c r="Z12" s="13" t="s">
        <v>119</v>
      </c>
      <c r="AA12" s="12">
        <v>7.6</v>
      </c>
      <c r="AB12" s="12">
        <v>9.6</v>
      </c>
      <c r="AC12" s="12">
        <v>9.5</v>
      </c>
      <c r="AD12" s="11" t="s">
        <v>121</v>
      </c>
      <c r="AE12" s="12">
        <v>2.1</v>
      </c>
      <c r="AF12" s="12">
        <v>-0.6</v>
      </c>
      <c r="AG12" s="12">
        <v>1.4</v>
      </c>
      <c r="AH12" s="12">
        <v>0.1</v>
      </c>
      <c r="AI12" s="12"/>
      <c r="AJ12" s="11" t="s">
        <v>249</v>
      </c>
      <c r="AK12" s="11" t="s">
        <v>244</v>
      </c>
      <c r="AL12" s="11" t="s">
        <v>121</v>
      </c>
      <c r="AM12" s="8" t="s">
        <v>407</v>
      </c>
      <c r="AN12" s="23" t="s">
        <v>530</v>
      </c>
      <c r="AO12" s="21" t="s">
        <v>555</v>
      </c>
    </row>
    <row r="13" spans="1:41" s="5" customFormat="1" ht="17" customHeight="1">
      <c r="A13" s="6">
        <v>44604</v>
      </c>
      <c r="B13" s="16" t="s">
        <v>138</v>
      </c>
      <c r="C13" s="8" t="s">
        <v>134</v>
      </c>
      <c r="D13" s="9">
        <v>8.3437499999999998E-2</v>
      </c>
      <c r="E13" s="23" t="s">
        <v>571</v>
      </c>
      <c r="F13" s="10">
        <v>12.4</v>
      </c>
      <c r="G13" s="10">
        <v>11.9</v>
      </c>
      <c r="H13" s="10">
        <v>12.8</v>
      </c>
      <c r="I13" s="10">
        <v>13.1</v>
      </c>
      <c r="J13" s="10">
        <v>11.7</v>
      </c>
      <c r="K13" s="10">
        <v>11.7</v>
      </c>
      <c r="L13" s="10">
        <v>11.8</v>
      </c>
      <c r="M13" s="10">
        <v>11.5</v>
      </c>
      <c r="N13" s="10">
        <v>11.9</v>
      </c>
      <c r="O13" s="10">
        <v>12.1</v>
      </c>
      <c r="P13" s="17">
        <f t="shared" ref="P13:P16" si="15">SUM(F13:H13)</f>
        <v>37.1</v>
      </c>
      <c r="Q13" s="17">
        <f t="shared" ref="Q13:Q16" si="16">SUM(I13:L13)</f>
        <v>48.3</v>
      </c>
      <c r="R13" s="17">
        <f t="shared" ref="R13:R16" si="17">SUM(M13:O13)</f>
        <v>35.5</v>
      </c>
      <c r="S13" s="18">
        <f t="shared" ref="S13:S16" si="18">SUM(F13:J13)</f>
        <v>61.900000000000006</v>
      </c>
      <c r="T13" s="18">
        <f t="shared" ref="T13:T16" si="19">SUM(K13:O13)</f>
        <v>59</v>
      </c>
      <c r="U13" s="11" t="s">
        <v>436</v>
      </c>
      <c r="V13" s="11" t="s">
        <v>137</v>
      </c>
      <c r="W13" s="13" t="s">
        <v>136</v>
      </c>
      <c r="X13" s="13" t="s">
        <v>125</v>
      </c>
      <c r="Y13" s="13" t="s">
        <v>572</v>
      </c>
      <c r="Z13" s="13" t="s">
        <v>247</v>
      </c>
      <c r="AA13" s="12">
        <v>9.3000000000000007</v>
      </c>
      <c r="AB13" s="12">
        <v>10.3</v>
      </c>
      <c r="AC13" s="12">
        <v>9.3000000000000007</v>
      </c>
      <c r="AD13" s="11" t="s">
        <v>247</v>
      </c>
      <c r="AE13" s="12">
        <v>1</v>
      </c>
      <c r="AF13" s="12">
        <v>-0.5</v>
      </c>
      <c r="AG13" s="12">
        <v>1.5</v>
      </c>
      <c r="AH13" s="12">
        <v>-1</v>
      </c>
      <c r="AI13" s="12"/>
      <c r="AJ13" s="11" t="s">
        <v>249</v>
      </c>
      <c r="AK13" s="11" t="s">
        <v>243</v>
      </c>
      <c r="AL13" s="11" t="s">
        <v>120</v>
      </c>
      <c r="AM13" s="8"/>
      <c r="AN13" s="23" t="s">
        <v>573</v>
      </c>
      <c r="AO13" s="21" t="s">
        <v>606</v>
      </c>
    </row>
    <row r="14" spans="1:41" s="5" customFormat="1" ht="17" customHeight="1">
      <c r="A14" s="6">
        <v>44605</v>
      </c>
      <c r="B14" s="16" t="s">
        <v>145</v>
      </c>
      <c r="C14" s="8" t="s">
        <v>330</v>
      </c>
      <c r="D14" s="9">
        <v>8.5416666666666655E-2</v>
      </c>
      <c r="E14" s="23" t="s">
        <v>592</v>
      </c>
      <c r="F14" s="10">
        <v>12.6</v>
      </c>
      <c r="G14" s="10">
        <v>11.3</v>
      </c>
      <c r="H14" s="10">
        <v>12.7</v>
      </c>
      <c r="I14" s="10">
        <v>13.1</v>
      </c>
      <c r="J14" s="10">
        <v>12.7</v>
      </c>
      <c r="K14" s="10">
        <v>12.5</v>
      </c>
      <c r="L14" s="10">
        <v>12.3</v>
      </c>
      <c r="M14" s="10">
        <v>11.8</v>
      </c>
      <c r="N14" s="10">
        <v>11.8</v>
      </c>
      <c r="O14" s="10">
        <v>12.2</v>
      </c>
      <c r="P14" s="17">
        <f t="shared" si="15"/>
        <v>36.599999999999994</v>
      </c>
      <c r="Q14" s="17">
        <f t="shared" si="16"/>
        <v>50.599999999999994</v>
      </c>
      <c r="R14" s="17">
        <f t="shared" si="17"/>
        <v>35.799999999999997</v>
      </c>
      <c r="S14" s="18">
        <f t="shared" si="18"/>
        <v>62.399999999999991</v>
      </c>
      <c r="T14" s="18">
        <f t="shared" si="19"/>
        <v>60.600000000000009</v>
      </c>
      <c r="U14" s="11" t="s">
        <v>130</v>
      </c>
      <c r="V14" s="11" t="s">
        <v>137</v>
      </c>
      <c r="W14" s="13" t="s">
        <v>294</v>
      </c>
      <c r="X14" s="13" t="s">
        <v>167</v>
      </c>
      <c r="Y14" s="13" t="s">
        <v>129</v>
      </c>
      <c r="Z14" s="13" t="s">
        <v>247</v>
      </c>
      <c r="AA14" s="12">
        <v>9.1999999999999993</v>
      </c>
      <c r="AB14" s="12">
        <v>10.1</v>
      </c>
      <c r="AC14" s="12">
        <v>8.6</v>
      </c>
      <c r="AD14" s="11" t="s">
        <v>121</v>
      </c>
      <c r="AE14" s="12">
        <v>2</v>
      </c>
      <c r="AF14" s="12">
        <v>-0.6</v>
      </c>
      <c r="AG14" s="12">
        <v>0.8</v>
      </c>
      <c r="AH14" s="12">
        <v>0.6</v>
      </c>
      <c r="AI14" s="12"/>
      <c r="AJ14" s="11" t="s">
        <v>244</v>
      </c>
      <c r="AK14" s="11" t="s">
        <v>243</v>
      </c>
      <c r="AL14" s="11" t="s">
        <v>120</v>
      </c>
      <c r="AM14" s="8" t="s">
        <v>407</v>
      </c>
      <c r="AN14" s="23" t="s">
        <v>616</v>
      </c>
      <c r="AO14" s="21" t="s">
        <v>617</v>
      </c>
    </row>
    <row r="15" spans="1:41" s="5" customFormat="1" ht="17" customHeight="1">
      <c r="A15" s="6">
        <v>44605</v>
      </c>
      <c r="B15" s="15" t="s">
        <v>138</v>
      </c>
      <c r="C15" s="8" t="s">
        <v>593</v>
      </c>
      <c r="D15" s="9">
        <v>8.4097222222222226E-2</v>
      </c>
      <c r="E15" s="23" t="s">
        <v>595</v>
      </c>
      <c r="F15" s="10">
        <v>12.5</v>
      </c>
      <c r="G15" s="10">
        <v>10.9</v>
      </c>
      <c r="H15" s="10">
        <v>12.2</v>
      </c>
      <c r="I15" s="10">
        <v>12.5</v>
      </c>
      <c r="J15" s="10">
        <v>12</v>
      </c>
      <c r="K15" s="10">
        <v>11.8</v>
      </c>
      <c r="L15" s="10">
        <v>12.1</v>
      </c>
      <c r="M15" s="10">
        <v>12</v>
      </c>
      <c r="N15" s="10">
        <v>12.7</v>
      </c>
      <c r="O15" s="10">
        <v>12.9</v>
      </c>
      <c r="P15" s="17">
        <f t="shared" si="15"/>
        <v>35.599999999999994</v>
      </c>
      <c r="Q15" s="17">
        <f t="shared" si="16"/>
        <v>48.4</v>
      </c>
      <c r="R15" s="17">
        <f t="shared" si="17"/>
        <v>37.6</v>
      </c>
      <c r="S15" s="18">
        <f t="shared" si="18"/>
        <v>60.099999999999994</v>
      </c>
      <c r="T15" s="18">
        <f t="shared" si="19"/>
        <v>61.499999999999993</v>
      </c>
      <c r="U15" s="11" t="s">
        <v>124</v>
      </c>
      <c r="V15" s="11" t="s">
        <v>135</v>
      </c>
      <c r="W15" s="13" t="s">
        <v>125</v>
      </c>
      <c r="X15" s="13" t="s">
        <v>174</v>
      </c>
      <c r="Y15" s="13" t="s">
        <v>163</v>
      </c>
      <c r="Z15" s="13" t="s">
        <v>247</v>
      </c>
      <c r="AA15" s="12">
        <v>9.1999999999999993</v>
      </c>
      <c r="AB15" s="12">
        <v>10.1</v>
      </c>
      <c r="AC15" s="12">
        <v>8.6</v>
      </c>
      <c r="AD15" s="11" t="s">
        <v>121</v>
      </c>
      <c r="AE15" s="12">
        <v>1.7</v>
      </c>
      <c r="AF15" s="12" t="s">
        <v>241</v>
      </c>
      <c r="AG15" s="12">
        <v>0.9</v>
      </c>
      <c r="AH15" s="12">
        <v>0.8</v>
      </c>
      <c r="AI15" s="12"/>
      <c r="AJ15" s="11" t="s">
        <v>245</v>
      </c>
      <c r="AK15" s="11" t="s">
        <v>243</v>
      </c>
      <c r="AL15" s="11" t="s">
        <v>120</v>
      </c>
      <c r="AM15" s="8" t="s">
        <v>407</v>
      </c>
      <c r="AN15" s="23" t="s">
        <v>620</v>
      </c>
      <c r="AO15" s="21" t="s">
        <v>621</v>
      </c>
    </row>
    <row r="16" spans="1:41" s="5" customFormat="1" ht="17" customHeight="1">
      <c r="A16" s="6">
        <v>44605</v>
      </c>
      <c r="B16" s="16" t="s">
        <v>280</v>
      </c>
      <c r="C16" s="8" t="s">
        <v>330</v>
      </c>
      <c r="D16" s="9">
        <v>8.5462962962962963E-2</v>
      </c>
      <c r="E16" s="23" t="s">
        <v>387</v>
      </c>
      <c r="F16" s="10">
        <v>12.6</v>
      </c>
      <c r="G16" s="10">
        <v>11.4</v>
      </c>
      <c r="H16" s="10">
        <v>12.8</v>
      </c>
      <c r="I16" s="10">
        <v>13.5</v>
      </c>
      <c r="J16" s="10">
        <v>12.7</v>
      </c>
      <c r="K16" s="10">
        <v>11.8</v>
      </c>
      <c r="L16" s="10">
        <v>11.8</v>
      </c>
      <c r="M16" s="10">
        <v>11.9</v>
      </c>
      <c r="N16" s="10">
        <v>12.5</v>
      </c>
      <c r="O16" s="10">
        <v>12.4</v>
      </c>
      <c r="P16" s="17">
        <f t="shared" si="15"/>
        <v>36.799999999999997</v>
      </c>
      <c r="Q16" s="17">
        <f t="shared" si="16"/>
        <v>49.8</v>
      </c>
      <c r="R16" s="17">
        <f t="shared" si="17"/>
        <v>36.799999999999997</v>
      </c>
      <c r="S16" s="18">
        <f t="shared" si="18"/>
        <v>63</v>
      </c>
      <c r="T16" s="18">
        <f t="shared" si="19"/>
        <v>60.4</v>
      </c>
      <c r="U16" s="11" t="s">
        <v>130</v>
      </c>
      <c r="V16" s="11" t="s">
        <v>137</v>
      </c>
      <c r="W16" s="13" t="s">
        <v>167</v>
      </c>
      <c r="X16" s="13" t="s">
        <v>390</v>
      </c>
      <c r="Y16" s="13" t="s">
        <v>335</v>
      </c>
      <c r="Z16" s="13" t="s">
        <v>247</v>
      </c>
      <c r="AA16" s="12">
        <v>9.1999999999999993</v>
      </c>
      <c r="AB16" s="12">
        <v>10.1</v>
      </c>
      <c r="AC16" s="12">
        <v>8.6</v>
      </c>
      <c r="AD16" s="11" t="s">
        <v>172</v>
      </c>
      <c r="AE16" s="12">
        <v>3.3</v>
      </c>
      <c r="AF16" s="12">
        <v>-0.3</v>
      </c>
      <c r="AG16" s="12">
        <v>2</v>
      </c>
      <c r="AH16" s="12">
        <v>1</v>
      </c>
      <c r="AI16" s="12"/>
      <c r="AJ16" s="11" t="s">
        <v>245</v>
      </c>
      <c r="AK16" s="11" t="s">
        <v>244</v>
      </c>
      <c r="AL16" s="11" t="s">
        <v>120</v>
      </c>
      <c r="AM16" s="8" t="s">
        <v>407</v>
      </c>
      <c r="AN16" s="23" t="s">
        <v>624</v>
      </c>
      <c r="AO16" s="21" t="s">
        <v>625</v>
      </c>
    </row>
    <row r="17" spans="1:41" s="5" customFormat="1" ht="17" customHeight="1">
      <c r="A17" s="6">
        <v>44611</v>
      </c>
      <c r="B17" s="16" t="s">
        <v>145</v>
      </c>
      <c r="C17" s="8" t="s">
        <v>330</v>
      </c>
      <c r="D17" s="9">
        <v>8.6134259259259258E-2</v>
      </c>
      <c r="E17" s="23" t="s">
        <v>638</v>
      </c>
      <c r="F17" s="10">
        <v>12.7</v>
      </c>
      <c r="G17" s="10">
        <v>11.6</v>
      </c>
      <c r="H17" s="10">
        <v>12.4</v>
      </c>
      <c r="I17" s="10">
        <v>12.7</v>
      </c>
      <c r="J17" s="10">
        <v>12.5</v>
      </c>
      <c r="K17" s="10">
        <v>12.4</v>
      </c>
      <c r="L17" s="10">
        <v>12.1</v>
      </c>
      <c r="M17" s="10">
        <v>12.3</v>
      </c>
      <c r="N17" s="10">
        <v>12.7</v>
      </c>
      <c r="O17" s="10">
        <v>12.8</v>
      </c>
      <c r="P17" s="17">
        <f t="shared" ref="P17:P19" si="20">SUM(F17:H17)</f>
        <v>36.699999999999996</v>
      </c>
      <c r="Q17" s="17">
        <f t="shared" ref="Q17:Q19" si="21">SUM(I17:L17)</f>
        <v>49.7</v>
      </c>
      <c r="R17" s="17">
        <f t="shared" ref="R17:R19" si="22">SUM(M17:O17)</f>
        <v>37.799999999999997</v>
      </c>
      <c r="S17" s="18">
        <f t="shared" ref="S17:S19" si="23">SUM(F17:J17)</f>
        <v>61.899999999999991</v>
      </c>
      <c r="T17" s="18">
        <f t="shared" ref="T17:T19" si="24">SUM(K17:O17)</f>
        <v>62.3</v>
      </c>
      <c r="U17" s="11" t="s">
        <v>124</v>
      </c>
      <c r="V17" s="11" t="s">
        <v>135</v>
      </c>
      <c r="W17" s="13" t="s">
        <v>421</v>
      </c>
      <c r="X17" s="13" t="s">
        <v>164</v>
      </c>
      <c r="Y17" s="13" t="s">
        <v>639</v>
      </c>
      <c r="Z17" s="13" t="s">
        <v>247</v>
      </c>
      <c r="AA17" s="12">
        <v>9</v>
      </c>
      <c r="AB17" s="12">
        <v>9.6</v>
      </c>
      <c r="AC17" s="12">
        <v>9</v>
      </c>
      <c r="AD17" s="11" t="s">
        <v>172</v>
      </c>
      <c r="AE17" s="12">
        <v>3.2</v>
      </c>
      <c r="AF17" s="12" t="s">
        <v>241</v>
      </c>
      <c r="AG17" s="12" t="s">
        <v>241</v>
      </c>
      <c r="AH17" s="12" t="s">
        <v>241</v>
      </c>
      <c r="AI17" s="12"/>
      <c r="AJ17" s="11" t="s">
        <v>358</v>
      </c>
      <c r="AK17" s="11" t="s">
        <v>244</v>
      </c>
      <c r="AL17" s="11" t="s">
        <v>121</v>
      </c>
      <c r="AM17" s="8" t="s">
        <v>407</v>
      </c>
      <c r="AN17" s="23" t="s">
        <v>640</v>
      </c>
      <c r="AO17" s="21" t="s">
        <v>678</v>
      </c>
    </row>
    <row r="18" spans="1:41" s="5" customFormat="1" ht="17" customHeight="1">
      <c r="A18" s="6">
        <v>44612</v>
      </c>
      <c r="B18" s="15" t="s">
        <v>145</v>
      </c>
      <c r="C18" s="8" t="s">
        <v>333</v>
      </c>
      <c r="D18" s="9">
        <v>8.4826388888888882E-2</v>
      </c>
      <c r="E18" s="23" t="s">
        <v>650</v>
      </c>
      <c r="F18" s="10">
        <v>12.5</v>
      </c>
      <c r="G18" s="10">
        <v>10.8</v>
      </c>
      <c r="H18" s="10">
        <v>12</v>
      </c>
      <c r="I18" s="10">
        <v>13.3</v>
      </c>
      <c r="J18" s="10">
        <v>12.4</v>
      </c>
      <c r="K18" s="10">
        <v>12.3</v>
      </c>
      <c r="L18" s="10">
        <v>12.6</v>
      </c>
      <c r="M18" s="10">
        <v>12.3</v>
      </c>
      <c r="N18" s="10">
        <v>12.3</v>
      </c>
      <c r="O18" s="10">
        <v>12.4</v>
      </c>
      <c r="P18" s="17">
        <f t="shared" si="20"/>
        <v>35.299999999999997</v>
      </c>
      <c r="Q18" s="17">
        <f t="shared" si="21"/>
        <v>50.6</v>
      </c>
      <c r="R18" s="17">
        <f t="shared" si="22"/>
        <v>37</v>
      </c>
      <c r="S18" s="18">
        <f t="shared" si="23"/>
        <v>60.999999999999993</v>
      </c>
      <c r="T18" s="18">
        <f t="shared" si="24"/>
        <v>61.9</v>
      </c>
      <c r="U18" s="11" t="s">
        <v>124</v>
      </c>
      <c r="V18" s="11" t="s">
        <v>137</v>
      </c>
      <c r="W18" s="13" t="s">
        <v>162</v>
      </c>
      <c r="X18" s="13" t="s">
        <v>162</v>
      </c>
      <c r="Y18" s="13" t="s">
        <v>162</v>
      </c>
      <c r="Z18" s="13" t="s">
        <v>247</v>
      </c>
      <c r="AA18" s="12">
        <v>11</v>
      </c>
      <c r="AB18" s="12">
        <v>14.5</v>
      </c>
      <c r="AC18" s="12">
        <v>8.1</v>
      </c>
      <c r="AD18" s="11" t="s">
        <v>172</v>
      </c>
      <c r="AE18" s="12">
        <v>1.9</v>
      </c>
      <c r="AF18" s="12" t="s">
        <v>241</v>
      </c>
      <c r="AG18" s="12">
        <v>-0.3</v>
      </c>
      <c r="AH18" s="12">
        <v>2.2000000000000002</v>
      </c>
      <c r="AI18" s="12"/>
      <c r="AJ18" s="11" t="s">
        <v>243</v>
      </c>
      <c r="AK18" s="11" t="s">
        <v>243</v>
      </c>
      <c r="AL18" s="11" t="s">
        <v>121</v>
      </c>
      <c r="AM18" s="8" t="s">
        <v>407</v>
      </c>
      <c r="AN18" s="23" t="s">
        <v>652</v>
      </c>
      <c r="AO18" s="21" t="s">
        <v>691</v>
      </c>
    </row>
    <row r="19" spans="1:41" s="5" customFormat="1" ht="17" customHeight="1">
      <c r="A19" s="6">
        <v>44612</v>
      </c>
      <c r="B19" s="16" t="s">
        <v>138</v>
      </c>
      <c r="C19" s="8" t="s">
        <v>330</v>
      </c>
      <c r="D19" s="9">
        <v>8.5439814814814816E-2</v>
      </c>
      <c r="E19" s="23" t="s">
        <v>661</v>
      </c>
      <c r="F19" s="10">
        <v>12.5</v>
      </c>
      <c r="G19" s="10">
        <v>11.8</v>
      </c>
      <c r="H19" s="10">
        <v>12.2</v>
      </c>
      <c r="I19" s="10">
        <v>12.8</v>
      </c>
      <c r="J19" s="10">
        <v>12.6</v>
      </c>
      <c r="K19" s="10">
        <v>12.6</v>
      </c>
      <c r="L19" s="10">
        <v>12.2</v>
      </c>
      <c r="M19" s="10">
        <v>12</v>
      </c>
      <c r="N19" s="10">
        <v>12.2</v>
      </c>
      <c r="O19" s="10">
        <v>12.3</v>
      </c>
      <c r="P19" s="17">
        <f t="shared" si="20"/>
        <v>36.5</v>
      </c>
      <c r="Q19" s="17">
        <f t="shared" si="21"/>
        <v>50.2</v>
      </c>
      <c r="R19" s="17">
        <f t="shared" si="22"/>
        <v>36.5</v>
      </c>
      <c r="S19" s="18">
        <f t="shared" si="23"/>
        <v>61.9</v>
      </c>
      <c r="T19" s="18">
        <f t="shared" si="24"/>
        <v>61.3</v>
      </c>
      <c r="U19" s="11" t="s">
        <v>130</v>
      </c>
      <c r="V19" s="11" t="s">
        <v>137</v>
      </c>
      <c r="W19" s="13" t="s">
        <v>334</v>
      </c>
      <c r="X19" s="13" t="s">
        <v>357</v>
      </c>
      <c r="Y19" s="13" t="s">
        <v>166</v>
      </c>
      <c r="Z19" s="13" t="s">
        <v>247</v>
      </c>
      <c r="AA19" s="12">
        <v>11</v>
      </c>
      <c r="AB19" s="12">
        <v>14.5</v>
      </c>
      <c r="AC19" s="12">
        <v>8.1</v>
      </c>
      <c r="AD19" s="11" t="s">
        <v>172</v>
      </c>
      <c r="AE19" s="12">
        <v>3.3</v>
      </c>
      <c r="AF19" s="12" t="s">
        <v>241</v>
      </c>
      <c r="AG19" s="12">
        <v>1.1000000000000001</v>
      </c>
      <c r="AH19" s="12">
        <v>2.2000000000000002</v>
      </c>
      <c r="AI19" s="12"/>
      <c r="AJ19" s="11" t="s">
        <v>245</v>
      </c>
      <c r="AK19" s="11" t="s">
        <v>244</v>
      </c>
      <c r="AL19" s="11" t="s">
        <v>121</v>
      </c>
      <c r="AM19" s="8" t="s">
        <v>407</v>
      </c>
      <c r="AN19" s="23" t="s">
        <v>660</v>
      </c>
      <c r="AO19" s="21" t="s">
        <v>696</v>
      </c>
    </row>
    <row r="20" spans="1:41" s="5" customFormat="1" ht="17" customHeight="1">
      <c r="A20" s="6">
        <v>44618</v>
      </c>
      <c r="B20" s="16" t="s">
        <v>145</v>
      </c>
      <c r="C20" s="8" t="s">
        <v>134</v>
      </c>
      <c r="D20" s="9">
        <v>8.4733796296296293E-2</v>
      </c>
      <c r="E20" s="23" t="s">
        <v>709</v>
      </c>
      <c r="F20" s="10">
        <v>12.5</v>
      </c>
      <c r="G20" s="10">
        <v>11.1</v>
      </c>
      <c r="H20" s="10">
        <v>12.4</v>
      </c>
      <c r="I20" s="10">
        <v>13.3</v>
      </c>
      <c r="J20" s="10">
        <v>12.7</v>
      </c>
      <c r="K20" s="10">
        <v>11.7</v>
      </c>
      <c r="L20" s="10">
        <v>11.9</v>
      </c>
      <c r="M20" s="10">
        <v>12</v>
      </c>
      <c r="N20" s="10">
        <v>12.3</v>
      </c>
      <c r="O20" s="10">
        <v>12.2</v>
      </c>
      <c r="P20" s="17">
        <f t="shared" ref="P20:P23" si="25">SUM(F20:H20)</f>
        <v>36</v>
      </c>
      <c r="Q20" s="17">
        <f t="shared" ref="Q20:Q23" si="26">SUM(I20:L20)</f>
        <v>49.6</v>
      </c>
      <c r="R20" s="17">
        <f t="shared" ref="R20:R23" si="27">SUM(M20:O20)</f>
        <v>36.5</v>
      </c>
      <c r="S20" s="18">
        <f t="shared" ref="S20:S23" si="28">SUM(F20:J20)</f>
        <v>62</v>
      </c>
      <c r="T20" s="18">
        <f t="shared" ref="T20:T23" si="29">SUM(K20:O20)</f>
        <v>60.100000000000009</v>
      </c>
      <c r="U20" s="11" t="s">
        <v>130</v>
      </c>
      <c r="V20" s="11" t="s">
        <v>137</v>
      </c>
      <c r="W20" s="13" t="s">
        <v>125</v>
      </c>
      <c r="X20" s="13" t="s">
        <v>421</v>
      </c>
      <c r="Y20" s="13" t="s">
        <v>294</v>
      </c>
      <c r="Z20" s="13" t="s">
        <v>247</v>
      </c>
      <c r="AA20" s="12">
        <v>7.5</v>
      </c>
      <c r="AB20" s="12">
        <v>9.6999999999999993</v>
      </c>
      <c r="AC20" s="12">
        <v>9.5</v>
      </c>
      <c r="AD20" s="11" t="s">
        <v>247</v>
      </c>
      <c r="AE20" s="12">
        <v>1.1000000000000001</v>
      </c>
      <c r="AF20" s="12" t="s">
        <v>241</v>
      </c>
      <c r="AG20" s="12">
        <v>1.9</v>
      </c>
      <c r="AH20" s="12">
        <v>-0.8</v>
      </c>
      <c r="AI20" s="12"/>
      <c r="AJ20" s="11" t="s">
        <v>245</v>
      </c>
      <c r="AK20" s="11" t="s">
        <v>244</v>
      </c>
      <c r="AL20" s="11" t="s">
        <v>121</v>
      </c>
      <c r="AM20" s="8"/>
      <c r="AN20" s="23" t="s">
        <v>742</v>
      </c>
      <c r="AO20" s="21" t="s">
        <v>743</v>
      </c>
    </row>
    <row r="21" spans="1:41" s="5" customFormat="1" ht="17" customHeight="1">
      <c r="A21" s="6">
        <v>44618</v>
      </c>
      <c r="B21" s="16" t="s">
        <v>144</v>
      </c>
      <c r="C21" s="8" t="s">
        <v>134</v>
      </c>
      <c r="D21" s="9">
        <v>8.2696759259259262E-2</v>
      </c>
      <c r="E21" s="23" t="s">
        <v>720</v>
      </c>
      <c r="F21" s="10">
        <v>12.7</v>
      </c>
      <c r="G21" s="10">
        <v>11.9</v>
      </c>
      <c r="H21" s="10">
        <v>12.5</v>
      </c>
      <c r="I21" s="10">
        <v>12.6</v>
      </c>
      <c r="J21" s="10">
        <v>12</v>
      </c>
      <c r="K21" s="10">
        <v>11.8</v>
      </c>
      <c r="L21" s="10">
        <v>11.5</v>
      </c>
      <c r="M21" s="10">
        <v>11.2</v>
      </c>
      <c r="N21" s="10">
        <v>11.5</v>
      </c>
      <c r="O21" s="10">
        <v>11.8</v>
      </c>
      <c r="P21" s="17">
        <f t="shared" si="25"/>
        <v>37.1</v>
      </c>
      <c r="Q21" s="17">
        <f t="shared" si="26"/>
        <v>47.900000000000006</v>
      </c>
      <c r="R21" s="17">
        <f t="shared" si="27"/>
        <v>34.5</v>
      </c>
      <c r="S21" s="18">
        <f t="shared" si="28"/>
        <v>61.7</v>
      </c>
      <c r="T21" s="18">
        <f t="shared" si="29"/>
        <v>57.8</v>
      </c>
      <c r="U21" s="11" t="s">
        <v>436</v>
      </c>
      <c r="V21" s="11" t="s">
        <v>402</v>
      </c>
      <c r="W21" s="13" t="s">
        <v>721</v>
      </c>
      <c r="X21" s="13" t="s">
        <v>527</v>
      </c>
      <c r="Y21" s="13" t="s">
        <v>125</v>
      </c>
      <c r="Z21" s="13" t="s">
        <v>247</v>
      </c>
      <c r="AA21" s="12">
        <v>7.5</v>
      </c>
      <c r="AB21" s="12">
        <v>9.6999999999999993</v>
      </c>
      <c r="AC21" s="12">
        <v>9.5</v>
      </c>
      <c r="AD21" s="11" t="s">
        <v>247</v>
      </c>
      <c r="AE21" s="12">
        <v>0.3</v>
      </c>
      <c r="AF21" s="12">
        <v>-0.7</v>
      </c>
      <c r="AG21" s="12">
        <v>0.4</v>
      </c>
      <c r="AH21" s="12">
        <v>-0.8</v>
      </c>
      <c r="AI21" s="12"/>
      <c r="AJ21" s="11" t="s">
        <v>244</v>
      </c>
      <c r="AK21" s="11" t="s">
        <v>244</v>
      </c>
      <c r="AL21" s="11" t="s">
        <v>121</v>
      </c>
      <c r="AM21" s="8"/>
      <c r="AN21" s="23" t="s">
        <v>719</v>
      </c>
      <c r="AO21" s="21" t="s">
        <v>747</v>
      </c>
    </row>
    <row r="22" spans="1:41" s="5" customFormat="1" ht="17" customHeight="1">
      <c r="A22" s="6">
        <v>44619</v>
      </c>
      <c r="B22" s="16" t="s">
        <v>145</v>
      </c>
      <c r="C22" s="8" t="s">
        <v>134</v>
      </c>
      <c r="D22" s="9">
        <v>8.335648148148149E-2</v>
      </c>
      <c r="E22" s="23" t="s">
        <v>729</v>
      </c>
      <c r="F22" s="10">
        <v>12.4</v>
      </c>
      <c r="G22" s="10">
        <v>10.5</v>
      </c>
      <c r="H22" s="10">
        <v>11.3</v>
      </c>
      <c r="I22" s="10">
        <v>12.2</v>
      </c>
      <c r="J22" s="10">
        <v>12.5</v>
      </c>
      <c r="K22" s="10">
        <v>12.4</v>
      </c>
      <c r="L22" s="10">
        <v>12.3</v>
      </c>
      <c r="M22" s="10">
        <v>12.3</v>
      </c>
      <c r="N22" s="10">
        <v>12.3</v>
      </c>
      <c r="O22" s="10">
        <v>12</v>
      </c>
      <c r="P22" s="17">
        <f t="shared" si="25"/>
        <v>34.200000000000003</v>
      </c>
      <c r="Q22" s="17">
        <f t="shared" si="26"/>
        <v>49.400000000000006</v>
      </c>
      <c r="R22" s="17">
        <f t="shared" si="27"/>
        <v>36.6</v>
      </c>
      <c r="S22" s="18">
        <f t="shared" si="28"/>
        <v>58.900000000000006</v>
      </c>
      <c r="T22" s="18">
        <f t="shared" si="29"/>
        <v>61.3</v>
      </c>
      <c r="U22" s="11" t="s">
        <v>128</v>
      </c>
      <c r="V22" s="11" t="s">
        <v>135</v>
      </c>
      <c r="W22" s="13" t="s">
        <v>357</v>
      </c>
      <c r="X22" s="13" t="s">
        <v>224</v>
      </c>
      <c r="Y22" s="13" t="s">
        <v>179</v>
      </c>
      <c r="Z22" s="13" t="s">
        <v>247</v>
      </c>
      <c r="AA22" s="12">
        <v>7.5</v>
      </c>
      <c r="AB22" s="12">
        <v>9.5</v>
      </c>
      <c r="AC22" s="12">
        <v>9.6999999999999993</v>
      </c>
      <c r="AD22" s="11" t="s">
        <v>247</v>
      </c>
      <c r="AE22" s="12">
        <v>-0.8</v>
      </c>
      <c r="AF22" s="12" t="s">
        <v>241</v>
      </c>
      <c r="AG22" s="12">
        <v>-0.1</v>
      </c>
      <c r="AH22" s="12">
        <v>-0.7</v>
      </c>
      <c r="AI22" s="12"/>
      <c r="AJ22" s="11" t="s">
        <v>243</v>
      </c>
      <c r="AK22" s="11" t="s">
        <v>243</v>
      </c>
      <c r="AL22" s="11" t="s">
        <v>121</v>
      </c>
      <c r="AM22" s="8"/>
      <c r="AN22" s="23" t="s">
        <v>757</v>
      </c>
      <c r="AO22" s="21" t="s">
        <v>758</v>
      </c>
    </row>
    <row r="23" spans="1:41" s="5" customFormat="1" ht="17" customHeight="1">
      <c r="A23" s="6">
        <v>44619</v>
      </c>
      <c r="B23" s="15" t="s">
        <v>138</v>
      </c>
      <c r="C23" s="8" t="s">
        <v>134</v>
      </c>
      <c r="D23" s="9">
        <v>8.2696759259259262E-2</v>
      </c>
      <c r="E23" s="23" t="s">
        <v>737</v>
      </c>
      <c r="F23" s="10">
        <v>12.6</v>
      </c>
      <c r="G23" s="10">
        <v>10.7</v>
      </c>
      <c r="H23" s="10">
        <v>11.8</v>
      </c>
      <c r="I23" s="10">
        <v>12.5</v>
      </c>
      <c r="J23" s="10">
        <v>12.2</v>
      </c>
      <c r="K23" s="10">
        <v>11.9</v>
      </c>
      <c r="L23" s="10">
        <v>11.8</v>
      </c>
      <c r="M23" s="10">
        <v>11.8</v>
      </c>
      <c r="N23" s="10">
        <v>12</v>
      </c>
      <c r="O23" s="10">
        <v>12.2</v>
      </c>
      <c r="P23" s="17">
        <f t="shared" si="25"/>
        <v>35.099999999999994</v>
      </c>
      <c r="Q23" s="17">
        <f t="shared" si="26"/>
        <v>48.400000000000006</v>
      </c>
      <c r="R23" s="17">
        <f t="shared" si="27"/>
        <v>36</v>
      </c>
      <c r="S23" s="18">
        <f t="shared" si="28"/>
        <v>59.8</v>
      </c>
      <c r="T23" s="18">
        <f t="shared" si="29"/>
        <v>59.7</v>
      </c>
      <c r="U23" s="11" t="s">
        <v>124</v>
      </c>
      <c r="V23" s="11" t="s">
        <v>137</v>
      </c>
      <c r="W23" s="13" t="s">
        <v>174</v>
      </c>
      <c r="X23" s="13" t="s">
        <v>163</v>
      </c>
      <c r="Y23" s="13" t="s">
        <v>218</v>
      </c>
      <c r="Z23" s="13" t="s">
        <v>247</v>
      </c>
      <c r="AA23" s="12">
        <v>7.5</v>
      </c>
      <c r="AB23" s="12">
        <v>9.5</v>
      </c>
      <c r="AC23" s="12">
        <v>9.6999999999999993</v>
      </c>
      <c r="AD23" s="11" t="s">
        <v>247</v>
      </c>
      <c r="AE23" s="12">
        <v>-0.4</v>
      </c>
      <c r="AF23" s="12" t="s">
        <v>241</v>
      </c>
      <c r="AG23" s="12">
        <v>0.3</v>
      </c>
      <c r="AH23" s="12">
        <v>-0.7</v>
      </c>
      <c r="AI23" s="12"/>
      <c r="AJ23" s="11" t="s">
        <v>243</v>
      </c>
      <c r="AK23" s="11" t="s">
        <v>244</v>
      </c>
      <c r="AL23" s="11" t="s">
        <v>120</v>
      </c>
      <c r="AM23" s="8"/>
      <c r="AN23" s="23" t="s">
        <v>769</v>
      </c>
      <c r="AO23" s="21" t="s">
        <v>770</v>
      </c>
    </row>
    <row r="24" spans="1:41" s="5" customFormat="1" ht="17" customHeight="1">
      <c r="A24" s="6">
        <v>44744</v>
      </c>
      <c r="B24" s="16" t="s">
        <v>145</v>
      </c>
      <c r="C24" s="8" t="s">
        <v>134</v>
      </c>
      <c r="D24" s="9">
        <v>8.2650462962962967E-2</v>
      </c>
      <c r="E24" s="23" t="s">
        <v>785</v>
      </c>
      <c r="F24" s="10">
        <v>12.2</v>
      </c>
      <c r="G24" s="10">
        <v>10.5</v>
      </c>
      <c r="H24" s="10">
        <v>11.7</v>
      </c>
      <c r="I24" s="10">
        <v>12.5</v>
      </c>
      <c r="J24" s="10">
        <v>12.6</v>
      </c>
      <c r="K24" s="10">
        <v>11.8</v>
      </c>
      <c r="L24" s="10">
        <v>12</v>
      </c>
      <c r="M24" s="10">
        <v>12.2</v>
      </c>
      <c r="N24" s="10">
        <v>11.3</v>
      </c>
      <c r="O24" s="10">
        <v>12.3</v>
      </c>
      <c r="P24" s="17">
        <f t="shared" ref="P24:P25" si="30">SUM(F24:H24)</f>
        <v>34.4</v>
      </c>
      <c r="Q24" s="17">
        <f t="shared" ref="Q24:Q25" si="31">SUM(I24:L24)</f>
        <v>48.900000000000006</v>
      </c>
      <c r="R24" s="17">
        <f t="shared" ref="R24:R25" si="32">SUM(M24:O24)</f>
        <v>35.799999999999997</v>
      </c>
      <c r="S24" s="18">
        <f t="shared" ref="S24:S25" si="33">SUM(F24:J24)</f>
        <v>59.5</v>
      </c>
      <c r="T24" s="18">
        <f t="shared" ref="T24:T25" si="34">SUM(K24:O24)</f>
        <v>59.599999999999994</v>
      </c>
      <c r="U24" s="11" t="s">
        <v>124</v>
      </c>
      <c r="V24" s="11" t="s">
        <v>137</v>
      </c>
      <c r="W24" s="13" t="s">
        <v>294</v>
      </c>
      <c r="X24" s="13" t="s">
        <v>421</v>
      </c>
      <c r="Y24" s="13" t="s">
        <v>335</v>
      </c>
      <c r="Z24" s="13" t="s">
        <v>119</v>
      </c>
      <c r="AA24" s="12">
        <v>9.3000000000000007</v>
      </c>
      <c r="AB24" s="12">
        <v>9.5</v>
      </c>
      <c r="AC24" s="12">
        <v>9.4</v>
      </c>
      <c r="AD24" s="11" t="s">
        <v>130</v>
      </c>
      <c r="AE24" s="12">
        <v>-1.6</v>
      </c>
      <c r="AF24" s="12" t="s">
        <v>241</v>
      </c>
      <c r="AG24" s="12">
        <v>0.9</v>
      </c>
      <c r="AH24" s="12">
        <v>-2.5</v>
      </c>
      <c r="AI24" s="12"/>
      <c r="AJ24" s="11" t="s">
        <v>245</v>
      </c>
      <c r="AK24" s="11" t="s">
        <v>244</v>
      </c>
      <c r="AL24" s="11" t="s">
        <v>120</v>
      </c>
      <c r="AM24" s="8"/>
      <c r="AN24" s="23" t="s">
        <v>784</v>
      </c>
      <c r="AO24" s="21" t="s">
        <v>822</v>
      </c>
    </row>
    <row r="25" spans="1:41" s="5" customFormat="1" ht="17" customHeight="1">
      <c r="A25" s="6">
        <v>44745</v>
      </c>
      <c r="B25" s="16" t="s">
        <v>138</v>
      </c>
      <c r="C25" s="8" t="s">
        <v>134</v>
      </c>
      <c r="D25" s="9">
        <v>8.0648148148148149E-2</v>
      </c>
      <c r="E25" s="23" t="s">
        <v>812</v>
      </c>
      <c r="F25" s="10">
        <v>12.1</v>
      </c>
      <c r="G25" s="10">
        <v>10.8</v>
      </c>
      <c r="H25" s="10">
        <v>11.3</v>
      </c>
      <c r="I25" s="10">
        <v>12.1</v>
      </c>
      <c r="J25" s="10">
        <v>11.7</v>
      </c>
      <c r="K25" s="10">
        <v>11.5</v>
      </c>
      <c r="L25" s="10">
        <v>11.7</v>
      </c>
      <c r="M25" s="10">
        <v>11.8</v>
      </c>
      <c r="N25" s="10">
        <v>11.9</v>
      </c>
      <c r="O25" s="10">
        <v>11.9</v>
      </c>
      <c r="P25" s="17">
        <f t="shared" si="30"/>
        <v>34.200000000000003</v>
      </c>
      <c r="Q25" s="17">
        <f t="shared" si="31"/>
        <v>47</v>
      </c>
      <c r="R25" s="17">
        <f t="shared" si="32"/>
        <v>35.6</v>
      </c>
      <c r="S25" s="18">
        <f t="shared" si="33"/>
        <v>58</v>
      </c>
      <c r="T25" s="18">
        <f t="shared" si="34"/>
        <v>58.8</v>
      </c>
      <c r="U25" s="11" t="s">
        <v>128</v>
      </c>
      <c r="V25" s="11" t="s">
        <v>137</v>
      </c>
      <c r="W25" s="13" t="s">
        <v>335</v>
      </c>
      <c r="X25" s="13" t="s">
        <v>164</v>
      </c>
      <c r="Y25" s="13" t="s">
        <v>421</v>
      </c>
      <c r="Z25" s="13" t="s">
        <v>119</v>
      </c>
      <c r="AA25" s="12">
        <v>9.3000000000000007</v>
      </c>
      <c r="AB25" s="12">
        <v>9.1999999999999993</v>
      </c>
      <c r="AC25" s="12">
        <v>9.3000000000000007</v>
      </c>
      <c r="AD25" s="11" t="s">
        <v>130</v>
      </c>
      <c r="AE25" s="12">
        <v>-3.1</v>
      </c>
      <c r="AF25" s="12" t="s">
        <v>241</v>
      </c>
      <c r="AG25" s="12">
        <v>-0.6</v>
      </c>
      <c r="AH25" s="12">
        <v>-2.5</v>
      </c>
      <c r="AI25" s="12" t="s">
        <v>449</v>
      </c>
      <c r="AJ25" s="11" t="s">
        <v>242</v>
      </c>
      <c r="AK25" s="11" t="s">
        <v>243</v>
      </c>
      <c r="AL25" s="11" t="s">
        <v>120</v>
      </c>
      <c r="AM25" s="8"/>
      <c r="AN25" s="23" t="s">
        <v>848</v>
      </c>
      <c r="AO25" s="21" t="s">
        <v>849</v>
      </c>
    </row>
    <row r="26" spans="1:41" s="5" customFormat="1" ht="17" customHeight="1">
      <c r="A26" s="6">
        <v>44751</v>
      </c>
      <c r="B26" s="15" t="s">
        <v>145</v>
      </c>
      <c r="C26" s="8" t="s">
        <v>134</v>
      </c>
      <c r="D26" s="9">
        <v>8.2638888888888887E-2</v>
      </c>
      <c r="E26" s="23" t="s">
        <v>865</v>
      </c>
      <c r="F26" s="10">
        <v>12</v>
      </c>
      <c r="G26" s="10">
        <v>10.7</v>
      </c>
      <c r="H26" s="10">
        <v>11.5</v>
      </c>
      <c r="I26" s="10">
        <v>12.5</v>
      </c>
      <c r="J26" s="10">
        <v>12.3</v>
      </c>
      <c r="K26" s="10">
        <v>12</v>
      </c>
      <c r="L26" s="10">
        <v>12.3</v>
      </c>
      <c r="M26" s="10">
        <v>12.1</v>
      </c>
      <c r="N26" s="10">
        <v>11.5</v>
      </c>
      <c r="O26" s="10">
        <v>12.1</v>
      </c>
      <c r="P26" s="17">
        <f t="shared" ref="P26:P30" si="35">SUM(F26:H26)</f>
        <v>34.200000000000003</v>
      </c>
      <c r="Q26" s="17">
        <f t="shared" ref="Q26:Q30" si="36">SUM(I26:L26)</f>
        <v>49.099999999999994</v>
      </c>
      <c r="R26" s="17">
        <f t="shared" ref="R26:R30" si="37">SUM(M26:O26)</f>
        <v>35.700000000000003</v>
      </c>
      <c r="S26" s="18">
        <f t="shared" ref="S26:S30" si="38">SUM(F26:J26)</f>
        <v>59</v>
      </c>
      <c r="T26" s="18">
        <f t="shared" ref="T26:T30" si="39">SUM(K26:O26)</f>
        <v>60</v>
      </c>
      <c r="U26" s="11" t="s">
        <v>128</v>
      </c>
      <c r="V26" s="11" t="s">
        <v>137</v>
      </c>
      <c r="W26" s="13" t="s">
        <v>136</v>
      </c>
      <c r="X26" s="13" t="s">
        <v>166</v>
      </c>
      <c r="Y26" s="13" t="s">
        <v>584</v>
      </c>
      <c r="Z26" s="13" t="s">
        <v>119</v>
      </c>
      <c r="AA26" s="12">
        <v>12.7</v>
      </c>
      <c r="AB26" s="12">
        <v>14.5</v>
      </c>
      <c r="AC26" s="12">
        <v>8.6</v>
      </c>
      <c r="AD26" s="11" t="s">
        <v>119</v>
      </c>
      <c r="AE26" s="12">
        <v>-1.7</v>
      </c>
      <c r="AF26" s="12" t="s">
        <v>241</v>
      </c>
      <c r="AG26" s="12">
        <v>-0.3</v>
      </c>
      <c r="AH26" s="12">
        <v>-1.4</v>
      </c>
      <c r="AI26" s="12"/>
      <c r="AJ26" s="11" t="s">
        <v>243</v>
      </c>
      <c r="AK26" s="11" t="s">
        <v>243</v>
      </c>
      <c r="AL26" s="11" t="s">
        <v>121</v>
      </c>
      <c r="AM26" s="8"/>
      <c r="AN26" s="23" t="s">
        <v>898</v>
      </c>
      <c r="AO26" s="21" t="s">
        <v>899</v>
      </c>
    </row>
    <row r="27" spans="1:41" s="5" customFormat="1" ht="17" customHeight="1">
      <c r="A27" s="6">
        <v>44758</v>
      </c>
      <c r="B27" s="16" t="s">
        <v>145</v>
      </c>
      <c r="C27" s="8" t="s">
        <v>134</v>
      </c>
      <c r="D27" s="9">
        <v>8.2662037037037034E-2</v>
      </c>
      <c r="E27" s="23" t="s">
        <v>949</v>
      </c>
      <c r="F27" s="10">
        <v>12.2</v>
      </c>
      <c r="G27" s="10">
        <v>10.7</v>
      </c>
      <c r="H27" s="10">
        <v>11.5</v>
      </c>
      <c r="I27" s="10">
        <v>12.6</v>
      </c>
      <c r="J27" s="10">
        <v>12.5</v>
      </c>
      <c r="K27" s="10">
        <v>12</v>
      </c>
      <c r="L27" s="10">
        <v>12.2</v>
      </c>
      <c r="M27" s="10">
        <v>12.1</v>
      </c>
      <c r="N27" s="10">
        <v>11.8</v>
      </c>
      <c r="O27" s="10">
        <v>11.6</v>
      </c>
      <c r="P27" s="17">
        <f t="shared" si="35"/>
        <v>34.4</v>
      </c>
      <c r="Q27" s="17">
        <f t="shared" si="36"/>
        <v>49.3</v>
      </c>
      <c r="R27" s="17">
        <f t="shared" si="37"/>
        <v>35.5</v>
      </c>
      <c r="S27" s="18">
        <f t="shared" si="38"/>
        <v>59.5</v>
      </c>
      <c r="T27" s="18">
        <f t="shared" si="39"/>
        <v>59.699999999999996</v>
      </c>
      <c r="U27" s="11" t="s">
        <v>124</v>
      </c>
      <c r="V27" s="11" t="s">
        <v>137</v>
      </c>
      <c r="W27" s="13" t="s">
        <v>950</v>
      </c>
      <c r="X27" s="13" t="s">
        <v>166</v>
      </c>
      <c r="Y27" s="13" t="s">
        <v>164</v>
      </c>
      <c r="Z27" s="13" t="s">
        <v>119</v>
      </c>
      <c r="AA27" s="12">
        <v>10.199999999999999</v>
      </c>
      <c r="AB27" s="12">
        <v>11.1</v>
      </c>
      <c r="AC27" s="12">
        <v>9.1999999999999993</v>
      </c>
      <c r="AD27" s="11" t="s">
        <v>119</v>
      </c>
      <c r="AE27" s="12">
        <v>-1.5</v>
      </c>
      <c r="AF27" s="12" t="s">
        <v>241</v>
      </c>
      <c r="AG27" s="12">
        <v>-0.2</v>
      </c>
      <c r="AH27" s="12">
        <v>-1.3</v>
      </c>
      <c r="AI27" s="12"/>
      <c r="AJ27" s="11" t="s">
        <v>243</v>
      </c>
      <c r="AK27" s="11" t="s">
        <v>244</v>
      </c>
      <c r="AL27" s="11" t="s">
        <v>120</v>
      </c>
      <c r="AM27" s="8"/>
      <c r="AN27" s="23" t="s">
        <v>984</v>
      </c>
      <c r="AO27" s="21" t="s">
        <v>985</v>
      </c>
    </row>
    <row r="28" spans="1:41" s="5" customFormat="1" ht="17" customHeight="1">
      <c r="A28" s="6">
        <v>44758</v>
      </c>
      <c r="B28" s="15" t="s">
        <v>138</v>
      </c>
      <c r="C28" s="8" t="s">
        <v>134</v>
      </c>
      <c r="D28" s="9">
        <v>8.2638888888888887E-2</v>
      </c>
      <c r="E28" s="23" t="s">
        <v>935</v>
      </c>
      <c r="F28" s="10">
        <v>12.7</v>
      </c>
      <c r="G28" s="10">
        <v>11.9</v>
      </c>
      <c r="H28" s="10">
        <v>12.3</v>
      </c>
      <c r="I28" s="10">
        <v>12.5</v>
      </c>
      <c r="J28" s="10">
        <v>12.1</v>
      </c>
      <c r="K28" s="10">
        <v>11.6</v>
      </c>
      <c r="L28" s="10">
        <v>11.3</v>
      </c>
      <c r="M28" s="10">
        <v>12</v>
      </c>
      <c r="N28" s="10">
        <v>11.2</v>
      </c>
      <c r="O28" s="10">
        <v>11.4</v>
      </c>
      <c r="P28" s="17">
        <f t="shared" si="35"/>
        <v>36.900000000000006</v>
      </c>
      <c r="Q28" s="17">
        <f t="shared" si="36"/>
        <v>47.5</v>
      </c>
      <c r="R28" s="17">
        <f t="shared" si="37"/>
        <v>34.6</v>
      </c>
      <c r="S28" s="18">
        <f t="shared" si="38"/>
        <v>61.500000000000007</v>
      </c>
      <c r="T28" s="18">
        <f t="shared" si="39"/>
        <v>57.499999999999993</v>
      </c>
      <c r="U28" s="11" t="s">
        <v>436</v>
      </c>
      <c r="V28" s="11" t="s">
        <v>402</v>
      </c>
      <c r="W28" s="13" t="s">
        <v>218</v>
      </c>
      <c r="X28" s="13" t="s">
        <v>163</v>
      </c>
      <c r="Y28" s="13" t="s">
        <v>294</v>
      </c>
      <c r="Z28" s="13" t="s">
        <v>119</v>
      </c>
      <c r="AA28" s="12">
        <v>10.199999999999999</v>
      </c>
      <c r="AB28" s="12">
        <v>11.1</v>
      </c>
      <c r="AC28" s="12">
        <v>9.1999999999999993</v>
      </c>
      <c r="AD28" s="11" t="s">
        <v>119</v>
      </c>
      <c r="AE28" s="12">
        <v>-0.9</v>
      </c>
      <c r="AF28" s="12">
        <v>-0.6</v>
      </c>
      <c r="AG28" s="12">
        <v>-0.1</v>
      </c>
      <c r="AH28" s="12">
        <v>-1.4</v>
      </c>
      <c r="AI28" s="12"/>
      <c r="AJ28" s="11" t="s">
        <v>243</v>
      </c>
      <c r="AK28" s="11" t="s">
        <v>243</v>
      </c>
      <c r="AL28" s="11" t="s">
        <v>120</v>
      </c>
      <c r="AM28" s="8"/>
      <c r="AN28" s="23" t="s">
        <v>989</v>
      </c>
      <c r="AO28" s="21" t="s">
        <v>988</v>
      </c>
    </row>
    <row r="29" spans="1:41" s="5" customFormat="1" ht="17" customHeight="1">
      <c r="A29" s="6">
        <v>44759</v>
      </c>
      <c r="B29" s="16" t="s">
        <v>771</v>
      </c>
      <c r="C29" s="8" t="s">
        <v>134</v>
      </c>
      <c r="D29" s="9">
        <v>8.4074074074074079E-2</v>
      </c>
      <c r="E29" s="23" t="s">
        <v>964</v>
      </c>
      <c r="F29" s="10">
        <v>12.7</v>
      </c>
      <c r="G29" s="10">
        <v>11.6</v>
      </c>
      <c r="H29" s="10">
        <v>11.9</v>
      </c>
      <c r="I29" s="10">
        <v>13.1</v>
      </c>
      <c r="J29" s="10">
        <v>13</v>
      </c>
      <c r="K29" s="10">
        <v>12.2</v>
      </c>
      <c r="L29" s="10">
        <v>11.5</v>
      </c>
      <c r="M29" s="10">
        <v>11.8</v>
      </c>
      <c r="N29" s="10">
        <v>11.7</v>
      </c>
      <c r="O29" s="10">
        <v>11.9</v>
      </c>
      <c r="P29" s="17">
        <f t="shared" si="35"/>
        <v>36.199999999999996</v>
      </c>
      <c r="Q29" s="17">
        <f t="shared" si="36"/>
        <v>49.8</v>
      </c>
      <c r="R29" s="17">
        <f t="shared" si="37"/>
        <v>35.4</v>
      </c>
      <c r="S29" s="18">
        <f t="shared" si="38"/>
        <v>62.3</v>
      </c>
      <c r="T29" s="18">
        <f t="shared" si="39"/>
        <v>59.1</v>
      </c>
      <c r="U29" s="11" t="s">
        <v>130</v>
      </c>
      <c r="V29" s="11" t="s">
        <v>137</v>
      </c>
      <c r="W29" s="13" t="s">
        <v>164</v>
      </c>
      <c r="X29" s="13" t="s">
        <v>129</v>
      </c>
      <c r="Y29" s="13" t="s">
        <v>349</v>
      </c>
      <c r="Z29" s="13" t="s">
        <v>119</v>
      </c>
      <c r="AA29" s="12">
        <v>9.1</v>
      </c>
      <c r="AB29" s="12">
        <v>9.6999999999999993</v>
      </c>
      <c r="AC29" s="12">
        <v>9.4</v>
      </c>
      <c r="AD29" s="11" t="s">
        <v>119</v>
      </c>
      <c r="AE29" s="12">
        <v>-0.4</v>
      </c>
      <c r="AF29" s="12">
        <v>-0.5</v>
      </c>
      <c r="AG29" s="12">
        <v>0.8</v>
      </c>
      <c r="AH29" s="12">
        <v>-1.7</v>
      </c>
      <c r="AI29" s="12"/>
      <c r="AJ29" s="11" t="s">
        <v>244</v>
      </c>
      <c r="AK29" s="11" t="s">
        <v>243</v>
      </c>
      <c r="AL29" s="11" t="s">
        <v>120</v>
      </c>
      <c r="AM29" s="8"/>
      <c r="AN29" s="23" t="s">
        <v>1003</v>
      </c>
      <c r="AO29" s="21" t="s">
        <v>1004</v>
      </c>
    </row>
    <row r="30" spans="1:41" s="5" customFormat="1" ht="17" customHeight="1">
      <c r="A30" s="6">
        <v>44759</v>
      </c>
      <c r="B30" s="16" t="s">
        <v>147</v>
      </c>
      <c r="C30" s="8" t="s">
        <v>134</v>
      </c>
      <c r="D30" s="9">
        <v>8.1250000000000003E-2</v>
      </c>
      <c r="E30" s="23" t="s">
        <v>969</v>
      </c>
      <c r="F30" s="10">
        <v>12.5</v>
      </c>
      <c r="G30" s="10">
        <v>11</v>
      </c>
      <c r="H30" s="10">
        <v>11</v>
      </c>
      <c r="I30" s="10">
        <v>12.3</v>
      </c>
      <c r="J30" s="10">
        <v>11.8</v>
      </c>
      <c r="K30" s="10">
        <v>11.8</v>
      </c>
      <c r="L30" s="10">
        <v>11.6</v>
      </c>
      <c r="M30" s="10">
        <v>11.5</v>
      </c>
      <c r="N30" s="10">
        <v>11.4</v>
      </c>
      <c r="O30" s="10">
        <v>12.1</v>
      </c>
      <c r="P30" s="17">
        <f t="shared" si="35"/>
        <v>34.5</v>
      </c>
      <c r="Q30" s="17">
        <f t="shared" si="36"/>
        <v>47.500000000000007</v>
      </c>
      <c r="R30" s="17">
        <f t="shared" si="37"/>
        <v>35</v>
      </c>
      <c r="S30" s="18">
        <f t="shared" si="38"/>
        <v>58.599999999999994</v>
      </c>
      <c r="T30" s="18">
        <f t="shared" si="39"/>
        <v>58.4</v>
      </c>
      <c r="U30" s="11" t="s">
        <v>124</v>
      </c>
      <c r="V30" s="11" t="s">
        <v>137</v>
      </c>
      <c r="W30" s="13" t="s">
        <v>215</v>
      </c>
      <c r="X30" s="13" t="s">
        <v>136</v>
      </c>
      <c r="Y30" s="13" t="s">
        <v>168</v>
      </c>
      <c r="Z30" s="13" t="s">
        <v>119</v>
      </c>
      <c r="AA30" s="12">
        <v>9.1</v>
      </c>
      <c r="AB30" s="12">
        <v>9.6999999999999993</v>
      </c>
      <c r="AC30" s="12">
        <v>9.4</v>
      </c>
      <c r="AD30" s="11" t="s">
        <v>119</v>
      </c>
      <c r="AE30" s="12">
        <v>-1.5</v>
      </c>
      <c r="AF30" s="12" t="s">
        <v>241</v>
      </c>
      <c r="AG30" s="12">
        <v>0.2</v>
      </c>
      <c r="AH30" s="12">
        <v>-1.7</v>
      </c>
      <c r="AI30" s="12"/>
      <c r="AJ30" s="11" t="s">
        <v>243</v>
      </c>
      <c r="AK30" s="11" t="s">
        <v>244</v>
      </c>
      <c r="AL30" s="11" t="s">
        <v>120</v>
      </c>
      <c r="AM30" s="8"/>
      <c r="AN30" s="23" t="s">
        <v>1015</v>
      </c>
      <c r="AO30" s="21" t="s">
        <v>1016</v>
      </c>
    </row>
    <row r="31" spans="1:41" s="5" customFormat="1" ht="17" customHeight="1">
      <c r="A31" s="6">
        <v>44765</v>
      </c>
      <c r="B31" s="16" t="s">
        <v>145</v>
      </c>
      <c r="C31" s="8" t="s">
        <v>134</v>
      </c>
      <c r="D31" s="9">
        <v>8.2673611111111114E-2</v>
      </c>
      <c r="E31" s="23" t="s">
        <v>1030</v>
      </c>
      <c r="F31" s="10">
        <v>12.3</v>
      </c>
      <c r="G31" s="10">
        <v>11.2</v>
      </c>
      <c r="H31" s="10">
        <v>11.7</v>
      </c>
      <c r="I31" s="10">
        <v>12.6</v>
      </c>
      <c r="J31" s="10">
        <v>12.3</v>
      </c>
      <c r="K31" s="10">
        <v>11.7</v>
      </c>
      <c r="L31" s="10">
        <v>11.8</v>
      </c>
      <c r="M31" s="10">
        <v>11.8</v>
      </c>
      <c r="N31" s="10">
        <v>11.9</v>
      </c>
      <c r="O31" s="10">
        <v>12</v>
      </c>
      <c r="P31" s="17">
        <f t="shared" ref="P31:P33" si="40">SUM(F31:H31)</f>
        <v>35.200000000000003</v>
      </c>
      <c r="Q31" s="17">
        <f t="shared" ref="Q31:Q33" si="41">SUM(I31:L31)</f>
        <v>48.399999999999991</v>
      </c>
      <c r="R31" s="17">
        <f t="shared" ref="R31:R33" si="42">SUM(M31:O31)</f>
        <v>35.700000000000003</v>
      </c>
      <c r="S31" s="18">
        <f t="shared" ref="S31:S33" si="43">SUM(F31:J31)</f>
        <v>60.100000000000009</v>
      </c>
      <c r="T31" s="18">
        <f t="shared" ref="T31:T33" si="44">SUM(K31:O31)</f>
        <v>59.199999999999996</v>
      </c>
      <c r="U31" s="11" t="s">
        <v>130</v>
      </c>
      <c r="V31" s="11" t="s">
        <v>137</v>
      </c>
      <c r="W31" s="13" t="s">
        <v>421</v>
      </c>
      <c r="X31" s="13" t="s">
        <v>218</v>
      </c>
      <c r="Y31" s="13" t="s">
        <v>167</v>
      </c>
      <c r="Z31" s="13" t="s">
        <v>119</v>
      </c>
      <c r="AA31" s="12">
        <v>8</v>
      </c>
      <c r="AB31" s="12">
        <v>9.6</v>
      </c>
      <c r="AC31" s="12">
        <v>9.5</v>
      </c>
      <c r="AD31" s="11" t="s">
        <v>119</v>
      </c>
      <c r="AE31" s="12">
        <v>-1.4</v>
      </c>
      <c r="AF31" s="12" t="s">
        <v>241</v>
      </c>
      <c r="AG31" s="12">
        <v>0.4</v>
      </c>
      <c r="AH31" s="12">
        <v>-1.8</v>
      </c>
      <c r="AI31" s="12"/>
      <c r="AJ31" s="11" t="s">
        <v>244</v>
      </c>
      <c r="AK31" s="11" t="s">
        <v>244</v>
      </c>
      <c r="AL31" s="11" t="s">
        <v>121</v>
      </c>
      <c r="AM31" s="8"/>
      <c r="AN31" s="23" t="s">
        <v>1057</v>
      </c>
      <c r="AO31" s="21" t="s">
        <v>1058</v>
      </c>
    </row>
    <row r="32" spans="1:41" s="5" customFormat="1" ht="17" customHeight="1">
      <c r="A32" s="6">
        <v>44765</v>
      </c>
      <c r="B32" s="16" t="s">
        <v>144</v>
      </c>
      <c r="C32" s="8" t="s">
        <v>134</v>
      </c>
      <c r="D32" s="9">
        <v>8.2025462962962967E-2</v>
      </c>
      <c r="E32" s="23" t="s">
        <v>1034</v>
      </c>
      <c r="F32" s="10">
        <v>12.7</v>
      </c>
      <c r="G32" s="10">
        <v>11.1</v>
      </c>
      <c r="H32" s="10">
        <v>11.8</v>
      </c>
      <c r="I32" s="10">
        <v>12.7</v>
      </c>
      <c r="J32" s="10">
        <v>12.2</v>
      </c>
      <c r="K32" s="10">
        <v>11.7</v>
      </c>
      <c r="L32" s="10">
        <v>11.8</v>
      </c>
      <c r="M32" s="10">
        <v>11.7</v>
      </c>
      <c r="N32" s="10">
        <v>11.3</v>
      </c>
      <c r="O32" s="10">
        <v>11.7</v>
      </c>
      <c r="P32" s="17">
        <f t="shared" si="40"/>
        <v>35.599999999999994</v>
      </c>
      <c r="Q32" s="17">
        <f t="shared" si="41"/>
        <v>48.399999999999991</v>
      </c>
      <c r="R32" s="17">
        <f t="shared" si="42"/>
        <v>34.700000000000003</v>
      </c>
      <c r="S32" s="18">
        <f t="shared" si="43"/>
        <v>60.5</v>
      </c>
      <c r="T32" s="18">
        <f t="shared" si="44"/>
        <v>58.2</v>
      </c>
      <c r="U32" s="11" t="s">
        <v>130</v>
      </c>
      <c r="V32" s="11" t="s">
        <v>402</v>
      </c>
      <c r="W32" s="13" t="s">
        <v>218</v>
      </c>
      <c r="X32" s="13" t="s">
        <v>129</v>
      </c>
      <c r="Y32" s="13" t="s">
        <v>167</v>
      </c>
      <c r="Z32" s="13" t="s">
        <v>119</v>
      </c>
      <c r="AA32" s="12">
        <v>8</v>
      </c>
      <c r="AB32" s="12">
        <v>9.6</v>
      </c>
      <c r="AC32" s="12">
        <v>9.5</v>
      </c>
      <c r="AD32" s="11" t="s">
        <v>119</v>
      </c>
      <c r="AE32" s="12">
        <v>-0.5</v>
      </c>
      <c r="AF32" s="12">
        <v>-0.3</v>
      </c>
      <c r="AG32" s="12">
        <v>1</v>
      </c>
      <c r="AH32" s="12">
        <v>-1.8</v>
      </c>
      <c r="AI32" s="12"/>
      <c r="AJ32" s="11" t="s">
        <v>249</v>
      </c>
      <c r="AK32" s="11" t="s">
        <v>244</v>
      </c>
      <c r="AL32" s="11" t="s">
        <v>121</v>
      </c>
      <c r="AM32" s="8"/>
      <c r="AN32" s="23" t="s">
        <v>1063</v>
      </c>
      <c r="AO32" s="21" t="s">
        <v>1064</v>
      </c>
    </row>
    <row r="33" spans="1:41" s="5" customFormat="1" ht="17" customHeight="1">
      <c r="A33" s="6">
        <v>44766</v>
      </c>
      <c r="B33" s="16" t="s">
        <v>138</v>
      </c>
      <c r="C33" s="8" t="s">
        <v>134</v>
      </c>
      <c r="D33" s="9">
        <v>8.2696759259259262E-2</v>
      </c>
      <c r="E33" s="23" t="s">
        <v>1021</v>
      </c>
      <c r="F33" s="10">
        <v>12.4</v>
      </c>
      <c r="G33" s="10">
        <v>11.5</v>
      </c>
      <c r="H33" s="10">
        <v>12.3</v>
      </c>
      <c r="I33" s="10">
        <v>12.8</v>
      </c>
      <c r="J33" s="10">
        <v>12.2</v>
      </c>
      <c r="K33" s="10">
        <v>11.7</v>
      </c>
      <c r="L33" s="10">
        <v>11.9</v>
      </c>
      <c r="M33" s="10">
        <v>11.5</v>
      </c>
      <c r="N33" s="10">
        <v>11.4</v>
      </c>
      <c r="O33" s="10">
        <v>11.8</v>
      </c>
      <c r="P33" s="17">
        <f t="shared" si="40"/>
        <v>36.200000000000003</v>
      </c>
      <c r="Q33" s="17">
        <f t="shared" si="41"/>
        <v>48.6</v>
      </c>
      <c r="R33" s="17">
        <f t="shared" si="42"/>
        <v>34.700000000000003</v>
      </c>
      <c r="S33" s="18">
        <f t="shared" si="43"/>
        <v>61.2</v>
      </c>
      <c r="T33" s="18">
        <f t="shared" si="44"/>
        <v>58.3</v>
      </c>
      <c r="U33" s="11" t="s">
        <v>130</v>
      </c>
      <c r="V33" s="11" t="s">
        <v>402</v>
      </c>
      <c r="W33" s="13" t="s">
        <v>218</v>
      </c>
      <c r="X33" s="13" t="s">
        <v>301</v>
      </c>
      <c r="Y33" s="13" t="s">
        <v>164</v>
      </c>
      <c r="Z33" s="13" t="s">
        <v>119</v>
      </c>
      <c r="AA33" s="12">
        <v>8.5</v>
      </c>
      <c r="AB33" s="12">
        <v>9.1999999999999993</v>
      </c>
      <c r="AC33" s="12">
        <v>9.6</v>
      </c>
      <c r="AD33" s="11" t="s">
        <v>119</v>
      </c>
      <c r="AE33" s="12">
        <v>-0.4</v>
      </c>
      <c r="AF33" s="12">
        <v>-0.4</v>
      </c>
      <c r="AG33" s="12">
        <v>0.9</v>
      </c>
      <c r="AH33" s="12">
        <v>-1.7</v>
      </c>
      <c r="AI33" s="12"/>
      <c r="AJ33" s="11" t="s">
        <v>249</v>
      </c>
      <c r="AK33" s="11" t="s">
        <v>243</v>
      </c>
      <c r="AL33" s="11" t="s">
        <v>120</v>
      </c>
      <c r="AM33" s="8"/>
      <c r="AN33" s="23" t="s">
        <v>1081</v>
      </c>
      <c r="AO33" s="21" t="s">
        <v>1082</v>
      </c>
    </row>
  </sheetData>
  <autoFilter ref="A1:AN1" xr:uid="{00000000-0009-0000-0000-000004000000}"/>
  <phoneticPr fontId="10"/>
  <conditionalFormatting sqref="AJ2:AK3">
    <cfRule type="containsText" dxfId="788" priority="778" operator="containsText" text="E">
      <formula>NOT(ISERROR(SEARCH("E",AJ2)))</formula>
    </cfRule>
    <cfRule type="containsText" dxfId="787" priority="779" operator="containsText" text="B">
      <formula>NOT(ISERROR(SEARCH("B",AJ2)))</formula>
    </cfRule>
    <cfRule type="containsText" dxfId="786" priority="780" operator="containsText" text="A">
      <formula>NOT(ISERROR(SEARCH("A",AJ2)))</formula>
    </cfRule>
  </conditionalFormatting>
  <conditionalFormatting sqref="AL2:AL3">
    <cfRule type="containsText" dxfId="785" priority="775" operator="containsText" text="E">
      <formula>NOT(ISERROR(SEARCH("E",AL2)))</formula>
    </cfRule>
    <cfRule type="containsText" dxfId="784" priority="776" operator="containsText" text="B">
      <formula>NOT(ISERROR(SEARCH("B",AL2)))</formula>
    </cfRule>
    <cfRule type="containsText" dxfId="783" priority="777" operator="containsText" text="A">
      <formula>NOT(ISERROR(SEARCH("A",AL2)))</formula>
    </cfRule>
  </conditionalFormatting>
  <conditionalFormatting sqref="O3">
    <cfRule type="colorScale" priority="771">
      <colorScale>
        <cfvo type="min"/>
        <cfvo type="percentile" val="50"/>
        <cfvo type="max"/>
        <color rgb="FFF8696B"/>
        <color rgb="FFFFEB84"/>
        <color rgb="FF63BE7B"/>
      </colorScale>
    </cfRule>
  </conditionalFormatting>
  <conditionalFormatting sqref="AD2:AD3">
    <cfRule type="containsText" dxfId="782" priority="640" operator="containsText" text="D">
      <formula>NOT(ISERROR(SEARCH("D",AD2)))</formula>
    </cfRule>
    <cfRule type="containsText" dxfId="781" priority="641" operator="containsText" text="S">
      <formula>NOT(ISERROR(SEARCH("S",AD2)))</formula>
    </cfRule>
    <cfRule type="containsText" dxfId="780" priority="642" operator="containsText" text="F">
      <formula>NOT(ISERROR(SEARCH("F",AD2)))</formula>
    </cfRule>
    <cfRule type="containsText" dxfId="779" priority="643" operator="containsText" text="E">
      <formula>NOT(ISERROR(SEARCH("E",AD2)))</formula>
    </cfRule>
    <cfRule type="containsText" dxfId="778" priority="644" operator="containsText" text="B">
      <formula>NOT(ISERROR(SEARCH("B",AD2)))</formula>
    </cfRule>
    <cfRule type="containsText" dxfId="777" priority="645" operator="containsText" text="A">
      <formula>NOT(ISERROR(SEARCH("A",AD2)))</formula>
    </cfRule>
  </conditionalFormatting>
  <conditionalFormatting sqref="F3:N3">
    <cfRule type="colorScale" priority="636">
      <colorScale>
        <cfvo type="min"/>
        <cfvo type="percentile" val="50"/>
        <cfvo type="max"/>
        <color rgb="FFF8696B"/>
        <color rgb="FFFFEB84"/>
        <color rgb="FF63BE7B"/>
      </colorScale>
    </cfRule>
  </conditionalFormatting>
  <conditionalFormatting sqref="AM2:AM3">
    <cfRule type="containsText" dxfId="776" priority="603" operator="containsText" text="E">
      <formula>NOT(ISERROR(SEARCH("E",AM2)))</formula>
    </cfRule>
    <cfRule type="containsText" dxfId="775" priority="604" operator="containsText" text="B">
      <formula>NOT(ISERROR(SEARCH("B",AM2)))</formula>
    </cfRule>
    <cfRule type="containsText" dxfId="774" priority="605" operator="containsText" text="A">
      <formula>NOT(ISERROR(SEARCH("A",AM2)))</formula>
    </cfRule>
  </conditionalFormatting>
  <conditionalFormatting sqref="AM2:AM3">
    <cfRule type="containsText" dxfId="773" priority="600" operator="containsText" text="E">
      <formula>NOT(ISERROR(SEARCH("E",AM2)))</formula>
    </cfRule>
    <cfRule type="containsText" dxfId="772" priority="601" operator="containsText" text="B">
      <formula>NOT(ISERROR(SEARCH("B",AM2)))</formula>
    </cfRule>
    <cfRule type="containsText" dxfId="771" priority="602" operator="containsText" text="A">
      <formula>NOT(ISERROR(SEARCH("A",AM2)))</formula>
    </cfRule>
  </conditionalFormatting>
  <conditionalFormatting sqref="O2">
    <cfRule type="colorScale" priority="252">
      <colorScale>
        <cfvo type="min"/>
        <cfvo type="percentile" val="50"/>
        <cfvo type="max"/>
        <color rgb="FFF8696B"/>
        <color rgb="FFFFEB84"/>
        <color rgb="FF63BE7B"/>
      </colorScale>
    </cfRule>
  </conditionalFormatting>
  <conditionalFormatting sqref="F2:N2">
    <cfRule type="colorScale" priority="251">
      <colorScale>
        <cfvo type="min"/>
        <cfvo type="percentile" val="50"/>
        <cfvo type="max"/>
        <color rgb="FFF8696B"/>
        <color rgb="FFFFEB84"/>
        <color rgb="FF63BE7B"/>
      </colorScale>
    </cfRule>
  </conditionalFormatting>
  <conditionalFormatting sqref="AJ4:AK6">
    <cfRule type="containsText" dxfId="770" priority="248" operator="containsText" text="E">
      <formula>NOT(ISERROR(SEARCH("E",AJ4)))</formula>
    </cfRule>
    <cfRule type="containsText" dxfId="769" priority="249" operator="containsText" text="B">
      <formula>NOT(ISERROR(SEARCH("B",AJ4)))</formula>
    </cfRule>
    <cfRule type="containsText" dxfId="768" priority="250" operator="containsText" text="A">
      <formula>NOT(ISERROR(SEARCH("A",AJ4)))</formula>
    </cfRule>
  </conditionalFormatting>
  <conditionalFormatting sqref="AL4:AL6">
    <cfRule type="containsText" dxfId="767" priority="245" operator="containsText" text="E">
      <formula>NOT(ISERROR(SEARCH("E",AL4)))</formula>
    </cfRule>
    <cfRule type="containsText" dxfId="766" priority="246" operator="containsText" text="B">
      <formula>NOT(ISERROR(SEARCH("B",AL4)))</formula>
    </cfRule>
    <cfRule type="containsText" dxfId="765" priority="247" operator="containsText" text="A">
      <formula>NOT(ISERROR(SEARCH("A",AL4)))</formula>
    </cfRule>
  </conditionalFormatting>
  <conditionalFormatting sqref="O4:O6">
    <cfRule type="colorScale" priority="244">
      <colorScale>
        <cfvo type="min"/>
        <cfvo type="percentile" val="50"/>
        <cfvo type="max"/>
        <color rgb="FFF8696B"/>
        <color rgb="FFFFEB84"/>
        <color rgb="FF63BE7B"/>
      </colorScale>
    </cfRule>
  </conditionalFormatting>
  <conditionalFormatting sqref="AD4:AD6">
    <cfRule type="containsText" dxfId="764" priority="238" operator="containsText" text="D">
      <formula>NOT(ISERROR(SEARCH("D",AD4)))</formula>
    </cfRule>
    <cfRule type="containsText" dxfId="763" priority="239" operator="containsText" text="S">
      <formula>NOT(ISERROR(SEARCH("S",AD4)))</formula>
    </cfRule>
    <cfRule type="containsText" dxfId="762" priority="240" operator="containsText" text="F">
      <formula>NOT(ISERROR(SEARCH("F",AD4)))</formula>
    </cfRule>
    <cfRule type="containsText" dxfId="761" priority="241" operator="containsText" text="E">
      <formula>NOT(ISERROR(SEARCH("E",AD4)))</formula>
    </cfRule>
    <cfRule type="containsText" dxfId="760" priority="242" operator="containsText" text="B">
      <formula>NOT(ISERROR(SEARCH("B",AD4)))</formula>
    </cfRule>
    <cfRule type="containsText" dxfId="759" priority="243" operator="containsText" text="A">
      <formula>NOT(ISERROR(SEARCH("A",AD4)))</formula>
    </cfRule>
  </conditionalFormatting>
  <conditionalFormatting sqref="F4:N6">
    <cfRule type="colorScale" priority="237">
      <colorScale>
        <cfvo type="min"/>
        <cfvo type="percentile" val="50"/>
        <cfvo type="max"/>
        <color rgb="FFF8696B"/>
        <color rgb="FFFFEB84"/>
        <color rgb="FF63BE7B"/>
      </colorScale>
    </cfRule>
  </conditionalFormatting>
  <conditionalFormatting sqref="AM4:AM6">
    <cfRule type="containsText" dxfId="758" priority="234" operator="containsText" text="E">
      <formula>NOT(ISERROR(SEARCH("E",AM4)))</formula>
    </cfRule>
    <cfRule type="containsText" dxfId="757" priority="235" operator="containsText" text="B">
      <formula>NOT(ISERROR(SEARCH("B",AM4)))</formula>
    </cfRule>
    <cfRule type="containsText" dxfId="756" priority="236" operator="containsText" text="A">
      <formula>NOT(ISERROR(SEARCH("A",AM4)))</formula>
    </cfRule>
  </conditionalFormatting>
  <conditionalFormatting sqref="AM4:AM6">
    <cfRule type="containsText" dxfId="755" priority="231" operator="containsText" text="E">
      <formula>NOT(ISERROR(SEARCH("E",AM4)))</formula>
    </cfRule>
    <cfRule type="containsText" dxfId="754" priority="232" operator="containsText" text="B">
      <formula>NOT(ISERROR(SEARCH("B",AM4)))</formula>
    </cfRule>
    <cfRule type="containsText" dxfId="753" priority="233" operator="containsText" text="A">
      <formula>NOT(ISERROR(SEARCH("A",AM4)))</formula>
    </cfRule>
  </conditionalFormatting>
  <conditionalFormatting sqref="AJ7:AK9">
    <cfRule type="containsText" dxfId="752" priority="228" operator="containsText" text="E">
      <formula>NOT(ISERROR(SEARCH("E",AJ7)))</formula>
    </cfRule>
    <cfRule type="containsText" dxfId="751" priority="229" operator="containsText" text="B">
      <formula>NOT(ISERROR(SEARCH("B",AJ7)))</formula>
    </cfRule>
    <cfRule type="containsText" dxfId="750" priority="230" operator="containsText" text="A">
      <formula>NOT(ISERROR(SEARCH("A",AJ7)))</formula>
    </cfRule>
  </conditionalFormatting>
  <conditionalFormatting sqref="AL7:AL9">
    <cfRule type="containsText" dxfId="749" priority="225" operator="containsText" text="E">
      <formula>NOT(ISERROR(SEARCH("E",AL7)))</formula>
    </cfRule>
    <cfRule type="containsText" dxfId="748" priority="226" operator="containsText" text="B">
      <formula>NOT(ISERROR(SEARCH("B",AL7)))</formula>
    </cfRule>
    <cfRule type="containsText" dxfId="747" priority="227" operator="containsText" text="A">
      <formula>NOT(ISERROR(SEARCH("A",AL7)))</formula>
    </cfRule>
  </conditionalFormatting>
  <conditionalFormatting sqref="O7:O9">
    <cfRule type="colorScale" priority="224">
      <colorScale>
        <cfvo type="min"/>
        <cfvo type="percentile" val="50"/>
        <cfvo type="max"/>
        <color rgb="FFF8696B"/>
        <color rgb="FFFFEB84"/>
        <color rgb="FF63BE7B"/>
      </colorScale>
    </cfRule>
  </conditionalFormatting>
  <conditionalFormatting sqref="AD7:AD9">
    <cfRule type="containsText" dxfId="746" priority="218" operator="containsText" text="D">
      <formula>NOT(ISERROR(SEARCH("D",AD7)))</formula>
    </cfRule>
    <cfRule type="containsText" dxfId="745" priority="219" operator="containsText" text="S">
      <formula>NOT(ISERROR(SEARCH("S",AD7)))</formula>
    </cfRule>
    <cfRule type="containsText" dxfId="744" priority="220" operator="containsText" text="F">
      <formula>NOT(ISERROR(SEARCH("F",AD7)))</formula>
    </cfRule>
    <cfRule type="containsText" dxfId="743" priority="221" operator="containsText" text="E">
      <formula>NOT(ISERROR(SEARCH("E",AD7)))</formula>
    </cfRule>
    <cfRule type="containsText" dxfId="742" priority="222" operator="containsText" text="B">
      <formula>NOT(ISERROR(SEARCH("B",AD7)))</formula>
    </cfRule>
    <cfRule type="containsText" dxfId="741" priority="223" operator="containsText" text="A">
      <formula>NOT(ISERROR(SEARCH("A",AD7)))</formula>
    </cfRule>
  </conditionalFormatting>
  <conditionalFormatting sqref="F7:N9">
    <cfRule type="colorScale" priority="217">
      <colorScale>
        <cfvo type="min"/>
        <cfvo type="percentile" val="50"/>
        <cfvo type="max"/>
        <color rgb="FFF8696B"/>
        <color rgb="FFFFEB84"/>
        <color rgb="FF63BE7B"/>
      </colorScale>
    </cfRule>
  </conditionalFormatting>
  <conditionalFormatting sqref="AM7:AM9">
    <cfRule type="containsText" dxfId="740" priority="214" operator="containsText" text="E">
      <formula>NOT(ISERROR(SEARCH("E",AM7)))</formula>
    </cfRule>
    <cfRule type="containsText" dxfId="739" priority="215" operator="containsText" text="B">
      <formula>NOT(ISERROR(SEARCH("B",AM7)))</formula>
    </cfRule>
    <cfRule type="containsText" dxfId="738" priority="216" operator="containsText" text="A">
      <formula>NOT(ISERROR(SEARCH("A",AM7)))</formula>
    </cfRule>
  </conditionalFormatting>
  <conditionalFormatting sqref="AM7:AM9">
    <cfRule type="containsText" dxfId="737" priority="211" operator="containsText" text="E">
      <formula>NOT(ISERROR(SEARCH("E",AM7)))</formula>
    </cfRule>
    <cfRule type="containsText" dxfId="736" priority="212" operator="containsText" text="B">
      <formula>NOT(ISERROR(SEARCH("B",AM7)))</formula>
    </cfRule>
    <cfRule type="containsText" dxfId="735" priority="213" operator="containsText" text="A">
      <formula>NOT(ISERROR(SEARCH("A",AM7)))</formula>
    </cfRule>
  </conditionalFormatting>
  <conditionalFormatting sqref="AJ10:AK12">
    <cfRule type="containsText" dxfId="734" priority="208" operator="containsText" text="E">
      <formula>NOT(ISERROR(SEARCH("E",AJ10)))</formula>
    </cfRule>
    <cfRule type="containsText" dxfId="733" priority="209" operator="containsText" text="B">
      <formula>NOT(ISERROR(SEARCH("B",AJ10)))</formula>
    </cfRule>
    <cfRule type="containsText" dxfId="732" priority="210" operator="containsText" text="A">
      <formula>NOT(ISERROR(SEARCH("A",AJ10)))</formula>
    </cfRule>
  </conditionalFormatting>
  <conditionalFormatting sqref="AL10:AL12">
    <cfRule type="containsText" dxfId="731" priority="205" operator="containsText" text="E">
      <formula>NOT(ISERROR(SEARCH("E",AL10)))</formula>
    </cfRule>
    <cfRule type="containsText" dxfId="730" priority="206" operator="containsText" text="B">
      <formula>NOT(ISERROR(SEARCH("B",AL10)))</formula>
    </cfRule>
    <cfRule type="containsText" dxfId="729" priority="207" operator="containsText" text="A">
      <formula>NOT(ISERROR(SEARCH("A",AL10)))</formula>
    </cfRule>
  </conditionalFormatting>
  <conditionalFormatting sqref="O10:O12">
    <cfRule type="colorScale" priority="204">
      <colorScale>
        <cfvo type="min"/>
        <cfvo type="percentile" val="50"/>
        <cfvo type="max"/>
        <color rgb="FFF8696B"/>
        <color rgb="FFFFEB84"/>
        <color rgb="FF63BE7B"/>
      </colorScale>
    </cfRule>
  </conditionalFormatting>
  <conditionalFormatting sqref="AD11:AD12">
    <cfRule type="containsText" dxfId="728" priority="198" operator="containsText" text="D">
      <formula>NOT(ISERROR(SEARCH("D",AD11)))</formula>
    </cfRule>
    <cfRule type="containsText" dxfId="727" priority="199" operator="containsText" text="S">
      <formula>NOT(ISERROR(SEARCH("S",AD11)))</formula>
    </cfRule>
    <cfRule type="containsText" dxfId="726" priority="200" operator="containsText" text="F">
      <formula>NOT(ISERROR(SEARCH("F",AD11)))</formula>
    </cfRule>
    <cfRule type="containsText" dxfId="725" priority="201" operator="containsText" text="E">
      <formula>NOT(ISERROR(SEARCH("E",AD11)))</formula>
    </cfRule>
    <cfRule type="containsText" dxfId="724" priority="202" operator="containsText" text="B">
      <formula>NOT(ISERROR(SEARCH("B",AD11)))</formula>
    </cfRule>
    <cfRule type="containsText" dxfId="723" priority="203" operator="containsText" text="A">
      <formula>NOT(ISERROR(SEARCH("A",AD11)))</formula>
    </cfRule>
  </conditionalFormatting>
  <conditionalFormatting sqref="F10:N12">
    <cfRule type="colorScale" priority="197">
      <colorScale>
        <cfvo type="min"/>
        <cfvo type="percentile" val="50"/>
        <cfvo type="max"/>
        <color rgb="FFF8696B"/>
        <color rgb="FFFFEB84"/>
        <color rgb="FF63BE7B"/>
      </colorScale>
    </cfRule>
  </conditionalFormatting>
  <conditionalFormatting sqref="AM10:AM12">
    <cfRule type="containsText" dxfId="722" priority="188" operator="containsText" text="E">
      <formula>NOT(ISERROR(SEARCH("E",AM10)))</formula>
    </cfRule>
    <cfRule type="containsText" dxfId="721" priority="189" operator="containsText" text="B">
      <formula>NOT(ISERROR(SEARCH("B",AM10)))</formula>
    </cfRule>
    <cfRule type="containsText" dxfId="720" priority="190" operator="containsText" text="A">
      <formula>NOT(ISERROR(SEARCH("A",AM10)))</formula>
    </cfRule>
  </conditionalFormatting>
  <conditionalFormatting sqref="AM10:AM12">
    <cfRule type="containsText" dxfId="719" priority="185" operator="containsText" text="E">
      <formula>NOT(ISERROR(SEARCH("E",AM10)))</formula>
    </cfRule>
    <cfRule type="containsText" dxfId="718" priority="186" operator="containsText" text="B">
      <formula>NOT(ISERROR(SEARCH("B",AM10)))</formula>
    </cfRule>
    <cfRule type="containsText" dxfId="717" priority="187" operator="containsText" text="A">
      <formula>NOT(ISERROR(SEARCH("A",AM10)))</formula>
    </cfRule>
  </conditionalFormatting>
  <conditionalFormatting sqref="AD10">
    <cfRule type="containsText" dxfId="716" priority="179" operator="containsText" text="D">
      <formula>NOT(ISERROR(SEARCH("D",AD10)))</formula>
    </cfRule>
    <cfRule type="containsText" dxfId="715" priority="180" operator="containsText" text="S">
      <formula>NOT(ISERROR(SEARCH("S",AD10)))</formula>
    </cfRule>
    <cfRule type="containsText" dxfId="714" priority="181" operator="containsText" text="F">
      <formula>NOT(ISERROR(SEARCH("F",AD10)))</formula>
    </cfRule>
    <cfRule type="containsText" dxfId="713" priority="182" operator="containsText" text="E">
      <formula>NOT(ISERROR(SEARCH("E",AD10)))</formula>
    </cfRule>
    <cfRule type="containsText" dxfId="712" priority="183" operator="containsText" text="B">
      <formula>NOT(ISERROR(SEARCH("B",AD10)))</formula>
    </cfRule>
    <cfRule type="containsText" dxfId="711" priority="184" operator="containsText" text="A">
      <formula>NOT(ISERROR(SEARCH("A",AD10)))</formula>
    </cfRule>
  </conditionalFormatting>
  <conditionalFormatting sqref="AJ13:AK16">
    <cfRule type="containsText" dxfId="710" priority="176" operator="containsText" text="E">
      <formula>NOT(ISERROR(SEARCH("E",AJ13)))</formula>
    </cfRule>
    <cfRule type="containsText" dxfId="709" priority="177" operator="containsText" text="B">
      <formula>NOT(ISERROR(SEARCH("B",AJ13)))</formula>
    </cfRule>
    <cfRule type="containsText" dxfId="708" priority="178" operator="containsText" text="A">
      <formula>NOT(ISERROR(SEARCH("A",AJ13)))</formula>
    </cfRule>
  </conditionalFormatting>
  <conditionalFormatting sqref="AL13:AL16">
    <cfRule type="containsText" dxfId="707" priority="173" operator="containsText" text="E">
      <formula>NOT(ISERROR(SEARCH("E",AL13)))</formula>
    </cfRule>
    <cfRule type="containsText" dxfId="706" priority="174" operator="containsText" text="B">
      <formula>NOT(ISERROR(SEARCH("B",AL13)))</formula>
    </cfRule>
    <cfRule type="containsText" dxfId="705" priority="175" operator="containsText" text="A">
      <formula>NOT(ISERROR(SEARCH("A",AL13)))</formula>
    </cfRule>
  </conditionalFormatting>
  <conditionalFormatting sqref="O13:O16">
    <cfRule type="colorScale" priority="172">
      <colorScale>
        <cfvo type="min"/>
        <cfvo type="percentile" val="50"/>
        <cfvo type="max"/>
        <color rgb="FFF8696B"/>
        <color rgb="FFFFEB84"/>
        <color rgb="FF63BE7B"/>
      </colorScale>
    </cfRule>
  </conditionalFormatting>
  <conditionalFormatting sqref="F13:N16">
    <cfRule type="colorScale" priority="165">
      <colorScale>
        <cfvo type="min"/>
        <cfvo type="percentile" val="50"/>
        <cfvo type="max"/>
        <color rgb="FFF8696B"/>
        <color rgb="FFFFEB84"/>
        <color rgb="FF63BE7B"/>
      </colorScale>
    </cfRule>
  </conditionalFormatting>
  <conditionalFormatting sqref="AM13:AM14">
    <cfRule type="containsText" dxfId="704" priority="162" operator="containsText" text="E">
      <formula>NOT(ISERROR(SEARCH("E",AM13)))</formula>
    </cfRule>
    <cfRule type="containsText" dxfId="703" priority="163" operator="containsText" text="B">
      <formula>NOT(ISERROR(SEARCH("B",AM13)))</formula>
    </cfRule>
    <cfRule type="containsText" dxfId="702" priority="164" operator="containsText" text="A">
      <formula>NOT(ISERROR(SEARCH("A",AM13)))</formula>
    </cfRule>
  </conditionalFormatting>
  <conditionalFormatting sqref="AM13:AM14">
    <cfRule type="containsText" dxfId="701" priority="159" operator="containsText" text="E">
      <formula>NOT(ISERROR(SEARCH("E",AM13)))</formula>
    </cfRule>
    <cfRule type="containsText" dxfId="700" priority="160" operator="containsText" text="B">
      <formula>NOT(ISERROR(SEARCH("B",AM13)))</formula>
    </cfRule>
    <cfRule type="containsText" dxfId="699" priority="161" operator="containsText" text="A">
      <formula>NOT(ISERROR(SEARCH("A",AM13)))</formula>
    </cfRule>
  </conditionalFormatting>
  <conditionalFormatting sqref="AD13:AD16">
    <cfRule type="containsText" dxfId="698" priority="153" operator="containsText" text="D">
      <formula>NOT(ISERROR(SEARCH("D",AD13)))</formula>
    </cfRule>
    <cfRule type="containsText" dxfId="697" priority="154" operator="containsText" text="S">
      <formula>NOT(ISERROR(SEARCH("S",AD13)))</formula>
    </cfRule>
    <cfRule type="containsText" dxfId="696" priority="155" operator="containsText" text="F">
      <formula>NOT(ISERROR(SEARCH("F",AD13)))</formula>
    </cfRule>
    <cfRule type="containsText" dxfId="695" priority="156" operator="containsText" text="E">
      <formula>NOT(ISERROR(SEARCH("E",AD13)))</formula>
    </cfRule>
    <cfRule type="containsText" dxfId="694" priority="157" operator="containsText" text="B">
      <formula>NOT(ISERROR(SEARCH("B",AD13)))</formula>
    </cfRule>
    <cfRule type="containsText" dxfId="693" priority="158" operator="containsText" text="A">
      <formula>NOT(ISERROR(SEARCH("A",AD13)))</formula>
    </cfRule>
  </conditionalFormatting>
  <conditionalFormatting sqref="AM16">
    <cfRule type="containsText" dxfId="692" priority="150" operator="containsText" text="E">
      <formula>NOT(ISERROR(SEARCH("E",AM16)))</formula>
    </cfRule>
    <cfRule type="containsText" dxfId="691" priority="151" operator="containsText" text="B">
      <formula>NOT(ISERROR(SEARCH("B",AM16)))</formula>
    </cfRule>
    <cfRule type="containsText" dxfId="690" priority="152" operator="containsText" text="A">
      <formula>NOT(ISERROR(SEARCH("A",AM16)))</formula>
    </cfRule>
  </conditionalFormatting>
  <conditionalFormatting sqref="AM16">
    <cfRule type="containsText" dxfId="689" priority="147" operator="containsText" text="E">
      <formula>NOT(ISERROR(SEARCH("E",AM16)))</formula>
    </cfRule>
    <cfRule type="containsText" dxfId="688" priority="148" operator="containsText" text="B">
      <formula>NOT(ISERROR(SEARCH("B",AM16)))</formula>
    </cfRule>
    <cfRule type="containsText" dxfId="687" priority="149" operator="containsText" text="A">
      <formula>NOT(ISERROR(SEARCH("A",AM16)))</formula>
    </cfRule>
  </conditionalFormatting>
  <conditionalFormatting sqref="AM15">
    <cfRule type="containsText" dxfId="686" priority="144" operator="containsText" text="E">
      <formula>NOT(ISERROR(SEARCH("E",AM15)))</formula>
    </cfRule>
    <cfRule type="containsText" dxfId="685" priority="145" operator="containsText" text="B">
      <formula>NOT(ISERROR(SEARCH("B",AM15)))</formula>
    </cfRule>
    <cfRule type="containsText" dxfId="684" priority="146" operator="containsText" text="A">
      <formula>NOT(ISERROR(SEARCH("A",AM15)))</formula>
    </cfRule>
  </conditionalFormatting>
  <conditionalFormatting sqref="AM15">
    <cfRule type="containsText" dxfId="683" priority="141" operator="containsText" text="E">
      <formula>NOT(ISERROR(SEARCH("E",AM15)))</formula>
    </cfRule>
    <cfRule type="containsText" dxfId="682" priority="142" operator="containsText" text="B">
      <formula>NOT(ISERROR(SEARCH("B",AM15)))</formula>
    </cfRule>
    <cfRule type="containsText" dxfId="681" priority="143" operator="containsText" text="A">
      <formula>NOT(ISERROR(SEARCH("A",AM15)))</formula>
    </cfRule>
  </conditionalFormatting>
  <conditionalFormatting sqref="AJ17:AK19">
    <cfRule type="containsText" dxfId="680" priority="138" operator="containsText" text="E">
      <formula>NOT(ISERROR(SEARCH("E",AJ17)))</formula>
    </cfRule>
    <cfRule type="containsText" dxfId="679" priority="139" operator="containsText" text="B">
      <formula>NOT(ISERROR(SEARCH("B",AJ17)))</formula>
    </cfRule>
    <cfRule type="containsText" dxfId="678" priority="140" operator="containsText" text="A">
      <formula>NOT(ISERROR(SEARCH("A",AJ17)))</formula>
    </cfRule>
  </conditionalFormatting>
  <conditionalFormatting sqref="AL17:AL19">
    <cfRule type="containsText" dxfId="677" priority="135" operator="containsText" text="E">
      <formula>NOT(ISERROR(SEARCH("E",AL17)))</formula>
    </cfRule>
    <cfRule type="containsText" dxfId="676" priority="136" operator="containsText" text="B">
      <formula>NOT(ISERROR(SEARCH("B",AL17)))</formula>
    </cfRule>
    <cfRule type="containsText" dxfId="675" priority="137" operator="containsText" text="A">
      <formula>NOT(ISERROR(SEARCH("A",AL17)))</formula>
    </cfRule>
  </conditionalFormatting>
  <conditionalFormatting sqref="O17:O19">
    <cfRule type="colorScale" priority="134">
      <colorScale>
        <cfvo type="min"/>
        <cfvo type="percentile" val="50"/>
        <cfvo type="max"/>
        <color rgb="FFF8696B"/>
        <color rgb="FFFFEB84"/>
        <color rgb="FF63BE7B"/>
      </colorScale>
    </cfRule>
  </conditionalFormatting>
  <conditionalFormatting sqref="F17:N19">
    <cfRule type="colorScale" priority="133">
      <colorScale>
        <cfvo type="min"/>
        <cfvo type="percentile" val="50"/>
        <cfvo type="max"/>
        <color rgb="FFF8696B"/>
        <color rgb="FFFFEB84"/>
        <color rgb="FF63BE7B"/>
      </colorScale>
    </cfRule>
  </conditionalFormatting>
  <conditionalFormatting sqref="AD17:AD19">
    <cfRule type="containsText" dxfId="674" priority="127" operator="containsText" text="D">
      <formula>NOT(ISERROR(SEARCH("D",AD17)))</formula>
    </cfRule>
    <cfRule type="containsText" dxfId="673" priority="128" operator="containsText" text="S">
      <formula>NOT(ISERROR(SEARCH("S",AD17)))</formula>
    </cfRule>
    <cfRule type="containsText" dxfId="672" priority="129" operator="containsText" text="F">
      <formula>NOT(ISERROR(SEARCH("F",AD17)))</formula>
    </cfRule>
    <cfRule type="containsText" dxfId="671" priority="130" operator="containsText" text="E">
      <formula>NOT(ISERROR(SEARCH("E",AD17)))</formula>
    </cfRule>
    <cfRule type="containsText" dxfId="670" priority="131" operator="containsText" text="B">
      <formula>NOT(ISERROR(SEARCH("B",AD17)))</formula>
    </cfRule>
    <cfRule type="containsText" dxfId="669" priority="132" operator="containsText" text="A">
      <formula>NOT(ISERROR(SEARCH("A",AD17)))</formula>
    </cfRule>
  </conditionalFormatting>
  <conditionalFormatting sqref="AM17">
    <cfRule type="containsText" dxfId="668" priority="118" operator="containsText" text="E">
      <formula>NOT(ISERROR(SEARCH("E",AM17)))</formula>
    </cfRule>
    <cfRule type="containsText" dxfId="667" priority="119" operator="containsText" text="B">
      <formula>NOT(ISERROR(SEARCH("B",AM17)))</formula>
    </cfRule>
    <cfRule type="containsText" dxfId="666" priority="120" operator="containsText" text="A">
      <formula>NOT(ISERROR(SEARCH("A",AM17)))</formula>
    </cfRule>
  </conditionalFormatting>
  <conditionalFormatting sqref="AM17">
    <cfRule type="containsText" dxfId="665" priority="115" operator="containsText" text="E">
      <formula>NOT(ISERROR(SEARCH("E",AM17)))</formula>
    </cfRule>
    <cfRule type="containsText" dxfId="664" priority="116" operator="containsText" text="B">
      <formula>NOT(ISERROR(SEARCH("B",AM17)))</formula>
    </cfRule>
    <cfRule type="containsText" dxfId="663" priority="117" operator="containsText" text="A">
      <formula>NOT(ISERROR(SEARCH("A",AM17)))</formula>
    </cfRule>
  </conditionalFormatting>
  <conditionalFormatting sqref="AM18">
    <cfRule type="containsText" dxfId="662" priority="112" operator="containsText" text="E">
      <formula>NOT(ISERROR(SEARCH("E",AM18)))</formula>
    </cfRule>
    <cfRule type="containsText" dxfId="661" priority="113" operator="containsText" text="B">
      <formula>NOT(ISERROR(SEARCH("B",AM18)))</formula>
    </cfRule>
    <cfRule type="containsText" dxfId="660" priority="114" operator="containsText" text="A">
      <formula>NOT(ISERROR(SEARCH("A",AM18)))</formula>
    </cfRule>
  </conditionalFormatting>
  <conditionalFormatting sqref="AM18">
    <cfRule type="containsText" dxfId="659" priority="109" operator="containsText" text="E">
      <formula>NOT(ISERROR(SEARCH("E",AM18)))</formula>
    </cfRule>
    <cfRule type="containsText" dxfId="658" priority="110" operator="containsText" text="B">
      <formula>NOT(ISERROR(SEARCH("B",AM18)))</formula>
    </cfRule>
    <cfRule type="containsText" dxfId="657" priority="111" operator="containsText" text="A">
      <formula>NOT(ISERROR(SEARCH("A",AM18)))</formula>
    </cfRule>
  </conditionalFormatting>
  <conditionalFormatting sqref="AM19">
    <cfRule type="containsText" dxfId="656" priority="106" operator="containsText" text="E">
      <formula>NOT(ISERROR(SEARCH("E",AM19)))</formula>
    </cfRule>
    <cfRule type="containsText" dxfId="655" priority="107" operator="containsText" text="B">
      <formula>NOT(ISERROR(SEARCH("B",AM19)))</formula>
    </cfRule>
    <cfRule type="containsText" dxfId="654" priority="108" operator="containsText" text="A">
      <formula>NOT(ISERROR(SEARCH("A",AM19)))</formula>
    </cfRule>
  </conditionalFormatting>
  <conditionalFormatting sqref="AM19">
    <cfRule type="containsText" dxfId="653" priority="103" operator="containsText" text="E">
      <formula>NOT(ISERROR(SEARCH("E",AM19)))</formula>
    </cfRule>
    <cfRule type="containsText" dxfId="652" priority="104" operator="containsText" text="B">
      <formula>NOT(ISERROR(SEARCH("B",AM19)))</formula>
    </cfRule>
    <cfRule type="containsText" dxfId="651" priority="105" operator="containsText" text="A">
      <formula>NOT(ISERROR(SEARCH("A",AM19)))</formula>
    </cfRule>
  </conditionalFormatting>
  <conditionalFormatting sqref="AJ20:AK23">
    <cfRule type="containsText" dxfId="650" priority="100" operator="containsText" text="E">
      <formula>NOT(ISERROR(SEARCH("E",AJ20)))</formula>
    </cfRule>
    <cfRule type="containsText" dxfId="649" priority="101" operator="containsText" text="B">
      <formula>NOT(ISERROR(SEARCH("B",AJ20)))</formula>
    </cfRule>
    <cfRule type="containsText" dxfId="648" priority="102" operator="containsText" text="A">
      <formula>NOT(ISERROR(SEARCH("A",AJ20)))</formula>
    </cfRule>
  </conditionalFormatting>
  <conditionalFormatting sqref="AL20:AL23">
    <cfRule type="containsText" dxfId="647" priority="97" operator="containsText" text="E">
      <formula>NOT(ISERROR(SEARCH("E",AL20)))</formula>
    </cfRule>
    <cfRule type="containsText" dxfId="646" priority="98" operator="containsText" text="B">
      <formula>NOT(ISERROR(SEARCH("B",AL20)))</formula>
    </cfRule>
    <cfRule type="containsText" dxfId="645" priority="99" operator="containsText" text="A">
      <formula>NOT(ISERROR(SEARCH("A",AL20)))</formula>
    </cfRule>
  </conditionalFormatting>
  <conditionalFormatting sqref="O20:O23">
    <cfRule type="colorScale" priority="96">
      <colorScale>
        <cfvo type="min"/>
        <cfvo type="percentile" val="50"/>
        <cfvo type="max"/>
        <color rgb="FFF8696B"/>
        <color rgb="FFFFEB84"/>
        <color rgb="FF63BE7B"/>
      </colorScale>
    </cfRule>
  </conditionalFormatting>
  <conditionalFormatting sqref="F20:N23">
    <cfRule type="colorScale" priority="95">
      <colorScale>
        <cfvo type="min"/>
        <cfvo type="percentile" val="50"/>
        <cfvo type="max"/>
        <color rgb="FFF8696B"/>
        <color rgb="FFFFEB84"/>
        <color rgb="FF63BE7B"/>
      </colorScale>
    </cfRule>
  </conditionalFormatting>
  <conditionalFormatting sqref="AD20:AD23">
    <cfRule type="containsText" dxfId="644" priority="89" operator="containsText" text="D">
      <formula>NOT(ISERROR(SEARCH("D",AD20)))</formula>
    </cfRule>
    <cfRule type="containsText" dxfId="643" priority="90" operator="containsText" text="S">
      <formula>NOT(ISERROR(SEARCH("S",AD20)))</formula>
    </cfRule>
    <cfRule type="containsText" dxfId="642" priority="91" operator="containsText" text="F">
      <formula>NOT(ISERROR(SEARCH("F",AD20)))</formula>
    </cfRule>
    <cfRule type="containsText" dxfId="641" priority="92" operator="containsText" text="E">
      <formula>NOT(ISERROR(SEARCH("E",AD20)))</formula>
    </cfRule>
    <cfRule type="containsText" dxfId="640" priority="93" operator="containsText" text="B">
      <formula>NOT(ISERROR(SEARCH("B",AD20)))</formula>
    </cfRule>
    <cfRule type="containsText" dxfId="639" priority="94" operator="containsText" text="A">
      <formula>NOT(ISERROR(SEARCH("A",AD20)))</formula>
    </cfRule>
  </conditionalFormatting>
  <conditionalFormatting sqref="AM21">
    <cfRule type="containsText" dxfId="638" priority="86" operator="containsText" text="E">
      <formula>NOT(ISERROR(SEARCH("E",AM21)))</formula>
    </cfRule>
    <cfRule type="containsText" dxfId="637" priority="87" operator="containsText" text="B">
      <formula>NOT(ISERROR(SEARCH("B",AM21)))</formula>
    </cfRule>
    <cfRule type="containsText" dxfId="636" priority="88" operator="containsText" text="A">
      <formula>NOT(ISERROR(SEARCH("A",AM21)))</formula>
    </cfRule>
  </conditionalFormatting>
  <conditionalFormatting sqref="AM21">
    <cfRule type="containsText" dxfId="635" priority="83" operator="containsText" text="E">
      <formula>NOT(ISERROR(SEARCH("E",AM21)))</formula>
    </cfRule>
    <cfRule type="containsText" dxfId="634" priority="84" operator="containsText" text="B">
      <formula>NOT(ISERROR(SEARCH("B",AM21)))</formula>
    </cfRule>
    <cfRule type="containsText" dxfId="633" priority="85" operator="containsText" text="A">
      <formula>NOT(ISERROR(SEARCH("A",AM21)))</formula>
    </cfRule>
  </conditionalFormatting>
  <conditionalFormatting sqref="AM20">
    <cfRule type="containsText" dxfId="632" priority="80" operator="containsText" text="E">
      <formula>NOT(ISERROR(SEARCH("E",AM20)))</formula>
    </cfRule>
    <cfRule type="containsText" dxfId="631" priority="81" operator="containsText" text="B">
      <formula>NOT(ISERROR(SEARCH("B",AM20)))</formula>
    </cfRule>
    <cfRule type="containsText" dxfId="630" priority="82" operator="containsText" text="A">
      <formula>NOT(ISERROR(SEARCH("A",AM20)))</formula>
    </cfRule>
  </conditionalFormatting>
  <conditionalFormatting sqref="AM20">
    <cfRule type="containsText" dxfId="629" priority="77" operator="containsText" text="E">
      <formula>NOT(ISERROR(SEARCH("E",AM20)))</formula>
    </cfRule>
    <cfRule type="containsText" dxfId="628" priority="78" operator="containsText" text="B">
      <formula>NOT(ISERROR(SEARCH("B",AM20)))</formula>
    </cfRule>
    <cfRule type="containsText" dxfId="627" priority="79" operator="containsText" text="A">
      <formula>NOT(ISERROR(SEARCH("A",AM20)))</formula>
    </cfRule>
  </conditionalFormatting>
  <conditionalFormatting sqref="AM22:AM23">
    <cfRule type="containsText" dxfId="626" priority="74" operator="containsText" text="E">
      <formula>NOT(ISERROR(SEARCH("E",AM22)))</formula>
    </cfRule>
    <cfRule type="containsText" dxfId="625" priority="75" operator="containsText" text="B">
      <formula>NOT(ISERROR(SEARCH("B",AM22)))</formula>
    </cfRule>
    <cfRule type="containsText" dxfId="624" priority="76" operator="containsText" text="A">
      <formula>NOT(ISERROR(SEARCH("A",AM22)))</formula>
    </cfRule>
  </conditionalFormatting>
  <conditionalFormatting sqref="AM22:AM23">
    <cfRule type="containsText" dxfId="623" priority="71" operator="containsText" text="E">
      <formula>NOT(ISERROR(SEARCH("E",AM22)))</formula>
    </cfRule>
    <cfRule type="containsText" dxfId="622" priority="72" operator="containsText" text="B">
      <formula>NOT(ISERROR(SEARCH("B",AM22)))</formula>
    </cfRule>
    <cfRule type="containsText" dxfId="621" priority="73" operator="containsText" text="A">
      <formula>NOT(ISERROR(SEARCH("A",AM22)))</formula>
    </cfRule>
  </conditionalFormatting>
  <conditionalFormatting sqref="AJ24:AK25">
    <cfRule type="containsText" dxfId="620" priority="68" operator="containsText" text="E">
      <formula>NOT(ISERROR(SEARCH("E",AJ24)))</formula>
    </cfRule>
    <cfRule type="containsText" dxfId="619" priority="69" operator="containsText" text="B">
      <formula>NOT(ISERROR(SEARCH("B",AJ24)))</formula>
    </cfRule>
    <cfRule type="containsText" dxfId="618" priority="70" operator="containsText" text="A">
      <formula>NOT(ISERROR(SEARCH("A",AJ24)))</formula>
    </cfRule>
  </conditionalFormatting>
  <conditionalFormatting sqref="AL24:AL25">
    <cfRule type="containsText" dxfId="617" priority="65" operator="containsText" text="E">
      <formula>NOT(ISERROR(SEARCH("E",AL24)))</formula>
    </cfRule>
    <cfRule type="containsText" dxfId="616" priority="66" operator="containsText" text="B">
      <formula>NOT(ISERROR(SEARCH("B",AL24)))</formula>
    </cfRule>
    <cfRule type="containsText" dxfId="615" priority="67" operator="containsText" text="A">
      <formula>NOT(ISERROR(SEARCH("A",AL24)))</formula>
    </cfRule>
  </conditionalFormatting>
  <conditionalFormatting sqref="O24:O25">
    <cfRule type="colorScale" priority="64">
      <colorScale>
        <cfvo type="min"/>
        <cfvo type="percentile" val="50"/>
        <cfvo type="max"/>
        <color rgb="FFF8696B"/>
        <color rgb="FFFFEB84"/>
        <color rgb="FF63BE7B"/>
      </colorScale>
    </cfRule>
  </conditionalFormatting>
  <conditionalFormatting sqref="F24:N25">
    <cfRule type="colorScale" priority="63">
      <colorScale>
        <cfvo type="min"/>
        <cfvo type="percentile" val="50"/>
        <cfvo type="max"/>
        <color rgb="FFF8696B"/>
        <color rgb="FFFFEB84"/>
        <color rgb="FF63BE7B"/>
      </colorScale>
    </cfRule>
  </conditionalFormatting>
  <conditionalFormatting sqref="AD24:AD25">
    <cfRule type="containsText" dxfId="614" priority="57" operator="containsText" text="D">
      <formula>NOT(ISERROR(SEARCH("D",AD24)))</formula>
    </cfRule>
    <cfRule type="containsText" dxfId="613" priority="58" operator="containsText" text="S">
      <formula>NOT(ISERROR(SEARCH("S",AD24)))</formula>
    </cfRule>
    <cfRule type="containsText" dxfId="612" priority="59" operator="containsText" text="F">
      <formula>NOT(ISERROR(SEARCH("F",AD24)))</formula>
    </cfRule>
    <cfRule type="containsText" dxfId="611" priority="60" operator="containsText" text="E">
      <formula>NOT(ISERROR(SEARCH("E",AD24)))</formula>
    </cfRule>
    <cfRule type="containsText" dxfId="610" priority="61" operator="containsText" text="B">
      <formula>NOT(ISERROR(SEARCH("B",AD24)))</formula>
    </cfRule>
    <cfRule type="containsText" dxfId="609" priority="62" operator="containsText" text="A">
      <formula>NOT(ISERROR(SEARCH("A",AD24)))</formula>
    </cfRule>
  </conditionalFormatting>
  <conditionalFormatting sqref="AM24:AM25">
    <cfRule type="containsText" dxfId="608" priority="54" operator="containsText" text="E">
      <formula>NOT(ISERROR(SEARCH("E",AM24)))</formula>
    </cfRule>
    <cfRule type="containsText" dxfId="607" priority="55" operator="containsText" text="B">
      <formula>NOT(ISERROR(SEARCH("B",AM24)))</formula>
    </cfRule>
    <cfRule type="containsText" dxfId="606" priority="56" operator="containsText" text="A">
      <formula>NOT(ISERROR(SEARCH("A",AM24)))</formula>
    </cfRule>
  </conditionalFormatting>
  <conditionalFormatting sqref="AM24:AM25">
    <cfRule type="containsText" dxfId="605" priority="51" operator="containsText" text="E">
      <formula>NOT(ISERROR(SEARCH("E",AM24)))</formula>
    </cfRule>
    <cfRule type="containsText" dxfId="604" priority="52" operator="containsText" text="B">
      <formula>NOT(ISERROR(SEARCH("B",AM24)))</formula>
    </cfRule>
    <cfRule type="containsText" dxfId="603" priority="53" operator="containsText" text="A">
      <formula>NOT(ISERROR(SEARCH("A",AM24)))</formula>
    </cfRule>
  </conditionalFormatting>
  <conditionalFormatting sqref="AJ26:AK26">
    <cfRule type="containsText" dxfId="602" priority="48" operator="containsText" text="E">
      <formula>NOT(ISERROR(SEARCH("E",AJ26)))</formula>
    </cfRule>
    <cfRule type="containsText" dxfId="601" priority="49" operator="containsText" text="B">
      <formula>NOT(ISERROR(SEARCH("B",AJ26)))</formula>
    </cfRule>
    <cfRule type="containsText" dxfId="600" priority="50" operator="containsText" text="A">
      <formula>NOT(ISERROR(SEARCH("A",AJ26)))</formula>
    </cfRule>
  </conditionalFormatting>
  <conditionalFormatting sqref="AL26">
    <cfRule type="containsText" dxfId="599" priority="45" operator="containsText" text="E">
      <formula>NOT(ISERROR(SEARCH("E",AL26)))</formula>
    </cfRule>
    <cfRule type="containsText" dxfId="598" priority="46" operator="containsText" text="B">
      <formula>NOT(ISERROR(SEARCH("B",AL26)))</formula>
    </cfRule>
    <cfRule type="containsText" dxfId="597" priority="47" operator="containsText" text="A">
      <formula>NOT(ISERROR(SEARCH("A",AL26)))</formula>
    </cfRule>
  </conditionalFormatting>
  <conditionalFormatting sqref="O26">
    <cfRule type="colorScale" priority="44">
      <colorScale>
        <cfvo type="min"/>
        <cfvo type="percentile" val="50"/>
        <cfvo type="max"/>
        <color rgb="FFF8696B"/>
        <color rgb="FFFFEB84"/>
        <color rgb="FF63BE7B"/>
      </colorScale>
    </cfRule>
  </conditionalFormatting>
  <conditionalFormatting sqref="F26:N26">
    <cfRule type="colorScale" priority="43">
      <colorScale>
        <cfvo type="min"/>
        <cfvo type="percentile" val="50"/>
        <cfvo type="max"/>
        <color rgb="FFF8696B"/>
        <color rgb="FFFFEB84"/>
        <color rgb="FF63BE7B"/>
      </colorScale>
    </cfRule>
  </conditionalFormatting>
  <conditionalFormatting sqref="AM26">
    <cfRule type="containsText" dxfId="596" priority="34" operator="containsText" text="E">
      <formula>NOT(ISERROR(SEARCH("E",AM26)))</formula>
    </cfRule>
    <cfRule type="containsText" dxfId="595" priority="35" operator="containsText" text="B">
      <formula>NOT(ISERROR(SEARCH("B",AM26)))</formula>
    </cfRule>
    <cfRule type="containsText" dxfId="594" priority="36" operator="containsText" text="A">
      <formula>NOT(ISERROR(SEARCH("A",AM26)))</formula>
    </cfRule>
  </conditionalFormatting>
  <conditionalFormatting sqref="AM26">
    <cfRule type="containsText" dxfId="593" priority="31" operator="containsText" text="E">
      <formula>NOT(ISERROR(SEARCH("E",AM26)))</formula>
    </cfRule>
    <cfRule type="containsText" dxfId="592" priority="32" operator="containsText" text="B">
      <formula>NOT(ISERROR(SEARCH("B",AM26)))</formula>
    </cfRule>
    <cfRule type="containsText" dxfId="591" priority="33" operator="containsText" text="A">
      <formula>NOT(ISERROR(SEARCH("A",AM26)))</formula>
    </cfRule>
  </conditionalFormatting>
  <conditionalFormatting sqref="AD26">
    <cfRule type="containsText" dxfId="590" priority="25" operator="containsText" text="D">
      <formula>NOT(ISERROR(SEARCH("D",AD26)))</formula>
    </cfRule>
    <cfRule type="containsText" dxfId="589" priority="26" operator="containsText" text="S">
      <formula>NOT(ISERROR(SEARCH("S",AD26)))</formula>
    </cfRule>
    <cfRule type="containsText" dxfId="588" priority="27" operator="containsText" text="F">
      <formula>NOT(ISERROR(SEARCH("F",AD26)))</formula>
    </cfRule>
    <cfRule type="containsText" dxfId="587" priority="28" operator="containsText" text="E">
      <formula>NOT(ISERROR(SEARCH("E",AD26)))</formula>
    </cfRule>
    <cfRule type="containsText" dxfId="586" priority="29" operator="containsText" text="B">
      <formula>NOT(ISERROR(SEARCH("B",AD26)))</formula>
    </cfRule>
    <cfRule type="containsText" dxfId="585" priority="30" operator="containsText" text="A">
      <formula>NOT(ISERROR(SEARCH("A",AD26)))</formula>
    </cfRule>
  </conditionalFormatting>
  <conditionalFormatting sqref="AJ27:AK30">
    <cfRule type="containsText" dxfId="584" priority="22" operator="containsText" text="E">
      <formula>NOT(ISERROR(SEARCH("E",AJ27)))</formula>
    </cfRule>
    <cfRule type="containsText" dxfId="583" priority="23" operator="containsText" text="B">
      <formula>NOT(ISERROR(SEARCH("B",AJ27)))</formula>
    </cfRule>
    <cfRule type="containsText" dxfId="582" priority="24" operator="containsText" text="A">
      <formula>NOT(ISERROR(SEARCH("A",AJ27)))</formula>
    </cfRule>
  </conditionalFormatting>
  <conditionalFormatting sqref="AL27:AL33">
    <cfRule type="containsText" dxfId="581" priority="19" operator="containsText" text="E">
      <formula>NOT(ISERROR(SEARCH("E",AL27)))</formula>
    </cfRule>
    <cfRule type="containsText" dxfId="580" priority="20" operator="containsText" text="B">
      <formula>NOT(ISERROR(SEARCH("B",AL27)))</formula>
    </cfRule>
    <cfRule type="containsText" dxfId="579" priority="21" operator="containsText" text="A">
      <formula>NOT(ISERROR(SEARCH("A",AL27)))</formula>
    </cfRule>
  </conditionalFormatting>
  <conditionalFormatting sqref="O27:O33">
    <cfRule type="colorScale" priority="18">
      <colorScale>
        <cfvo type="min"/>
        <cfvo type="percentile" val="50"/>
        <cfvo type="max"/>
        <color rgb="FFF8696B"/>
        <color rgb="FFFFEB84"/>
        <color rgb="FF63BE7B"/>
      </colorScale>
    </cfRule>
  </conditionalFormatting>
  <conditionalFormatting sqref="F27:N30">
    <cfRule type="colorScale" priority="17">
      <colorScale>
        <cfvo type="min"/>
        <cfvo type="percentile" val="50"/>
        <cfvo type="max"/>
        <color rgb="FFF8696B"/>
        <color rgb="FFFFEB84"/>
        <color rgb="FF63BE7B"/>
      </colorScale>
    </cfRule>
  </conditionalFormatting>
  <conditionalFormatting sqref="AD27:AD33">
    <cfRule type="containsText" dxfId="578" priority="11" operator="containsText" text="D">
      <formula>NOT(ISERROR(SEARCH("D",AD27)))</formula>
    </cfRule>
    <cfRule type="containsText" dxfId="577" priority="12" operator="containsText" text="S">
      <formula>NOT(ISERROR(SEARCH("S",AD27)))</formula>
    </cfRule>
    <cfRule type="containsText" dxfId="576" priority="13" operator="containsText" text="F">
      <formula>NOT(ISERROR(SEARCH("F",AD27)))</formula>
    </cfRule>
    <cfRule type="containsText" dxfId="575" priority="14" operator="containsText" text="E">
      <formula>NOT(ISERROR(SEARCH("E",AD27)))</formula>
    </cfRule>
    <cfRule type="containsText" dxfId="574" priority="15" operator="containsText" text="B">
      <formula>NOT(ISERROR(SEARCH("B",AD27)))</formula>
    </cfRule>
    <cfRule type="containsText" dxfId="573" priority="16" operator="containsText" text="A">
      <formula>NOT(ISERROR(SEARCH("A",AD27)))</formula>
    </cfRule>
  </conditionalFormatting>
  <conditionalFormatting sqref="AM27:AM33">
    <cfRule type="containsText" dxfId="572" priority="8" operator="containsText" text="E">
      <formula>NOT(ISERROR(SEARCH("E",AM27)))</formula>
    </cfRule>
    <cfRule type="containsText" dxfId="571" priority="9" operator="containsText" text="B">
      <formula>NOT(ISERROR(SEARCH("B",AM27)))</formula>
    </cfRule>
    <cfRule type="containsText" dxfId="570" priority="10" operator="containsText" text="A">
      <formula>NOT(ISERROR(SEARCH("A",AM27)))</formula>
    </cfRule>
  </conditionalFormatting>
  <conditionalFormatting sqref="AM27:AM33">
    <cfRule type="containsText" dxfId="569" priority="5" operator="containsText" text="E">
      <formula>NOT(ISERROR(SEARCH("E",AM27)))</formula>
    </cfRule>
    <cfRule type="containsText" dxfId="568" priority="6" operator="containsText" text="B">
      <formula>NOT(ISERROR(SEARCH("B",AM27)))</formula>
    </cfRule>
    <cfRule type="containsText" dxfId="567" priority="7" operator="containsText" text="A">
      <formula>NOT(ISERROR(SEARCH("A",AM27)))</formula>
    </cfRule>
  </conditionalFormatting>
  <conditionalFormatting sqref="AJ31:AK33">
    <cfRule type="containsText" dxfId="566" priority="2" operator="containsText" text="E">
      <formula>NOT(ISERROR(SEARCH("E",AJ31)))</formula>
    </cfRule>
    <cfRule type="containsText" dxfId="565" priority="3" operator="containsText" text="B">
      <formula>NOT(ISERROR(SEARCH("B",AJ31)))</formula>
    </cfRule>
    <cfRule type="containsText" dxfId="564" priority="4" operator="containsText" text="A">
      <formula>NOT(ISERROR(SEARCH("A",AJ31)))</formula>
    </cfRule>
  </conditionalFormatting>
  <conditionalFormatting sqref="F31:N3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M2:AM33" xr:uid="{DEDDB8F1-116C-FD46-9452-F1564A604E60}">
      <formula1>"強風,外伸び,イン先行,タフ"</formula1>
    </dataValidation>
  </dataValidations>
  <pageMargins left="0.7" right="0.7" top="0.75" bottom="0.75" header="0.3" footer="0.3"/>
  <pageSetup paperSize="9" orientation="portrait" horizontalDpi="4294967292" verticalDpi="4294967292"/>
  <ignoredErrors>
    <ignoredError sqref="P2:S3 T2:T3 P4:T6 P7:T9 P10:T12 P13:T16 P17:T19 P20:T23 P24:T25 P26:T26 P27:T30 P31:T33" formulaRange="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AR12"/>
  <sheetViews>
    <sheetView workbookViewId="0">
      <pane xSplit="5" ySplit="1" topLeftCell="AB2" activePane="bottomRight" state="frozen"/>
      <selection activeCell="E24" sqref="E24"/>
      <selection pane="topRight" activeCell="E24" sqref="E24"/>
      <selection pane="bottomLeft" activeCell="E24" sqref="E24"/>
      <selection pane="bottomRight" activeCell="D12" sqref="D12"/>
    </sheetView>
  </sheetViews>
  <sheetFormatPr baseColWidth="10" defaultColWidth="8.83203125" defaultRowHeight="15"/>
  <cols>
    <col min="1" max="1" width="9.5" bestFit="1" customWidth="1"/>
    <col min="2" max="2" width="8.1640625" customWidth="1"/>
    <col min="5" max="5" width="18.33203125" customWidth="1"/>
    <col min="26" max="28" width="16.6640625" customWidth="1"/>
    <col min="29" max="29" width="5.33203125" customWidth="1"/>
    <col min="35" max="35" width="5.33203125" customWidth="1"/>
    <col min="38" max="38" width="8.83203125" hidden="1" customWidth="1"/>
    <col min="43" max="44" width="150.83203125" customWidth="1"/>
  </cols>
  <sheetData>
    <row r="1" spans="1:44" s="5" customFormat="1">
      <c r="A1" s="1" t="s">
        <v>34</v>
      </c>
      <c r="B1" s="1" t="s">
        <v>72</v>
      </c>
      <c r="C1" s="1" t="s">
        <v>35</v>
      </c>
      <c r="D1" s="1" t="s">
        <v>73</v>
      </c>
      <c r="E1" s="1" t="s">
        <v>36</v>
      </c>
      <c r="F1" s="1" t="s">
        <v>74</v>
      </c>
      <c r="G1" s="1" t="s">
        <v>75</v>
      </c>
      <c r="H1" s="1" t="s">
        <v>76</v>
      </c>
      <c r="I1" s="1" t="s">
        <v>77</v>
      </c>
      <c r="J1" s="1" t="s">
        <v>78</v>
      </c>
      <c r="K1" s="1" t="s">
        <v>79</v>
      </c>
      <c r="L1" s="1" t="s">
        <v>80</v>
      </c>
      <c r="M1" s="1" t="s">
        <v>81</v>
      </c>
      <c r="N1" s="1" t="s">
        <v>82</v>
      </c>
      <c r="O1" s="1" t="s">
        <v>83</v>
      </c>
      <c r="P1" s="1" t="s">
        <v>84</v>
      </c>
      <c r="Q1" s="1" t="s">
        <v>90</v>
      </c>
      <c r="R1" s="1" t="s">
        <v>91</v>
      </c>
      <c r="S1" s="1" t="s">
        <v>37</v>
      </c>
      <c r="T1" s="1" t="s">
        <v>92</v>
      </c>
      <c r="U1" s="1" t="s">
        <v>38</v>
      </c>
      <c r="V1" s="1" t="s">
        <v>39</v>
      </c>
      <c r="W1" s="1" t="s">
        <v>180</v>
      </c>
      <c r="X1" s="2" t="s">
        <v>86</v>
      </c>
      <c r="Y1" s="2" t="s">
        <v>40</v>
      </c>
      <c r="Z1" s="3" t="s">
        <v>41</v>
      </c>
      <c r="AA1" s="3" t="s">
        <v>42</v>
      </c>
      <c r="AB1" s="3" t="s">
        <v>43</v>
      </c>
      <c r="AC1" s="3" t="s">
        <v>89</v>
      </c>
      <c r="AD1" s="4" t="s">
        <v>112</v>
      </c>
      <c r="AE1" s="4" t="s">
        <v>113</v>
      </c>
      <c r="AF1" s="4" t="s">
        <v>152</v>
      </c>
      <c r="AG1" s="4" t="s">
        <v>148</v>
      </c>
      <c r="AH1" s="4" t="s">
        <v>8</v>
      </c>
      <c r="AI1" s="4" t="s">
        <v>62</v>
      </c>
      <c r="AJ1" s="4" t="s">
        <v>9</v>
      </c>
      <c r="AK1" s="4" t="s">
        <v>10</v>
      </c>
      <c r="AL1" s="4"/>
      <c r="AM1" s="4" t="s">
        <v>11</v>
      </c>
      <c r="AN1" s="4" t="s">
        <v>12</v>
      </c>
      <c r="AO1" s="4" t="s">
        <v>44</v>
      </c>
      <c r="AP1" s="4" t="s">
        <v>87</v>
      </c>
      <c r="AQ1" s="1" t="s">
        <v>88</v>
      </c>
      <c r="AR1" s="14" t="s">
        <v>118</v>
      </c>
    </row>
    <row r="2" spans="1:44" s="5" customFormat="1">
      <c r="A2" s="6">
        <v>44576</v>
      </c>
      <c r="B2" s="7" t="s">
        <v>138</v>
      </c>
      <c r="C2" s="8" t="s">
        <v>134</v>
      </c>
      <c r="D2" s="9">
        <v>0.11042824074074074</v>
      </c>
      <c r="E2" s="22" t="s">
        <v>199</v>
      </c>
      <c r="F2" s="10">
        <v>12.9</v>
      </c>
      <c r="G2" s="10">
        <v>11.9</v>
      </c>
      <c r="H2" s="10">
        <v>12.4</v>
      </c>
      <c r="I2" s="10">
        <v>12.7</v>
      </c>
      <c r="J2" s="10">
        <v>12.7</v>
      </c>
      <c r="K2" s="10">
        <v>12.4</v>
      </c>
      <c r="L2" s="10">
        <v>12.6</v>
      </c>
      <c r="M2" s="10">
        <v>12.1</v>
      </c>
      <c r="N2" s="10">
        <v>11.9</v>
      </c>
      <c r="O2" s="10">
        <v>11.9</v>
      </c>
      <c r="P2" s="10">
        <v>11.9</v>
      </c>
      <c r="Q2" s="10">
        <v>11.6</v>
      </c>
      <c r="R2" s="10">
        <v>12.1</v>
      </c>
      <c r="S2" s="17">
        <f>SUM(F2:H2)</f>
        <v>37.200000000000003</v>
      </c>
      <c r="T2" s="17">
        <f>SUM(I2:O2)</f>
        <v>86.300000000000011</v>
      </c>
      <c r="U2" s="17">
        <f>SUM(P2:R2)</f>
        <v>35.6</v>
      </c>
      <c r="V2" s="18">
        <f>SUM(F2:J2)</f>
        <v>62.600000000000009</v>
      </c>
      <c r="W2" s="18">
        <f>SUM(N2:R2)</f>
        <v>59.400000000000006</v>
      </c>
      <c r="X2" s="11" t="s">
        <v>130</v>
      </c>
      <c r="Y2" s="11" t="s">
        <v>137</v>
      </c>
      <c r="Z2" s="13" t="s">
        <v>168</v>
      </c>
      <c r="AA2" s="13" t="s">
        <v>174</v>
      </c>
      <c r="AB2" s="13" t="s">
        <v>162</v>
      </c>
      <c r="AC2" s="11" t="s">
        <v>119</v>
      </c>
      <c r="AD2" s="12">
        <v>8.3000000000000007</v>
      </c>
      <c r="AE2" s="12">
        <v>10</v>
      </c>
      <c r="AF2" s="12">
        <v>8.6999999999999993</v>
      </c>
      <c r="AG2" s="11" t="s">
        <v>119</v>
      </c>
      <c r="AH2" s="12">
        <v>-0.7</v>
      </c>
      <c r="AI2" s="12">
        <v>-0.3</v>
      </c>
      <c r="AJ2" s="12">
        <v>0.4</v>
      </c>
      <c r="AK2" s="12">
        <v>-1.4</v>
      </c>
      <c r="AL2" s="12"/>
      <c r="AM2" s="11" t="s">
        <v>243</v>
      </c>
      <c r="AN2" s="11" t="s">
        <v>244</v>
      </c>
      <c r="AO2" s="11" t="s">
        <v>121</v>
      </c>
      <c r="AP2" s="8"/>
      <c r="AQ2" s="8" t="s">
        <v>198</v>
      </c>
      <c r="AR2" s="21" t="s">
        <v>252</v>
      </c>
    </row>
    <row r="3" spans="1:44" s="5" customFormat="1">
      <c r="A3" s="6">
        <v>44583</v>
      </c>
      <c r="B3" s="7" t="s">
        <v>138</v>
      </c>
      <c r="C3" s="8" t="s">
        <v>134</v>
      </c>
      <c r="D3" s="9">
        <v>0.11046296296296297</v>
      </c>
      <c r="E3" s="22" t="s">
        <v>300</v>
      </c>
      <c r="F3" s="10">
        <v>12.8</v>
      </c>
      <c r="G3" s="10">
        <v>11.7</v>
      </c>
      <c r="H3" s="10">
        <v>12.6</v>
      </c>
      <c r="I3" s="10">
        <v>12.5</v>
      </c>
      <c r="J3" s="10">
        <v>12.3</v>
      </c>
      <c r="K3" s="10">
        <v>12.4</v>
      </c>
      <c r="L3" s="10">
        <v>13</v>
      </c>
      <c r="M3" s="10">
        <v>12.7</v>
      </c>
      <c r="N3" s="10">
        <v>12</v>
      </c>
      <c r="O3" s="10">
        <v>12</v>
      </c>
      <c r="P3" s="10">
        <v>12</v>
      </c>
      <c r="Q3" s="10">
        <v>11.5</v>
      </c>
      <c r="R3" s="10">
        <v>11.9</v>
      </c>
      <c r="S3" s="17">
        <f t="shared" ref="S3:S4" si="0">SUM(F3:H3)</f>
        <v>37.1</v>
      </c>
      <c r="T3" s="17">
        <f t="shared" ref="T3:T4" si="1">SUM(I3:O3)</f>
        <v>86.9</v>
      </c>
      <c r="U3" s="17">
        <f t="shared" ref="U3:U4" si="2">SUM(P3:R3)</f>
        <v>35.4</v>
      </c>
      <c r="V3" s="18">
        <f t="shared" ref="V3:V4" si="3">SUM(F3:J3)</f>
        <v>61.900000000000006</v>
      </c>
      <c r="W3" s="18">
        <f t="shared" ref="W3:W4" si="4">SUM(N3:R3)</f>
        <v>59.4</v>
      </c>
      <c r="X3" s="11" t="s">
        <v>124</v>
      </c>
      <c r="Y3" s="11" t="s">
        <v>161</v>
      </c>
      <c r="Z3" s="13" t="s">
        <v>301</v>
      </c>
      <c r="AA3" s="13" t="s">
        <v>218</v>
      </c>
      <c r="AB3" s="13" t="s">
        <v>168</v>
      </c>
      <c r="AC3" s="11" t="s">
        <v>119</v>
      </c>
      <c r="AD3" s="12">
        <v>8.8000000000000007</v>
      </c>
      <c r="AE3" s="12">
        <v>10</v>
      </c>
      <c r="AF3" s="12">
        <v>9.3000000000000007</v>
      </c>
      <c r="AG3" s="11" t="s">
        <v>247</v>
      </c>
      <c r="AH3" s="12">
        <v>-0.4</v>
      </c>
      <c r="AI3" s="12">
        <v>-0.4</v>
      </c>
      <c r="AJ3" s="12">
        <v>0.4</v>
      </c>
      <c r="AK3" s="12">
        <v>-1.2</v>
      </c>
      <c r="AL3" s="12"/>
      <c r="AM3" s="11" t="s">
        <v>243</v>
      </c>
      <c r="AN3" s="11" t="s">
        <v>244</v>
      </c>
      <c r="AO3" s="11" t="s">
        <v>120</v>
      </c>
      <c r="AP3" s="8"/>
      <c r="AQ3" s="8" t="s">
        <v>299</v>
      </c>
      <c r="AR3" s="21" t="s">
        <v>364</v>
      </c>
    </row>
    <row r="4" spans="1:44" s="5" customFormat="1">
      <c r="A4" s="6">
        <v>44584</v>
      </c>
      <c r="B4" s="7" t="s">
        <v>144</v>
      </c>
      <c r="C4" s="8" t="s">
        <v>333</v>
      </c>
      <c r="D4" s="9">
        <v>0.11395833333333333</v>
      </c>
      <c r="E4" s="23" t="s">
        <v>348</v>
      </c>
      <c r="F4" s="10">
        <v>12.9</v>
      </c>
      <c r="G4" s="10">
        <v>11.9</v>
      </c>
      <c r="H4" s="10">
        <v>12.3</v>
      </c>
      <c r="I4" s="10">
        <v>12.8</v>
      </c>
      <c r="J4" s="10">
        <v>13</v>
      </c>
      <c r="K4" s="10">
        <v>12.7</v>
      </c>
      <c r="L4" s="10">
        <v>13.7</v>
      </c>
      <c r="M4" s="10">
        <v>12.6</v>
      </c>
      <c r="N4" s="10">
        <v>12.2</v>
      </c>
      <c r="O4" s="10">
        <v>12.3</v>
      </c>
      <c r="P4" s="10">
        <v>12.4</v>
      </c>
      <c r="Q4" s="10">
        <v>12.9</v>
      </c>
      <c r="R4" s="10">
        <v>12.9</v>
      </c>
      <c r="S4" s="17">
        <f t="shared" si="0"/>
        <v>37.1</v>
      </c>
      <c r="T4" s="17">
        <f t="shared" si="1"/>
        <v>89.3</v>
      </c>
      <c r="U4" s="17">
        <f t="shared" si="2"/>
        <v>38.200000000000003</v>
      </c>
      <c r="V4" s="18">
        <f t="shared" si="3"/>
        <v>62.900000000000006</v>
      </c>
      <c r="W4" s="18">
        <f t="shared" si="4"/>
        <v>62.699999999999996</v>
      </c>
      <c r="X4" s="11" t="s">
        <v>124</v>
      </c>
      <c r="Y4" s="11" t="s">
        <v>135</v>
      </c>
      <c r="Z4" s="13" t="s">
        <v>167</v>
      </c>
      <c r="AA4" s="13" t="s">
        <v>212</v>
      </c>
      <c r="AB4" s="13" t="s">
        <v>349</v>
      </c>
      <c r="AC4" s="11" t="s">
        <v>119</v>
      </c>
      <c r="AD4" s="12">
        <v>9.1999999999999993</v>
      </c>
      <c r="AE4" s="12">
        <v>9.6</v>
      </c>
      <c r="AF4" s="12">
        <v>8.4</v>
      </c>
      <c r="AG4" s="11" t="s">
        <v>172</v>
      </c>
      <c r="AH4" s="12">
        <v>5.5</v>
      </c>
      <c r="AI4" s="12" t="s">
        <v>241</v>
      </c>
      <c r="AJ4" s="12" t="s">
        <v>241</v>
      </c>
      <c r="AK4" s="12" t="s">
        <v>241</v>
      </c>
      <c r="AL4" s="12"/>
      <c r="AM4" s="11" t="s">
        <v>358</v>
      </c>
      <c r="AN4" s="11" t="s">
        <v>244</v>
      </c>
      <c r="AO4" s="11" t="s">
        <v>121</v>
      </c>
      <c r="AP4" s="8"/>
      <c r="AQ4" s="8" t="s">
        <v>347</v>
      </c>
      <c r="AR4" s="21" t="s">
        <v>377</v>
      </c>
    </row>
    <row r="5" spans="1:44" s="5" customFormat="1">
      <c r="A5" s="6">
        <v>44591</v>
      </c>
      <c r="B5" s="7" t="s">
        <v>138</v>
      </c>
      <c r="C5" s="8" t="s">
        <v>134</v>
      </c>
      <c r="D5" s="9">
        <v>0.11184027777777777</v>
      </c>
      <c r="E5" s="23" t="s">
        <v>437</v>
      </c>
      <c r="F5" s="10">
        <v>13.1</v>
      </c>
      <c r="G5" s="10">
        <v>12.4</v>
      </c>
      <c r="H5" s="10">
        <v>12.5</v>
      </c>
      <c r="I5" s="10">
        <v>12.9</v>
      </c>
      <c r="J5" s="10">
        <v>12.9</v>
      </c>
      <c r="K5" s="10">
        <v>12.5</v>
      </c>
      <c r="L5" s="10">
        <v>13.2</v>
      </c>
      <c r="M5" s="10">
        <v>12.5</v>
      </c>
      <c r="N5" s="10">
        <v>11.6</v>
      </c>
      <c r="O5" s="10">
        <v>11.7</v>
      </c>
      <c r="P5" s="10">
        <v>12.1</v>
      </c>
      <c r="Q5" s="10">
        <v>12</v>
      </c>
      <c r="R5" s="10">
        <v>11.9</v>
      </c>
      <c r="S5" s="17">
        <f t="shared" ref="S5" si="5">SUM(F5:H5)</f>
        <v>38</v>
      </c>
      <c r="T5" s="17">
        <f t="shared" ref="T5" si="6">SUM(I5:O5)</f>
        <v>87.3</v>
      </c>
      <c r="U5" s="17">
        <f t="shared" ref="U5" si="7">SUM(P5:R5)</f>
        <v>36</v>
      </c>
      <c r="V5" s="18">
        <f t="shared" ref="V5" si="8">SUM(F5:J5)</f>
        <v>63.8</v>
      </c>
      <c r="W5" s="18">
        <f t="shared" ref="W5" si="9">SUM(N5:R5)</f>
        <v>59.3</v>
      </c>
      <c r="X5" s="11" t="s">
        <v>436</v>
      </c>
      <c r="Y5" s="11" t="s">
        <v>137</v>
      </c>
      <c r="Z5" s="13" t="s">
        <v>168</v>
      </c>
      <c r="AA5" s="13" t="s">
        <v>167</v>
      </c>
      <c r="AB5" s="13" t="s">
        <v>162</v>
      </c>
      <c r="AC5" s="11" t="s">
        <v>119</v>
      </c>
      <c r="AD5" s="34">
        <v>8.3000000000000007</v>
      </c>
      <c r="AE5" s="35">
        <v>10.1</v>
      </c>
      <c r="AF5" s="35">
        <v>9.3000000000000007</v>
      </c>
      <c r="AG5" s="11" t="s">
        <v>120</v>
      </c>
      <c r="AH5" s="12">
        <v>1.5</v>
      </c>
      <c r="AI5" s="12">
        <v>-0.5</v>
      </c>
      <c r="AJ5" s="12">
        <v>1.4</v>
      </c>
      <c r="AK5" s="12">
        <v>-0.4</v>
      </c>
      <c r="AL5" s="12"/>
      <c r="AM5" s="11" t="s">
        <v>249</v>
      </c>
      <c r="AN5" s="11" t="s">
        <v>244</v>
      </c>
      <c r="AO5" s="11" t="s">
        <v>121</v>
      </c>
      <c r="AP5" s="8" t="s">
        <v>407</v>
      </c>
      <c r="AQ5" s="8" t="s">
        <v>438</v>
      </c>
      <c r="AR5" s="21" t="s">
        <v>467</v>
      </c>
    </row>
    <row r="6" spans="1:44" s="5" customFormat="1">
      <c r="A6" s="6">
        <v>44597</v>
      </c>
      <c r="B6" s="7" t="s">
        <v>138</v>
      </c>
      <c r="C6" s="8" t="s">
        <v>134</v>
      </c>
      <c r="D6" s="9">
        <v>0.11184027777777777</v>
      </c>
      <c r="E6" s="23" t="s">
        <v>492</v>
      </c>
      <c r="F6" s="10">
        <v>13.5</v>
      </c>
      <c r="G6" s="10">
        <v>12.3</v>
      </c>
      <c r="H6" s="10">
        <v>12.7</v>
      </c>
      <c r="I6" s="10">
        <v>12.6</v>
      </c>
      <c r="J6" s="10">
        <v>12.6</v>
      </c>
      <c r="K6" s="10">
        <v>12.8</v>
      </c>
      <c r="L6" s="10">
        <v>13.6</v>
      </c>
      <c r="M6" s="10">
        <v>12.5</v>
      </c>
      <c r="N6" s="10">
        <v>12</v>
      </c>
      <c r="O6" s="10">
        <v>11.8</v>
      </c>
      <c r="P6" s="10">
        <v>11.7</v>
      </c>
      <c r="Q6" s="10">
        <v>11.4</v>
      </c>
      <c r="R6" s="10">
        <v>11.8</v>
      </c>
      <c r="S6" s="17">
        <f t="shared" ref="S6" si="10">SUM(F6:H6)</f>
        <v>38.5</v>
      </c>
      <c r="T6" s="17">
        <f t="shared" ref="T6" si="11">SUM(I6:O6)</f>
        <v>87.899999999999991</v>
      </c>
      <c r="U6" s="17">
        <f t="shared" ref="U6" si="12">SUM(P6:R6)</f>
        <v>34.900000000000006</v>
      </c>
      <c r="V6" s="18">
        <f t="shared" ref="V6" si="13">SUM(F6:J6)</f>
        <v>63.7</v>
      </c>
      <c r="W6" s="18">
        <f t="shared" ref="W6" si="14">SUM(N6:R6)</f>
        <v>58.7</v>
      </c>
      <c r="X6" s="11" t="s">
        <v>436</v>
      </c>
      <c r="Y6" s="11" t="s">
        <v>402</v>
      </c>
      <c r="Z6" s="13" t="s">
        <v>162</v>
      </c>
      <c r="AA6" s="13" t="s">
        <v>129</v>
      </c>
      <c r="AB6" s="13" t="s">
        <v>162</v>
      </c>
      <c r="AC6" s="11" t="s">
        <v>119</v>
      </c>
      <c r="AD6" s="12">
        <v>7.3</v>
      </c>
      <c r="AE6" s="12">
        <v>9.6999999999999993</v>
      </c>
      <c r="AF6" s="12">
        <v>9.1</v>
      </c>
      <c r="AG6" s="11" t="s">
        <v>120</v>
      </c>
      <c r="AH6" s="12">
        <v>1.5</v>
      </c>
      <c r="AI6" s="12">
        <v>-0.9</v>
      </c>
      <c r="AJ6" s="12">
        <v>0.7</v>
      </c>
      <c r="AK6" s="12">
        <v>-0.1</v>
      </c>
      <c r="AL6" s="12"/>
      <c r="AM6" s="11" t="s">
        <v>244</v>
      </c>
      <c r="AN6" s="11" t="s">
        <v>244</v>
      </c>
      <c r="AO6" s="11" t="s">
        <v>121</v>
      </c>
      <c r="AP6" s="8" t="s">
        <v>407</v>
      </c>
      <c r="AQ6" s="8" t="s">
        <v>491</v>
      </c>
      <c r="AR6" s="21" t="s">
        <v>540</v>
      </c>
    </row>
    <row r="7" spans="1:44" s="5" customFormat="1">
      <c r="A7" s="6">
        <v>44604</v>
      </c>
      <c r="B7" s="7" t="s">
        <v>138</v>
      </c>
      <c r="C7" s="8" t="s">
        <v>134</v>
      </c>
      <c r="D7" s="9">
        <v>0.10979166666666666</v>
      </c>
      <c r="E7" s="23" t="s">
        <v>570</v>
      </c>
      <c r="F7" s="10">
        <v>12.8</v>
      </c>
      <c r="G7" s="10">
        <v>12</v>
      </c>
      <c r="H7" s="10">
        <v>12.6</v>
      </c>
      <c r="I7" s="10">
        <v>11.5</v>
      </c>
      <c r="J7" s="10">
        <v>11.8</v>
      </c>
      <c r="K7" s="10">
        <v>12.8</v>
      </c>
      <c r="L7" s="10">
        <v>12.9</v>
      </c>
      <c r="M7" s="10">
        <v>12.5</v>
      </c>
      <c r="N7" s="10">
        <v>11.9</v>
      </c>
      <c r="O7" s="10">
        <v>11.9</v>
      </c>
      <c r="P7" s="10">
        <v>11.9</v>
      </c>
      <c r="Q7" s="10">
        <v>11.7</v>
      </c>
      <c r="R7" s="10">
        <v>12.3</v>
      </c>
      <c r="S7" s="17">
        <f t="shared" ref="S7" si="15">SUM(F7:H7)</f>
        <v>37.4</v>
      </c>
      <c r="T7" s="17">
        <f t="shared" ref="T7" si="16">SUM(I7:O7)</f>
        <v>85.300000000000011</v>
      </c>
      <c r="U7" s="17">
        <f t="shared" ref="U7" si="17">SUM(P7:R7)</f>
        <v>35.900000000000006</v>
      </c>
      <c r="V7" s="18">
        <f t="shared" ref="V7" si="18">SUM(F7:J7)</f>
        <v>60.7</v>
      </c>
      <c r="W7" s="18">
        <f t="shared" ref="W7" si="19">SUM(N7:R7)</f>
        <v>59.7</v>
      </c>
      <c r="X7" s="11" t="s">
        <v>124</v>
      </c>
      <c r="Y7" s="11" t="s">
        <v>137</v>
      </c>
      <c r="Z7" s="13" t="s">
        <v>129</v>
      </c>
      <c r="AA7" s="13" t="s">
        <v>168</v>
      </c>
      <c r="AB7" s="13" t="s">
        <v>129</v>
      </c>
      <c r="AC7" s="11" t="s">
        <v>247</v>
      </c>
      <c r="AD7" s="12">
        <v>9.3000000000000007</v>
      </c>
      <c r="AE7" s="12">
        <v>10.3</v>
      </c>
      <c r="AF7" s="12">
        <v>9.3000000000000007</v>
      </c>
      <c r="AG7" s="11" t="s">
        <v>247</v>
      </c>
      <c r="AH7" s="12">
        <v>-1.2</v>
      </c>
      <c r="AI7" s="12">
        <v>-0.3</v>
      </c>
      <c r="AJ7" s="12">
        <v>-0.2</v>
      </c>
      <c r="AK7" s="12">
        <v>-1.3</v>
      </c>
      <c r="AL7" s="12"/>
      <c r="AM7" s="11" t="s">
        <v>243</v>
      </c>
      <c r="AN7" s="11" t="s">
        <v>244</v>
      </c>
      <c r="AO7" s="11" t="s">
        <v>121</v>
      </c>
      <c r="AP7" s="8"/>
      <c r="AQ7" s="8" t="s">
        <v>569</v>
      </c>
      <c r="AR7" s="21" t="s">
        <v>605</v>
      </c>
    </row>
    <row r="8" spans="1:44" s="5" customFormat="1">
      <c r="A8" s="6">
        <v>44611</v>
      </c>
      <c r="B8" s="7" t="s">
        <v>144</v>
      </c>
      <c r="C8" s="8" t="s">
        <v>330</v>
      </c>
      <c r="D8" s="9">
        <v>0.11393518518518519</v>
      </c>
      <c r="E8" s="23" t="s">
        <v>199</v>
      </c>
      <c r="F8" s="10">
        <v>13</v>
      </c>
      <c r="G8" s="10">
        <v>12.1</v>
      </c>
      <c r="H8" s="10">
        <v>12.7</v>
      </c>
      <c r="I8" s="10">
        <v>12.4</v>
      </c>
      <c r="J8" s="10">
        <v>12.9</v>
      </c>
      <c r="K8" s="10">
        <v>13.4</v>
      </c>
      <c r="L8" s="10">
        <v>13.6</v>
      </c>
      <c r="M8" s="10">
        <v>12.4</v>
      </c>
      <c r="N8" s="10">
        <v>12.1</v>
      </c>
      <c r="O8" s="10">
        <v>12.3</v>
      </c>
      <c r="P8" s="10">
        <v>12.2</v>
      </c>
      <c r="Q8" s="10">
        <v>12.7</v>
      </c>
      <c r="R8" s="10">
        <v>12.6</v>
      </c>
      <c r="S8" s="17">
        <f t="shared" ref="S8" si="20">SUM(F8:H8)</f>
        <v>37.799999999999997</v>
      </c>
      <c r="T8" s="17">
        <f t="shared" ref="T8" si="21">SUM(I8:O8)</f>
        <v>89.1</v>
      </c>
      <c r="U8" s="17">
        <f t="shared" ref="U8" si="22">SUM(P8:R8)</f>
        <v>37.5</v>
      </c>
      <c r="V8" s="18">
        <f t="shared" ref="V8" si="23">SUM(F8:J8)</f>
        <v>63.099999999999994</v>
      </c>
      <c r="W8" s="18">
        <f t="shared" ref="W8" si="24">SUM(N8:R8)</f>
        <v>61.9</v>
      </c>
      <c r="X8" s="11" t="s">
        <v>130</v>
      </c>
      <c r="Y8" s="11" t="s">
        <v>137</v>
      </c>
      <c r="Z8" s="13" t="s">
        <v>168</v>
      </c>
      <c r="AA8" s="13" t="s">
        <v>162</v>
      </c>
      <c r="AB8" s="13" t="s">
        <v>357</v>
      </c>
      <c r="AC8" s="11" t="s">
        <v>247</v>
      </c>
      <c r="AD8" s="12">
        <v>9</v>
      </c>
      <c r="AE8" s="12">
        <v>9.6</v>
      </c>
      <c r="AF8" s="12">
        <v>9</v>
      </c>
      <c r="AG8" s="11" t="s">
        <v>172</v>
      </c>
      <c r="AH8" s="12">
        <v>5.3</v>
      </c>
      <c r="AI8" s="12" t="s">
        <v>241</v>
      </c>
      <c r="AJ8" s="12" t="s">
        <v>241</v>
      </c>
      <c r="AK8" s="12" t="s">
        <v>241</v>
      </c>
      <c r="AL8" s="12"/>
      <c r="AM8" s="11" t="s">
        <v>358</v>
      </c>
      <c r="AN8" s="11" t="s">
        <v>244</v>
      </c>
      <c r="AO8" s="11" t="s">
        <v>121</v>
      </c>
      <c r="AP8" s="8" t="s">
        <v>407</v>
      </c>
      <c r="AQ8" s="8" t="s">
        <v>684</v>
      </c>
      <c r="AR8" s="21" t="s">
        <v>685</v>
      </c>
    </row>
    <row r="9" spans="1:44" s="5" customFormat="1">
      <c r="A9" s="6">
        <v>44619</v>
      </c>
      <c r="B9" s="7" t="s">
        <v>138</v>
      </c>
      <c r="C9" s="8" t="s">
        <v>134</v>
      </c>
      <c r="D9" s="9">
        <v>0.10982638888888889</v>
      </c>
      <c r="E9" s="23" t="s">
        <v>734</v>
      </c>
      <c r="F9" s="10">
        <v>13</v>
      </c>
      <c r="G9" s="10">
        <v>11</v>
      </c>
      <c r="H9" s="10">
        <v>11.6</v>
      </c>
      <c r="I9" s="10">
        <v>12.3</v>
      </c>
      <c r="J9" s="10">
        <v>12.4</v>
      </c>
      <c r="K9" s="10">
        <v>12.7</v>
      </c>
      <c r="L9" s="10">
        <v>13.2</v>
      </c>
      <c r="M9" s="10">
        <v>12.5</v>
      </c>
      <c r="N9" s="10">
        <v>12</v>
      </c>
      <c r="O9" s="10">
        <v>11.9</v>
      </c>
      <c r="P9" s="10">
        <v>12.1</v>
      </c>
      <c r="Q9" s="10">
        <v>12.1</v>
      </c>
      <c r="R9" s="10">
        <v>12.1</v>
      </c>
      <c r="S9" s="17">
        <f t="shared" ref="S9" si="25">SUM(F9:H9)</f>
        <v>35.6</v>
      </c>
      <c r="T9" s="17">
        <f t="shared" ref="T9" si="26">SUM(I9:O9)</f>
        <v>87.000000000000014</v>
      </c>
      <c r="U9" s="17">
        <f t="shared" ref="U9" si="27">SUM(P9:R9)</f>
        <v>36.299999999999997</v>
      </c>
      <c r="V9" s="18">
        <f t="shared" ref="V9" si="28">SUM(F9:J9)</f>
        <v>60.300000000000004</v>
      </c>
      <c r="W9" s="18">
        <f t="shared" ref="W9" si="29">SUM(N9:R9)</f>
        <v>60.2</v>
      </c>
      <c r="X9" s="11" t="s">
        <v>124</v>
      </c>
      <c r="Y9" s="11" t="s">
        <v>137</v>
      </c>
      <c r="Z9" s="13" t="s">
        <v>129</v>
      </c>
      <c r="AA9" s="13" t="s">
        <v>735</v>
      </c>
      <c r="AB9" s="13" t="s">
        <v>168</v>
      </c>
      <c r="AC9" s="11" t="s">
        <v>247</v>
      </c>
      <c r="AD9" s="12">
        <v>7.5</v>
      </c>
      <c r="AE9" s="12">
        <v>9.5</v>
      </c>
      <c r="AF9" s="12">
        <v>9.6999999999999993</v>
      </c>
      <c r="AG9" s="11" t="s">
        <v>247</v>
      </c>
      <c r="AH9" s="12">
        <v>-0.9</v>
      </c>
      <c r="AI9" s="12" t="s">
        <v>241</v>
      </c>
      <c r="AJ9" s="12" t="s">
        <v>248</v>
      </c>
      <c r="AK9" s="12">
        <v>-0.9</v>
      </c>
      <c r="AL9" s="12"/>
      <c r="AM9" s="11" t="s">
        <v>243</v>
      </c>
      <c r="AN9" s="11" t="s">
        <v>244</v>
      </c>
      <c r="AO9" s="11" t="s">
        <v>121</v>
      </c>
      <c r="AP9" s="8"/>
      <c r="AQ9" s="8" t="s">
        <v>765</v>
      </c>
      <c r="AR9" s="21" t="s">
        <v>766</v>
      </c>
    </row>
    <row r="10" spans="1:44" s="5" customFormat="1">
      <c r="A10" s="6">
        <v>44744</v>
      </c>
      <c r="B10" s="7" t="s">
        <v>144</v>
      </c>
      <c r="C10" s="8" t="s">
        <v>134</v>
      </c>
      <c r="D10" s="9">
        <v>0.10837962962962962</v>
      </c>
      <c r="E10" s="23" t="s">
        <v>797</v>
      </c>
      <c r="F10" s="10">
        <v>12.7</v>
      </c>
      <c r="G10" s="10">
        <v>11.4</v>
      </c>
      <c r="H10" s="10">
        <v>12</v>
      </c>
      <c r="I10" s="10">
        <v>11.9</v>
      </c>
      <c r="J10" s="10">
        <v>12.2</v>
      </c>
      <c r="K10" s="10">
        <v>12.5</v>
      </c>
      <c r="L10" s="10">
        <v>12.6</v>
      </c>
      <c r="M10" s="10">
        <v>11.8</v>
      </c>
      <c r="N10" s="10">
        <v>11.4</v>
      </c>
      <c r="O10" s="10">
        <v>11.4</v>
      </c>
      <c r="P10" s="10">
        <v>12.1</v>
      </c>
      <c r="Q10" s="10">
        <v>11.9</v>
      </c>
      <c r="R10" s="10">
        <v>12.5</v>
      </c>
      <c r="S10" s="17">
        <f t="shared" ref="S10" si="30">SUM(F10:H10)</f>
        <v>36.1</v>
      </c>
      <c r="T10" s="17">
        <f t="shared" ref="T10" si="31">SUM(I10:O10)</f>
        <v>83.800000000000011</v>
      </c>
      <c r="U10" s="17">
        <f t="shared" ref="U10" si="32">SUM(P10:R10)</f>
        <v>36.5</v>
      </c>
      <c r="V10" s="18">
        <f t="shared" ref="V10" si="33">SUM(F10:J10)</f>
        <v>60.2</v>
      </c>
      <c r="W10" s="18">
        <f t="shared" ref="W10" si="34">SUM(N10:R10)</f>
        <v>59.3</v>
      </c>
      <c r="X10" s="11" t="s">
        <v>124</v>
      </c>
      <c r="Y10" s="11" t="s">
        <v>137</v>
      </c>
      <c r="Z10" s="13" t="s">
        <v>168</v>
      </c>
      <c r="AA10" s="13" t="s">
        <v>163</v>
      </c>
      <c r="AB10" s="13" t="s">
        <v>224</v>
      </c>
      <c r="AC10" s="11" t="s">
        <v>119</v>
      </c>
      <c r="AD10" s="12">
        <v>9.3000000000000007</v>
      </c>
      <c r="AE10" s="12">
        <v>9.5</v>
      </c>
      <c r="AF10" s="12">
        <v>9.4</v>
      </c>
      <c r="AG10" s="11" t="s">
        <v>130</v>
      </c>
      <c r="AH10" s="12">
        <v>-2.7</v>
      </c>
      <c r="AI10" s="12" t="s">
        <v>241</v>
      </c>
      <c r="AJ10" s="12">
        <v>0.6</v>
      </c>
      <c r="AK10" s="12">
        <v>-3.3</v>
      </c>
      <c r="AL10" s="12"/>
      <c r="AM10" s="11" t="s">
        <v>244</v>
      </c>
      <c r="AN10" s="11" t="s">
        <v>244</v>
      </c>
      <c r="AO10" s="11" t="s">
        <v>121</v>
      </c>
      <c r="AP10" s="8"/>
      <c r="AQ10" s="8" t="s">
        <v>796</v>
      </c>
      <c r="AR10" s="21" t="s">
        <v>830</v>
      </c>
    </row>
    <row r="11" spans="1:44" s="5" customFormat="1">
      <c r="A11" s="6">
        <v>44752</v>
      </c>
      <c r="B11" s="7" t="s">
        <v>145</v>
      </c>
      <c r="C11" s="8" t="s">
        <v>134</v>
      </c>
      <c r="D11" s="9">
        <v>0.11043981481481481</v>
      </c>
      <c r="E11" s="23" t="s">
        <v>877</v>
      </c>
      <c r="F11" s="10">
        <v>12.7</v>
      </c>
      <c r="G11" s="10">
        <v>11.3</v>
      </c>
      <c r="H11" s="10">
        <v>12.6</v>
      </c>
      <c r="I11" s="10">
        <v>12.9</v>
      </c>
      <c r="J11" s="10">
        <v>13.2</v>
      </c>
      <c r="K11" s="10">
        <v>12.3</v>
      </c>
      <c r="L11" s="10">
        <v>12.6</v>
      </c>
      <c r="M11" s="10">
        <v>12.5</v>
      </c>
      <c r="N11" s="10">
        <v>12</v>
      </c>
      <c r="O11" s="10">
        <v>11.7</v>
      </c>
      <c r="P11" s="10">
        <v>11.7</v>
      </c>
      <c r="Q11" s="10">
        <v>11.6</v>
      </c>
      <c r="R11" s="10">
        <v>12.1</v>
      </c>
      <c r="S11" s="17">
        <f t="shared" ref="S11:S12" si="35">SUM(F11:H11)</f>
        <v>36.6</v>
      </c>
      <c r="T11" s="17">
        <f t="shared" ref="T11:T12" si="36">SUM(I11:O11)</f>
        <v>87.2</v>
      </c>
      <c r="U11" s="17">
        <f t="shared" ref="U11:U12" si="37">SUM(P11:R11)</f>
        <v>35.4</v>
      </c>
      <c r="V11" s="18">
        <f t="shared" ref="V11:V12" si="38">SUM(F11:J11)</f>
        <v>62.7</v>
      </c>
      <c r="W11" s="18">
        <f t="shared" ref="W11:W12" si="39">SUM(N11:R11)</f>
        <v>59.1</v>
      </c>
      <c r="X11" s="11" t="s">
        <v>130</v>
      </c>
      <c r="Y11" s="11" t="s">
        <v>137</v>
      </c>
      <c r="Z11" s="13" t="s">
        <v>218</v>
      </c>
      <c r="AA11" s="13" t="s">
        <v>218</v>
      </c>
      <c r="AB11" s="13" t="s">
        <v>158</v>
      </c>
      <c r="AC11" s="11" t="s">
        <v>119</v>
      </c>
      <c r="AD11" s="12">
        <v>9.3000000000000007</v>
      </c>
      <c r="AE11" s="12">
        <v>10</v>
      </c>
      <c r="AF11" s="12">
        <v>9.3000000000000007</v>
      </c>
      <c r="AG11" s="11" t="s">
        <v>119</v>
      </c>
      <c r="AH11" s="12">
        <v>-1.7</v>
      </c>
      <c r="AI11" s="12">
        <v>-0.5</v>
      </c>
      <c r="AJ11" s="12">
        <v>0.4</v>
      </c>
      <c r="AK11" s="12">
        <v>-2.6</v>
      </c>
      <c r="AL11" s="12"/>
      <c r="AM11" s="11" t="s">
        <v>243</v>
      </c>
      <c r="AN11" s="11" t="s">
        <v>244</v>
      </c>
      <c r="AO11" s="11" t="s">
        <v>121</v>
      </c>
      <c r="AP11" s="8"/>
      <c r="AQ11" s="8" t="s">
        <v>914</v>
      </c>
      <c r="AR11" s="21" t="s">
        <v>915</v>
      </c>
    </row>
    <row r="12" spans="1:44" s="5" customFormat="1">
      <c r="A12" s="6">
        <v>44752</v>
      </c>
      <c r="B12" s="7" t="s">
        <v>138</v>
      </c>
      <c r="C12" s="8" t="s">
        <v>134</v>
      </c>
      <c r="D12" s="9">
        <v>0.10912037037037037</v>
      </c>
      <c r="E12" s="23" t="s">
        <v>887</v>
      </c>
      <c r="F12" s="10">
        <v>12.7</v>
      </c>
      <c r="G12" s="10">
        <v>11.3</v>
      </c>
      <c r="H12" s="10">
        <v>12.1</v>
      </c>
      <c r="I12" s="10">
        <v>12.2</v>
      </c>
      <c r="J12" s="10">
        <v>12.4</v>
      </c>
      <c r="K12" s="10">
        <v>12.5</v>
      </c>
      <c r="L12" s="10">
        <v>13</v>
      </c>
      <c r="M12" s="10">
        <v>12.4</v>
      </c>
      <c r="N12" s="10">
        <v>12.1</v>
      </c>
      <c r="O12" s="10">
        <v>12.2</v>
      </c>
      <c r="P12" s="10">
        <v>11.9</v>
      </c>
      <c r="Q12" s="10">
        <v>11.3</v>
      </c>
      <c r="R12" s="10">
        <v>11.7</v>
      </c>
      <c r="S12" s="17">
        <f t="shared" si="35"/>
        <v>36.1</v>
      </c>
      <c r="T12" s="17">
        <f t="shared" si="36"/>
        <v>86.8</v>
      </c>
      <c r="U12" s="17">
        <f t="shared" si="37"/>
        <v>34.900000000000006</v>
      </c>
      <c r="V12" s="18">
        <f t="shared" si="38"/>
        <v>60.699999999999996</v>
      </c>
      <c r="W12" s="18">
        <f t="shared" si="39"/>
        <v>59.2</v>
      </c>
      <c r="X12" s="11" t="s">
        <v>130</v>
      </c>
      <c r="Y12" s="11" t="s">
        <v>518</v>
      </c>
      <c r="Z12" s="13" t="s">
        <v>136</v>
      </c>
      <c r="AA12" s="13" t="s">
        <v>526</v>
      </c>
      <c r="AB12" s="13" t="s">
        <v>163</v>
      </c>
      <c r="AC12" s="11" t="s">
        <v>119</v>
      </c>
      <c r="AD12" s="12">
        <v>9.3000000000000007</v>
      </c>
      <c r="AE12" s="12">
        <v>10</v>
      </c>
      <c r="AF12" s="12">
        <v>9.3000000000000007</v>
      </c>
      <c r="AG12" s="11" t="s">
        <v>119</v>
      </c>
      <c r="AH12" s="12">
        <v>-2</v>
      </c>
      <c r="AI12" s="12">
        <v>-0.6</v>
      </c>
      <c r="AJ12" s="12" t="s">
        <v>248</v>
      </c>
      <c r="AK12" s="12">
        <v>-2.6</v>
      </c>
      <c r="AL12" s="12"/>
      <c r="AM12" s="11" t="s">
        <v>243</v>
      </c>
      <c r="AN12" s="11" t="s">
        <v>244</v>
      </c>
      <c r="AO12" s="11" t="s">
        <v>121</v>
      </c>
      <c r="AP12" s="8"/>
      <c r="AQ12" s="8" t="s">
        <v>932</v>
      </c>
      <c r="AR12" s="21" t="s">
        <v>933</v>
      </c>
    </row>
  </sheetData>
  <autoFilter ref="A1:AQ2" xr:uid="{00000000-0009-0000-0000-000005000000}"/>
  <phoneticPr fontId="10"/>
  <conditionalFormatting sqref="AM2:AN2">
    <cfRule type="containsText" dxfId="563" priority="616" operator="containsText" text="E">
      <formula>NOT(ISERROR(SEARCH("E",AM2)))</formula>
    </cfRule>
    <cfRule type="containsText" dxfId="562" priority="617" operator="containsText" text="B">
      <formula>NOT(ISERROR(SEARCH("B",AM2)))</formula>
    </cfRule>
    <cfRule type="containsText" dxfId="561" priority="618" operator="containsText" text="A">
      <formula>NOT(ISERROR(SEARCH("A",AM2)))</formula>
    </cfRule>
  </conditionalFormatting>
  <conditionalFormatting sqref="AO2">
    <cfRule type="containsText" dxfId="560" priority="613" operator="containsText" text="E">
      <formula>NOT(ISERROR(SEARCH("E",AO2)))</formula>
    </cfRule>
    <cfRule type="containsText" dxfId="559" priority="614" operator="containsText" text="B">
      <formula>NOT(ISERROR(SEARCH("B",AO2)))</formula>
    </cfRule>
    <cfRule type="containsText" dxfId="558" priority="615" operator="containsText" text="A">
      <formula>NOT(ISERROR(SEARCH("A",AO2)))</formula>
    </cfRule>
  </conditionalFormatting>
  <conditionalFormatting sqref="F2:R2">
    <cfRule type="colorScale" priority="1003">
      <colorScale>
        <cfvo type="min"/>
        <cfvo type="percentile" val="50"/>
        <cfvo type="max"/>
        <color rgb="FFF8696B"/>
        <color rgb="FFFFEB84"/>
        <color rgb="FF63BE7B"/>
      </colorScale>
    </cfRule>
  </conditionalFormatting>
  <conditionalFormatting sqref="AG2">
    <cfRule type="containsText" dxfId="557" priority="388" operator="containsText" text="D">
      <formula>NOT(ISERROR(SEARCH("D",AG2)))</formula>
    </cfRule>
    <cfRule type="containsText" dxfId="556" priority="389" operator="containsText" text="S">
      <formula>NOT(ISERROR(SEARCH("S",AG2)))</formula>
    </cfRule>
    <cfRule type="containsText" dxfId="555" priority="390" operator="containsText" text="F">
      <formula>NOT(ISERROR(SEARCH("F",AG2)))</formula>
    </cfRule>
    <cfRule type="containsText" dxfId="554" priority="391" operator="containsText" text="E">
      <formula>NOT(ISERROR(SEARCH("E",AG2)))</formula>
    </cfRule>
    <cfRule type="containsText" dxfId="553" priority="392" operator="containsText" text="B">
      <formula>NOT(ISERROR(SEARCH("B",AG2)))</formula>
    </cfRule>
    <cfRule type="containsText" dxfId="552" priority="393" operator="containsText" text="A">
      <formula>NOT(ISERROR(SEARCH("A",AG2)))</formula>
    </cfRule>
  </conditionalFormatting>
  <conditionalFormatting sqref="AP2">
    <cfRule type="containsText" dxfId="551" priority="350" operator="containsText" text="E">
      <formula>NOT(ISERROR(SEARCH("E",AP2)))</formula>
    </cfRule>
    <cfRule type="containsText" dxfId="550" priority="351" operator="containsText" text="B">
      <formula>NOT(ISERROR(SEARCH("B",AP2)))</formula>
    </cfRule>
    <cfRule type="containsText" dxfId="549" priority="352" operator="containsText" text="A">
      <formula>NOT(ISERROR(SEARCH("A",AP2)))</formula>
    </cfRule>
  </conditionalFormatting>
  <conditionalFormatting sqref="AP2">
    <cfRule type="containsText" dxfId="548" priority="347" operator="containsText" text="E">
      <formula>NOT(ISERROR(SEARCH("E",AP2)))</formula>
    </cfRule>
    <cfRule type="containsText" dxfId="547" priority="348" operator="containsText" text="B">
      <formula>NOT(ISERROR(SEARCH("B",AP2)))</formula>
    </cfRule>
    <cfRule type="containsText" dxfId="546" priority="349" operator="containsText" text="A">
      <formula>NOT(ISERROR(SEARCH("A",AP2)))</formula>
    </cfRule>
  </conditionalFormatting>
  <conditionalFormatting sqref="AM3:AN4">
    <cfRule type="containsText" dxfId="545" priority="173" operator="containsText" text="E">
      <formula>NOT(ISERROR(SEARCH("E",AM3)))</formula>
    </cfRule>
    <cfRule type="containsText" dxfId="544" priority="174" operator="containsText" text="B">
      <formula>NOT(ISERROR(SEARCH("B",AM3)))</formula>
    </cfRule>
    <cfRule type="containsText" dxfId="543" priority="175" operator="containsText" text="A">
      <formula>NOT(ISERROR(SEARCH("A",AM3)))</formula>
    </cfRule>
  </conditionalFormatting>
  <conditionalFormatting sqref="AO3:AO4">
    <cfRule type="containsText" dxfId="542" priority="170" operator="containsText" text="E">
      <formula>NOT(ISERROR(SEARCH("E",AO3)))</formula>
    </cfRule>
    <cfRule type="containsText" dxfId="541" priority="171" operator="containsText" text="B">
      <formula>NOT(ISERROR(SEARCH("B",AO3)))</formula>
    </cfRule>
    <cfRule type="containsText" dxfId="540" priority="172" operator="containsText" text="A">
      <formula>NOT(ISERROR(SEARCH("A",AO3)))</formula>
    </cfRule>
  </conditionalFormatting>
  <conditionalFormatting sqref="F3:R4">
    <cfRule type="colorScale" priority="176">
      <colorScale>
        <cfvo type="min"/>
        <cfvo type="percentile" val="50"/>
        <cfvo type="max"/>
        <color rgb="FFF8696B"/>
        <color rgb="FFFFEB84"/>
        <color rgb="FF63BE7B"/>
      </colorScale>
    </cfRule>
  </conditionalFormatting>
  <conditionalFormatting sqref="AG3:AG4">
    <cfRule type="containsText" dxfId="539" priority="164" operator="containsText" text="D">
      <formula>NOT(ISERROR(SEARCH("D",AG3)))</formula>
    </cfRule>
    <cfRule type="containsText" dxfId="538" priority="165" operator="containsText" text="S">
      <formula>NOT(ISERROR(SEARCH("S",AG3)))</formula>
    </cfRule>
    <cfRule type="containsText" dxfId="537" priority="166" operator="containsText" text="F">
      <formula>NOT(ISERROR(SEARCH("F",AG3)))</formula>
    </cfRule>
    <cfRule type="containsText" dxfId="536" priority="167" operator="containsText" text="E">
      <formula>NOT(ISERROR(SEARCH("E",AG3)))</formula>
    </cfRule>
    <cfRule type="containsText" dxfId="535" priority="168" operator="containsText" text="B">
      <formula>NOT(ISERROR(SEARCH("B",AG3)))</formula>
    </cfRule>
    <cfRule type="containsText" dxfId="534" priority="169" operator="containsText" text="A">
      <formula>NOT(ISERROR(SEARCH("A",AG3)))</formula>
    </cfRule>
  </conditionalFormatting>
  <conditionalFormatting sqref="AP3:AP4">
    <cfRule type="containsText" dxfId="533" priority="161" operator="containsText" text="E">
      <formula>NOT(ISERROR(SEARCH("E",AP3)))</formula>
    </cfRule>
    <cfRule type="containsText" dxfId="532" priority="162" operator="containsText" text="B">
      <formula>NOT(ISERROR(SEARCH("B",AP3)))</formula>
    </cfRule>
    <cfRule type="containsText" dxfId="531" priority="163" operator="containsText" text="A">
      <formula>NOT(ISERROR(SEARCH("A",AP3)))</formula>
    </cfRule>
  </conditionalFormatting>
  <conditionalFormatting sqref="AP3:AP4">
    <cfRule type="containsText" dxfId="530" priority="158" operator="containsText" text="E">
      <formula>NOT(ISERROR(SEARCH("E",AP3)))</formula>
    </cfRule>
    <cfRule type="containsText" dxfId="529" priority="159" operator="containsText" text="B">
      <formula>NOT(ISERROR(SEARCH("B",AP3)))</formula>
    </cfRule>
    <cfRule type="containsText" dxfId="528" priority="160" operator="containsText" text="A">
      <formula>NOT(ISERROR(SEARCH("A",AP3)))</formula>
    </cfRule>
  </conditionalFormatting>
  <conditionalFormatting sqref="AM5:AN5">
    <cfRule type="containsText" dxfId="527" priority="154" operator="containsText" text="E">
      <formula>NOT(ISERROR(SEARCH("E",AM5)))</formula>
    </cfRule>
    <cfRule type="containsText" dxfId="526" priority="155" operator="containsText" text="B">
      <formula>NOT(ISERROR(SEARCH("B",AM5)))</formula>
    </cfRule>
    <cfRule type="containsText" dxfId="525" priority="156" operator="containsText" text="A">
      <formula>NOT(ISERROR(SEARCH("A",AM5)))</formula>
    </cfRule>
  </conditionalFormatting>
  <conditionalFormatting sqref="AO5">
    <cfRule type="containsText" dxfId="524" priority="151" operator="containsText" text="E">
      <formula>NOT(ISERROR(SEARCH("E",AO5)))</formula>
    </cfRule>
    <cfRule type="containsText" dxfId="523" priority="152" operator="containsText" text="B">
      <formula>NOT(ISERROR(SEARCH("B",AO5)))</formula>
    </cfRule>
    <cfRule type="containsText" dxfId="522" priority="153" operator="containsText" text="A">
      <formula>NOT(ISERROR(SEARCH("A",AO5)))</formula>
    </cfRule>
  </conditionalFormatting>
  <conditionalFormatting sqref="F5:R5">
    <cfRule type="colorScale" priority="157">
      <colorScale>
        <cfvo type="min"/>
        <cfvo type="percentile" val="50"/>
        <cfvo type="max"/>
        <color rgb="FFF8696B"/>
        <color rgb="FFFFEB84"/>
        <color rgb="FF63BE7B"/>
      </colorScale>
    </cfRule>
  </conditionalFormatting>
  <conditionalFormatting sqref="AG5">
    <cfRule type="containsText" dxfId="521" priority="145" operator="containsText" text="D">
      <formula>NOT(ISERROR(SEARCH("D",AG5)))</formula>
    </cfRule>
    <cfRule type="containsText" dxfId="520" priority="146" operator="containsText" text="S">
      <formula>NOT(ISERROR(SEARCH("S",AG5)))</formula>
    </cfRule>
    <cfRule type="containsText" dxfId="519" priority="147" operator="containsText" text="F">
      <formula>NOT(ISERROR(SEARCH("F",AG5)))</formula>
    </cfRule>
    <cfRule type="containsText" dxfId="518" priority="148" operator="containsText" text="E">
      <formula>NOT(ISERROR(SEARCH("E",AG5)))</formula>
    </cfRule>
    <cfRule type="containsText" dxfId="517" priority="149" operator="containsText" text="B">
      <formula>NOT(ISERROR(SEARCH("B",AG5)))</formula>
    </cfRule>
    <cfRule type="containsText" dxfId="516" priority="150" operator="containsText" text="A">
      <formula>NOT(ISERROR(SEARCH("A",AG5)))</formula>
    </cfRule>
  </conditionalFormatting>
  <conditionalFormatting sqref="AP5">
    <cfRule type="containsText" dxfId="515" priority="142" operator="containsText" text="E">
      <formula>NOT(ISERROR(SEARCH("E",AP5)))</formula>
    </cfRule>
    <cfRule type="containsText" dxfId="514" priority="143" operator="containsText" text="B">
      <formula>NOT(ISERROR(SEARCH("B",AP5)))</formula>
    </cfRule>
    <cfRule type="containsText" dxfId="513" priority="144" operator="containsText" text="A">
      <formula>NOT(ISERROR(SEARCH("A",AP5)))</formula>
    </cfRule>
  </conditionalFormatting>
  <conditionalFormatting sqref="AP5">
    <cfRule type="containsText" dxfId="512" priority="139" operator="containsText" text="E">
      <formula>NOT(ISERROR(SEARCH("E",AP5)))</formula>
    </cfRule>
    <cfRule type="containsText" dxfId="511" priority="140" operator="containsText" text="B">
      <formula>NOT(ISERROR(SEARCH("B",AP5)))</formula>
    </cfRule>
    <cfRule type="containsText" dxfId="510" priority="141" operator="containsText" text="A">
      <formula>NOT(ISERROR(SEARCH("A",AP5)))</formula>
    </cfRule>
  </conditionalFormatting>
  <conditionalFormatting sqref="AM6:AN6">
    <cfRule type="containsText" dxfId="509" priority="135" operator="containsText" text="E">
      <formula>NOT(ISERROR(SEARCH("E",AM6)))</formula>
    </cfRule>
    <cfRule type="containsText" dxfId="508" priority="136" operator="containsText" text="B">
      <formula>NOT(ISERROR(SEARCH("B",AM6)))</formula>
    </cfRule>
    <cfRule type="containsText" dxfId="507" priority="137" operator="containsText" text="A">
      <formula>NOT(ISERROR(SEARCH("A",AM6)))</formula>
    </cfRule>
  </conditionalFormatting>
  <conditionalFormatting sqref="AO6">
    <cfRule type="containsText" dxfId="506" priority="132" operator="containsText" text="E">
      <formula>NOT(ISERROR(SEARCH("E",AO6)))</formula>
    </cfRule>
    <cfRule type="containsText" dxfId="505" priority="133" operator="containsText" text="B">
      <formula>NOT(ISERROR(SEARCH("B",AO6)))</formula>
    </cfRule>
    <cfRule type="containsText" dxfId="504" priority="134" operator="containsText" text="A">
      <formula>NOT(ISERROR(SEARCH("A",AO6)))</formula>
    </cfRule>
  </conditionalFormatting>
  <conditionalFormatting sqref="F6:R6">
    <cfRule type="colorScale" priority="138">
      <colorScale>
        <cfvo type="min"/>
        <cfvo type="percentile" val="50"/>
        <cfvo type="max"/>
        <color rgb="FFF8696B"/>
        <color rgb="FFFFEB84"/>
        <color rgb="FF63BE7B"/>
      </colorScale>
    </cfRule>
  </conditionalFormatting>
  <conditionalFormatting sqref="AP6">
    <cfRule type="containsText" dxfId="503" priority="117" operator="containsText" text="E">
      <formula>NOT(ISERROR(SEARCH("E",AP6)))</formula>
    </cfRule>
    <cfRule type="containsText" dxfId="502" priority="118" operator="containsText" text="B">
      <formula>NOT(ISERROR(SEARCH("B",AP6)))</formula>
    </cfRule>
    <cfRule type="containsText" dxfId="501" priority="119" operator="containsText" text="A">
      <formula>NOT(ISERROR(SEARCH("A",AP6)))</formula>
    </cfRule>
  </conditionalFormatting>
  <conditionalFormatting sqref="AP6">
    <cfRule type="containsText" dxfId="500" priority="114" operator="containsText" text="E">
      <formula>NOT(ISERROR(SEARCH("E",AP6)))</formula>
    </cfRule>
    <cfRule type="containsText" dxfId="499" priority="115" operator="containsText" text="B">
      <formula>NOT(ISERROR(SEARCH("B",AP6)))</formula>
    </cfRule>
    <cfRule type="containsText" dxfId="498" priority="116" operator="containsText" text="A">
      <formula>NOT(ISERROR(SEARCH("A",AP6)))</formula>
    </cfRule>
  </conditionalFormatting>
  <conditionalFormatting sqref="AG6">
    <cfRule type="containsText" dxfId="497" priority="108" operator="containsText" text="D">
      <formula>NOT(ISERROR(SEARCH("D",AG6)))</formula>
    </cfRule>
    <cfRule type="containsText" dxfId="496" priority="109" operator="containsText" text="S">
      <formula>NOT(ISERROR(SEARCH("S",AG6)))</formula>
    </cfRule>
    <cfRule type="containsText" dxfId="495" priority="110" operator="containsText" text="F">
      <formula>NOT(ISERROR(SEARCH("F",AG6)))</formula>
    </cfRule>
    <cfRule type="containsText" dxfId="494" priority="111" operator="containsText" text="E">
      <formula>NOT(ISERROR(SEARCH("E",AG6)))</formula>
    </cfRule>
    <cfRule type="containsText" dxfId="493" priority="112" operator="containsText" text="B">
      <formula>NOT(ISERROR(SEARCH("B",AG6)))</formula>
    </cfRule>
    <cfRule type="containsText" dxfId="492" priority="113" operator="containsText" text="A">
      <formula>NOT(ISERROR(SEARCH("A",AG6)))</formula>
    </cfRule>
  </conditionalFormatting>
  <conditionalFormatting sqref="AM7:AN7">
    <cfRule type="containsText" dxfId="491" priority="104" operator="containsText" text="E">
      <formula>NOT(ISERROR(SEARCH("E",AM7)))</formula>
    </cfRule>
    <cfRule type="containsText" dxfId="490" priority="105" operator="containsText" text="B">
      <formula>NOT(ISERROR(SEARCH("B",AM7)))</formula>
    </cfRule>
    <cfRule type="containsText" dxfId="489" priority="106" operator="containsText" text="A">
      <formula>NOT(ISERROR(SEARCH("A",AM7)))</formula>
    </cfRule>
  </conditionalFormatting>
  <conditionalFormatting sqref="AO7">
    <cfRule type="containsText" dxfId="488" priority="101" operator="containsText" text="E">
      <formula>NOT(ISERROR(SEARCH("E",AO7)))</formula>
    </cfRule>
    <cfRule type="containsText" dxfId="487" priority="102" operator="containsText" text="B">
      <formula>NOT(ISERROR(SEARCH("B",AO7)))</formula>
    </cfRule>
    <cfRule type="containsText" dxfId="486" priority="103" operator="containsText" text="A">
      <formula>NOT(ISERROR(SEARCH("A",AO7)))</formula>
    </cfRule>
  </conditionalFormatting>
  <conditionalFormatting sqref="F7:R7">
    <cfRule type="colorScale" priority="107">
      <colorScale>
        <cfvo type="min"/>
        <cfvo type="percentile" val="50"/>
        <cfvo type="max"/>
        <color rgb="FFF8696B"/>
        <color rgb="FFFFEB84"/>
        <color rgb="FF63BE7B"/>
      </colorScale>
    </cfRule>
  </conditionalFormatting>
  <conditionalFormatting sqref="AP7">
    <cfRule type="containsText" dxfId="485" priority="86" operator="containsText" text="E">
      <formula>NOT(ISERROR(SEARCH("E",AP7)))</formula>
    </cfRule>
    <cfRule type="containsText" dxfId="484" priority="87" operator="containsText" text="B">
      <formula>NOT(ISERROR(SEARCH("B",AP7)))</formula>
    </cfRule>
    <cfRule type="containsText" dxfId="483" priority="88" operator="containsText" text="A">
      <formula>NOT(ISERROR(SEARCH("A",AP7)))</formula>
    </cfRule>
  </conditionalFormatting>
  <conditionalFormatting sqref="AP7">
    <cfRule type="containsText" dxfId="482" priority="83" operator="containsText" text="E">
      <formula>NOT(ISERROR(SEARCH("E",AP7)))</formula>
    </cfRule>
    <cfRule type="containsText" dxfId="481" priority="84" operator="containsText" text="B">
      <formula>NOT(ISERROR(SEARCH("B",AP7)))</formula>
    </cfRule>
    <cfRule type="containsText" dxfId="480" priority="85" operator="containsText" text="A">
      <formula>NOT(ISERROR(SEARCH("A",AP7)))</formula>
    </cfRule>
  </conditionalFormatting>
  <conditionalFormatting sqref="AG7">
    <cfRule type="containsText" dxfId="479" priority="77" operator="containsText" text="D">
      <formula>NOT(ISERROR(SEARCH("D",AG7)))</formula>
    </cfRule>
    <cfRule type="containsText" dxfId="478" priority="78" operator="containsText" text="S">
      <formula>NOT(ISERROR(SEARCH("S",AG7)))</formula>
    </cfRule>
    <cfRule type="containsText" dxfId="477" priority="79" operator="containsText" text="F">
      <formula>NOT(ISERROR(SEARCH("F",AG7)))</formula>
    </cfRule>
    <cfRule type="containsText" dxfId="476" priority="80" operator="containsText" text="E">
      <formula>NOT(ISERROR(SEARCH("E",AG7)))</formula>
    </cfRule>
    <cfRule type="containsText" dxfId="475" priority="81" operator="containsText" text="B">
      <formula>NOT(ISERROR(SEARCH("B",AG7)))</formula>
    </cfRule>
    <cfRule type="containsText" dxfId="474" priority="82" operator="containsText" text="A">
      <formula>NOT(ISERROR(SEARCH("A",AG7)))</formula>
    </cfRule>
  </conditionalFormatting>
  <conditionalFormatting sqref="AM8:AN8">
    <cfRule type="containsText" dxfId="473" priority="73" operator="containsText" text="E">
      <formula>NOT(ISERROR(SEARCH("E",AM8)))</formula>
    </cfRule>
    <cfRule type="containsText" dxfId="472" priority="74" operator="containsText" text="B">
      <formula>NOT(ISERROR(SEARCH("B",AM8)))</formula>
    </cfRule>
    <cfRule type="containsText" dxfId="471" priority="75" operator="containsText" text="A">
      <formula>NOT(ISERROR(SEARCH("A",AM8)))</formula>
    </cfRule>
  </conditionalFormatting>
  <conditionalFormatting sqref="AO8">
    <cfRule type="containsText" dxfId="470" priority="70" operator="containsText" text="E">
      <formula>NOT(ISERROR(SEARCH("E",AO8)))</formula>
    </cfRule>
    <cfRule type="containsText" dxfId="469" priority="71" operator="containsText" text="B">
      <formula>NOT(ISERROR(SEARCH("B",AO8)))</formula>
    </cfRule>
    <cfRule type="containsText" dxfId="468" priority="72" operator="containsText" text="A">
      <formula>NOT(ISERROR(SEARCH("A",AO8)))</formula>
    </cfRule>
  </conditionalFormatting>
  <conditionalFormatting sqref="F8:R8">
    <cfRule type="colorScale" priority="76">
      <colorScale>
        <cfvo type="min"/>
        <cfvo type="percentile" val="50"/>
        <cfvo type="max"/>
        <color rgb="FFF8696B"/>
        <color rgb="FFFFEB84"/>
        <color rgb="FF63BE7B"/>
      </colorScale>
    </cfRule>
  </conditionalFormatting>
  <conditionalFormatting sqref="AP8">
    <cfRule type="containsText" dxfId="467" priority="67" operator="containsText" text="E">
      <formula>NOT(ISERROR(SEARCH("E",AP8)))</formula>
    </cfRule>
    <cfRule type="containsText" dxfId="466" priority="68" operator="containsText" text="B">
      <formula>NOT(ISERROR(SEARCH("B",AP8)))</formula>
    </cfRule>
    <cfRule type="containsText" dxfId="465" priority="69" operator="containsText" text="A">
      <formula>NOT(ISERROR(SEARCH("A",AP8)))</formula>
    </cfRule>
  </conditionalFormatting>
  <conditionalFormatting sqref="AP8">
    <cfRule type="containsText" dxfId="464" priority="64" operator="containsText" text="E">
      <formula>NOT(ISERROR(SEARCH("E",AP8)))</formula>
    </cfRule>
    <cfRule type="containsText" dxfId="463" priority="65" operator="containsText" text="B">
      <formula>NOT(ISERROR(SEARCH("B",AP8)))</formula>
    </cfRule>
    <cfRule type="containsText" dxfId="462" priority="66" operator="containsText" text="A">
      <formula>NOT(ISERROR(SEARCH("A",AP8)))</formula>
    </cfRule>
  </conditionalFormatting>
  <conditionalFormatting sqref="AG8">
    <cfRule type="containsText" dxfId="461" priority="58" operator="containsText" text="D">
      <formula>NOT(ISERROR(SEARCH("D",AG8)))</formula>
    </cfRule>
    <cfRule type="containsText" dxfId="460" priority="59" operator="containsText" text="S">
      <formula>NOT(ISERROR(SEARCH("S",AG8)))</formula>
    </cfRule>
    <cfRule type="containsText" dxfId="459" priority="60" operator="containsText" text="F">
      <formula>NOT(ISERROR(SEARCH("F",AG8)))</formula>
    </cfRule>
    <cfRule type="containsText" dxfId="458" priority="61" operator="containsText" text="E">
      <formula>NOT(ISERROR(SEARCH("E",AG8)))</formula>
    </cfRule>
    <cfRule type="containsText" dxfId="457" priority="62" operator="containsText" text="B">
      <formula>NOT(ISERROR(SEARCH("B",AG8)))</formula>
    </cfRule>
    <cfRule type="containsText" dxfId="456" priority="63" operator="containsText" text="A">
      <formula>NOT(ISERROR(SEARCH("A",AG8)))</formula>
    </cfRule>
  </conditionalFormatting>
  <conditionalFormatting sqref="AM9:AN9">
    <cfRule type="containsText" dxfId="455" priority="54" operator="containsText" text="E">
      <formula>NOT(ISERROR(SEARCH("E",AM9)))</formula>
    </cfRule>
    <cfRule type="containsText" dxfId="454" priority="55" operator="containsText" text="B">
      <formula>NOT(ISERROR(SEARCH("B",AM9)))</formula>
    </cfRule>
    <cfRule type="containsText" dxfId="453" priority="56" operator="containsText" text="A">
      <formula>NOT(ISERROR(SEARCH("A",AM9)))</formula>
    </cfRule>
  </conditionalFormatting>
  <conditionalFormatting sqref="AO9">
    <cfRule type="containsText" dxfId="452" priority="51" operator="containsText" text="E">
      <formula>NOT(ISERROR(SEARCH("E",AO9)))</formula>
    </cfRule>
    <cfRule type="containsText" dxfId="451" priority="52" operator="containsText" text="B">
      <formula>NOT(ISERROR(SEARCH("B",AO9)))</formula>
    </cfRule>
    <cfRule type="containsText" dxfId="450" priority="53" operator="containsText" text="A">
      <formula>NOT(ISERROR(SEARCH("A",AO9)))</formula>
    </cfRule>
  </conditionalFormatting>
  <conditionalFormatting sqref="F9:R9">
    <cfRule type="colorScale" priority="57">
      <colorScale>
        <cfvo type="min"/>
        <cfvo type="percentile" val="50"/>
        <cfvo type="max"/>
        <color rgb="FFF8696B"/>
        <color rgb="FFFFEB84"/>
        <color rgb="FF63BE7B"/>
      </colorScale>
    </cfRule>
  </conditionalFormatting>
  <conditionalFormatting sqref="AP9">
    <cfRule type="containsText" dxfId="449" priority="48" operator="containsText" text="E">
      <formula>NOT(ISERROR(SEARCH("E",AP9)))</formula>
    </cfRule>
    <cfRule type="containsText" dxfId="448" priority="49" operator="containsText" text="B">
      <formula>NOT(ISERROR(SEARCH("B",AP9)))</formula>
    </cfRule>
    <cfRule type="containsText" dxfId="447" priority="50" operator="containsText" text="A">
      <formula>NOT(ISERROR(SEARCH("A",AP9)))</formula>
    </cfRule>
  </conditionalFormatting>
  <conditionalFormatting sqref="AP9">
    <cfRule type="containsText" dxfId="446" priority="45" operator="containsText" text="E">
      <formula>NOT(ISERROR(SEARCH("E",AP9)))</formula>
    </cfRule>
    <cfRule type="containsText" dxfId="445" priority="46" operator="containsText" text="B">
      <formula>NOT(ISERROR(SEARCH("B",AP9)))</formula>
    </cfRule>
    <cfRule type="containsText" dxfId="444" priority="47" operator="containsText" text="A">
      <formula>NOT(ISERROR(SEARCH("A",AP9)))</formula>
    </cfRule>
  </conditionalFormatting>
  <conditionalFormatting sqref="AG9">
    <cfRule type="containsText" dxfId="443" priority="39" operator="containsText" text="D">
      <formula>NOT(ISERROR(SEARCH("D",AG9)))</formula>
    </cfRule>
    <cfRule type="containsText" dxfId="442" priority="40" operator="containsText" text="S">
      <formula>NOT(ISERROR(SEARCH("S",AG9)))</formula>
    </cfRule>
    <cfRule type="containsText" dxfId="441" priority="41" operator="containsText" text="F">
      <formula>NOT(ISERROR(SEARCH("F",AG9)))</formula>
    </cfRule>
    <cfRule type="containsText" dxfId="440" priority="42" operator="containsText" text="E">
      <formula>NOT(ISERROR(SEARCH("E",AG9)))</formula>
    </cfRule>
    <cfRule type="containsText" dxfId="439" priority="43" operator="containsText" text="B">
      <formula>NOT(ISERROR(SEARCH("B",AG9)))</formula>
    </cfRule>
    <cfRule type="containsText" dxfId="438" priority="44" operator="containsText" text="A">
      <formula>NOT(ISERROR(SEARCH("A",AG9)))</formula>
    </cfRule>
  </conditionalFormatting>
  <conditionalFormatting sqref="AM10:AN10">
    <cfRule type="containsText" dxfId="437" priority="35" operator="containsText" text="E">
      <formula>NOT(ISERROR(SEARCH("E",AM10)))</formula>
    </cfRule>
    <cfRule type="containsText" dxfId="436" priority="36" operator="containsText" text="B">
      <formula>NOT(ISERROR(SEARCH("B",AM10)))</formula>
    </cfRule>
    <cfRule type="containsText" dxfId="435" priority="37" operator="containsText" text="A">
      <formula>NOT(ISERROR(SEARCH("A",AM10)))</formula>
    </cfRule>
  </conditionalFormatting>
  <conditionalFormatting sqref="AO10">
    <cfRule type="containsText" dxfId="434" priority="32" operator="containsText" text="E">
      <formula>NOT(ISERROR(SEARCH("E",AO10)))</formula>
    </cfRule>
    <cfRule type="containsText" dxfId="433" priority="33" operator="containsText" text="B">
      <formula>NOT(ISERROR(SEARCH("B",AO10)))</formula>
    </cfRule>
    <cfRule type="containsText" dxfId="432" priority="34" operator="containsText" text="A">
      <formula>NOT(ISERROR(SEARCH("A",AO10)))</formula>
    </cfRule>
  </conditionalFormatting>
  <conditionalFormatting sqref="F10:R10">
    <cfRule type="colorScale" priority="38">
      <colorScale>
        <cfvo type="min"/>
        <cfvo type="percentile" val="50"/>
        <cfvo type="max"/>
        <color rgb="FFF8696B"/>
        <color rgb="FFFFEB84"/>
        <color rgb="FF63BE7B"/>
      </colorScale>
    </cfRule>
  </conditionalFormatting>
  <conditionalFormatting sqref="AP10">
    <cfRule type="containsText" dxfId="431" priority="29" operator="containsText" text="E">
      <formula>NOT(ISERROR(SEARCH("E",AP10)))</formula>
    </cfRule>
    <cfRule type="containsText" dxfId="430" priority="30" operator="containsText" text="B">
      <formula>NOT(ISERROR(SEARCH("B",AP10)))</formula>
    </cfRule>
    <cfRule type="containsText" dxfId="429" priority="31" operator="containsText" text="A">
      <formula>NOT(ISERROR(SEARCH("A",AP10)))</formula>
    </cfRule>
  </conditionalFormatting>
  <conditionalFormatting sqref="AP10">
    <cfRule type="containsText" dxfId="428" priority="26" operator="containsText" text="E">
      <formula>NOT(ISERROR(SEARCH("E",AP10)))</formula>
    </cfRule>
    <cfRule type="containsText" dxfId="427" priority="27" operator="containsText" text="B">
      <formula>NOT(ISERROR(SEARCH("B",AP10)))</formula>
    </cfRule>
    <cfRule type="containsText" dxfId="426" priority="28" operator="containsText" text="A">
      <formula>NOT(ISERROR(SEARCH("A",AP10)))</formula>
    </cfRule>
  </conditionalFormatting>
  <conditionalFormatting sqref="AG10">
    <cfRule type="containsText" dxfId="425" priority="20" operator="containsText" text="D">
      <formula>NOT(ISERROR(SEARCH("D",AG10)))</formula>
    </cfRule>
    <cfRule type="containsText" dxfId="424" priority="21" operator="containsText" text="S">
      <formula>NOT(ISERROR(SEARCH("S",AG10)))</formula>
    </cfRule>
    <cfRule type="containsText" dxfId="423" priority="22" operator="containsText" text="F">
      <formula>NOT(ISERROR(SEARCH("F",AG10)))</formula>
    </cfRule>
    <cfRule type="containsText" dxfId="422" priority="23" operator="containsText" text="E">
      <formula>NOT(ISERROR(SEARCH("E",AG10)))</formula>
    </cfRule>
    <cfRule type="containsText" dxfId="421" priority="24" operator="containsText" text="B">
      <formula>NOT(ISERROR(SEARCH("B",AG10)))</formula>
    </cfRule>
    <cfRule type="containsText" dxfId="420" priority="25" operator="containsText" text="A">
      <formula>NOT(ISERROR(SEARCH("A",AG10)))</formula>
    </cfRule>
  </conditionalFormatting>
  <conditionalFormatting sqref="AM11:AN12">
    <cfRule type="containsText" dxfId="419" priority="16" operator="containsText" text="E">
      <formula>NOT(ISERROR(SEARCH("E",AM11)))</formula>
    </cfRule>
    <cfRule type="containsText" dxfId="418" priority="17" operator="containsText" text="B">
      <formula>NOT(ISERROR(SEARCH("B",AM11)))</formula>
    </cfRule>
    <cfRule type="containsText" dxfId="417" priority="18" operator="containsText" text="A">
      <formula>NOT(ISERROR(SEARCH("A",AM11)))</formula>
    </cfRule>
  </conditionalFormatting>
  <conditionalFormatting sqref="AO11:AO12">
    <cfRule type="containsText" dxfId="416" priority="13" operator="containsText" text="E">
      <formula>NOT(ISERROR(SEARCH("E",AO11)))</formula>
    </cfRule>
    <cfRule type="containsText" dxfId="415" priority="14" operator="containsText" text="B">
      <formula>NOT(ISERROR(SEARCH("B",AO11)))</formula>
    </cfRule>
    <cfRule type="containsText" dxfId="414" priority="15" operator="containsText" text="A">
      <formula>NOT(ISERROR(SEARCH("A",AO11)))</formula>
    </cfRule>
  </conditionalFormatting>
  <conditionalFormatting sqref="F11:R12">
    <cfRule type="colorScale" priority="19">
      <colorScale>
        <cfvo type="min"/>
        <cfvo type="percentile" val="50"/>
        <cfvo type="max"/>
        <color rgb="FFF8696B"/>
        <color rgb="FFFFEB84"/>
        <color rgb="FF63BE7B"/>
      </colorScale>
    </cfRule>
  </conditionalFormatting>
  <conditionalFormatting sqref="AP11:AP12">
    <cfRule type="containsText" dxfId="413" priority="10" operator="containsText" text="E">
      <formula>NOT(ISERROR(SEARCH("E",AP11)))</formula>
    </cfRule>
    <cfRule type="containsText" dxfId="412" priority="11" operator="containsText" text="B">
      <formula>NOT(ISERROR(SEARCH("B",AP11)))</formula>
    </cfRule>
    <cfRule type="containsText" dxfId="411" priority="12" operator="containsText" text="A">
      <formula>NOT(ISERROR(SEARCH("A",AP11)))</formula>
    </cfRule>
  </conditionalFormatting>
  <conditionalFormatting sqref="AP11:AP12">
    <cfRule type="containsText" dxfId="410" priority="7" operator="containsText" text="E">
      <formula>NOT(ISERROR(SEARCH("E",AP11)))</formula>
    </cfRule>
    <cfRule type="containsText" dxfId="409" priority="8" operator="containsText" text="B">
      <formula>NOT(ISERROR(SEARCH("B",AP11)))</formula>
    </cfRule>
    <cfRule type="containsText" dxfId="408" priority="9" operator="containsText" text="A">
      <formula>NOT(ISERROR(SEARCH("A",AP11)))</formula>
    </cfRule>
  </conditionalFormatting>
  <conditionalFormatting sqref="AG11:AG12">
    <cfRule type="containsText" dxfId="407" priority="1" operator="containsText" text="D">
      <formula>NOT(ISERROR(SEARCH("D",AG11)))</formula>
    </cfRule>
    <cfRule type="containsText" dxfId="406" priority="2" operator="containsText" text="S">
      <formula>NOT(ISERROR(SEARCH("S",AG11)))</formula>
    </cfRule>
    <cfRule type="containsText" dxfId="405" priority="3" operator="containsText" text="F">
      <formula>NOT(ISERROR(SEARCH("F",AG11)))</formula>
    </cfRule>
    <cfRule type="containsText" dxfId="404" priority="4" operator="containsText" text="E">
      <formula>NOT(ISERROR(SEARCH("E",AG11)))</formula>
    </cfRule>
    <cfRule type="containsText" dxfId="403" priority="5" operator="containsText" text="B">
      <formula>NOT(ISERROR(SEARCH("B",AG11)))</formula>
    </cfRule>
    <cfRule type="containsText" dxfId="402" priority="6" operator="containsText" text="A">
      <formula>NOT(ISERROR(SEARCH("A",AG11)))</formula>
    </cfRule>
  </conditionalFormatting>
  <dataValidations count="1">
    <dataValidation type="list" allowBlank="1" showInputMessage="1" showErrorMessage="1" sqref="AP2:AP12" xr:uid="{2B3FEF78-3E02-E944-A742-7F798D6CB478}">
      <formula1>"強風,外伸び,イン先行,タフ"</formula1>
    </dataValidation>
  </dataValidations>
  <pageMargins left="0.7" right="0.7" top="0.75" bottom="0.75" header="0.3" footer="0.3"/>
  <pageSetup paperSize="9" orientation="portrait" horizontalDpi="4294967292" verticalDpi="4294967292"/>
  <ignoredErrors>
    <ignoredError sqref="S2 V2:W2 T2:U2 S3:W4 S5:W5 S6:W6 S7:W7 S8:W8 S9:W9 S10:W10 S11:W12" formulaRange="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AE30"/>
  <sheetViews>
    <sheetView workbookViewId="0">
      <pane xSplit="5" ySplit="1" topLeftCell="M5" activePane="bottomRight" state="frozen"/>
      <selection activeCell="E24" sqref="E24"/>
      <selection pane="topRight" activeCell="E24" sqref="E24"/>
      <selection pane="bottomLeft" activeCell="E24" sqref="E24"/>
      <selection pane="bottomRight" activeCell="AE32" sqref="AE32"/>
    </sheetView>
  </sheetViews>
  <sheetFormatPr baseColWidth="10" defaultColWidth="8.83203125" defaultRowHeight="15"/>
  <cols>
    <col min="1" max="1" width="9.5" bestFit="1" customWidth="1"/>
    <col min="2" max="2" width="8.1640625" customWidth="1"/>
    <col min="4" max="4" width="9" bestFit="1" customWidth="1"/>
    <col min="5" max="5" width="18.33203125" customWidth="1"/>
    <col min="15" max="17" width="16.6640625" customWidth="1"/>
    <col min="22" max="22" width="5.33203125" customWidth="1"/>
    <col min="25" max="25" width="8.83203125" hidden="1" customWidth="1"/>
    <col min="30" max="31" width="150.83203125" customWidth="1"/>
  </cols>
  <sheetData>
    <row r="1" spans="1:31" s="5" customFormat="1">
      <c r="A1" s="1" t="s">
        <v>34</v>
      </c>
      <c r="B1" s="1" t="s">
        <v>52</v>
      </c>
      <c r="C1" s="1" t="s">
        <v>35</v>
      </c>
      <c r="D1" s="1" t="s">
        <v>53</v>
      </c>
      <c r="E1" s="1" t="s">
        <v>36</v>
      </c>
      <c r="F1" s="1" t="s">
        <v>54</v>
      </c>
      <c r="G1" s="1" t="s">
        <v>55</v>
      </c>
      <c r="H1" s="1" t="s">
        <v>56</v>
      </c>
      <c r="I1" s="1" t="s">
        <v>57</v>
      </c>
      <c r="J1" s="1" t="s">
        <v>58</v>
      </c>
      <c r="K1" s="1" t="s">
        <v>37</v>
      </c>
      <c r="L1" s="1" t="s">
        <v>93</v>
      </c>
      <c r="M1" s="1" t="s">
        <v>60</v>
      </c>
      <c r="N1" s="1" t="s">
        <v>40</v>
      </c>
      <c r="O1" s="4" t="s">
        <v>41</v>
      </c>
      <c r="P1" s="4" t="s">
        <v>42</v>
      </c>
      <c r="Q1" s="4" t="s">
        <v>43</v>
      </c>
      <c r="R1" s="4" t="s">
        <v>112</v>
      </c>
      <c r="S1" s="4" t="s">
        <v>113</v>
      </c>
      <c r="T1" s="4" t="s">
        <v>148</v>
      </c>
      <c r="U1" s="4" t="s">
        <v>8</v>
      </c>
      <c r="V1" s="4" t="s">
        <v>62</v>
      </c>
      <c r="W1" s="4" t="s">
        <v>9</v>
      </c>
      <c r="X1" s="4" t="s">
        <v>10</v>
      </c>
      <c r="Y1" s="4"/>
      <c r="Z1" s="4" t="s">
        <v>11</v>
      </c>
      <c r="AA1" s="4" t="s">
        <v>12</v>
      </c>
      <c r="AB1" s="4" t="s">
        <v>44</v>
      </c>
      <c r="AC1" s="4" t="s">
        <v>63</v>
      </c>
      <c r="AD1" s="14" t="s">
        <v>64</v>
      </c>
      <c r="AE1" s="14" t="s">
        <v>118</v>
      </c>
    </row>
    <row r="2" spans="1:31" s="5" customFormat="1">
      <c r="A2" s="6">
        <v>44576</v>
      </c>
      <c r="B2" s="16" t="s">
        <v>145</v>
      </c>
      <c r="C2" s="8" t="s">
        <v>134</v>
      </c>
      <c r="D2" s="9">
        <v>4.1666666666666664E-2</v>
      </c>
      <c r="E2" s="23" t="s">
        <v>188</v>
      </c>
      <c r="F2" s="10">
        <v>12.3</v>
      </c>
      <c r="G2" s="10">
        <v>10.7</v>
      </c>
      <c r="H2" s="10">
        <v>11.5</v>
      </c>
      <c r="I2" s="10">
        <v>12.3</v>
      </c>
      <c r="J2" s="10">
        <v>13.2</v>
      </c>
      <c r="K2" s="17">
        <f>SUM(F2:H2)</f>
        <v>34.5</v>
      </c>
      <c r="L2" s="17">
        <f>SUM(I2:J2)</f>
        <v>25.5</v>
      </c>
      <c r="M2" s="11" t="s">
        <v>128</v>
      </c>
      <c r="N2" s="11" t="s">
        <v>135</v>
      </c>
      <c r="O2" s="13" t="s">
        <v>175</v>
      </c>
      <c r="P2" s="13" t="s">
        <v>191</v>
      </c>
      <c r="Q2" s="13" t="s">
        <v>176</v>
      </c>
      <c r="R2" s="12">
        <v>5.0999999999999996</v>
      </c>
      <c r="S2" s="12">
        <v>5.2</v>
      </c>
      <c r="T2" s="11" t="s">
        <v>121</v>
      </c>
      <c r="U2" s="12">
        <v>0.9</v>
      </c>
      <c r="V2" s="12" t="s">
        <v>241</v>
      </c>
      <c r="W2" s="12">
        <v>0.3</v>
      </c>
      <c r="X2" s="8">
        <v>0.6</v>
      </c>
      <c r="Y2" s="8"/>
      <c r="Z2" s="11" t="s">
        <v>244</v>
      </c>
      <c r="AA2" s="11" t="s">
        <v>244</v>
      </c>
      <c r="AB2" s="11" t="s">
        <v>121</v>
      </c>
      <c r="AC2" s="8" t="s">
        <v>173</v>
      </c>
      <c r="AD2" s="8" t="s">
        <v>187</v>
      </c>
      <c r="AE2" s="21" t="s">
        <v>239</v>
      </c>
    </row>
    <row r="3" spans="1:31" s="5" customFormat="1">
      <c r="A3" s="6">
        <v>44577</v>
      </c>
      <c r="B3" s="16" t="s">
        <v>138</v>
      </c>
      <c r="C3" s="8" t="s">
        <v>134</v>
      </c>
      <c r="D3" s="9">
        <v>4.1053240740740744E-2</v>
      </c>
      <c r="E3" s="8" t="s">
        <v>213</v>
      </c>
      <c r="F3" s="10">
        <v>12.1</v>
      </c>
      <c r="G3" s="10">
        <v>10.8</v>
      </c>
      <c r="H3" s="10">
        <v>11.8</v>
      </c>
      <c r="I3" s="10">
        <v>12.2</v>
      </c>
      <c r="J3" s="10">
        <v>12.8</v>
      </c>
      <c r="K3" s="17">
        <f>SUM(F3:H3)</f>
        <v>34.700000000000003</v>
      </c>
      <c r="L3" s="17">
        <f>SUM(I3:J3)</f>
        <v>25</v>
      </c>
      <c r="M3" s="11" t="s">
        <v>124</v>
      </c>
      <c r="N3" s="11" t="s">
        <v>137</v>
      </c>
      <c r="O3" s="13" t="s">
        <v>166</v>
      </c>
      <c r="P3" s="13" t="s">
        <v>129</v>
      </c>
      <c r="Q3" s="13" t="s">
        <v>214</v>
      </c>
      <c r="R3" s="12">
        <v>4</v>
      </c>
      <c r="S3" s="12">
        <v>4.2</v>
      </c>
      <c r="T3" s="11" t="s">
        <v>121</v>
      </c>
      <c r="U3" s="12">
        <v>1.3</v>
      </c>
      <c r="V3" s="12" t="s">
        <v>241</v>
      </c>
      <c r="W3" s="12">
        <v>0.8</v>
      </c>
      <c r="X3" s="8">
        <v>0.5</v>
      </c>
      <c r="Y3" s="8"/>
      <c r="Z3" s="11" t="s">
        <v>245</v>
      </c>
      <c r="AA3" s="11" t="s">
        <v>244</v>
      </c>
      <c r="AB3" s="11" t="s">
        <v>121</v>
      </c>
      <c r="AC3" s="8" t="s">
        <v>173</v>
      </c>
      <c r="AD3" s="8" t="s">
        <v>260</v>
      </c>
      <c r="AE3" s="21" t="s">
        <v>261</v>
      </c>
    </row>
    <row r="4" spans="1:31" s="5" customFormat="1">
      <c r="A4" s="6">
        <v>44583</v>
      </c>
      <c r="B4" s="16" t="s">
        <v>139</v>
      </c>
      <c r="C4" s="8" t="s">
        <v>134</v>
      </c>
      <c r="D4" s="9">
        <v>4.1041666666666664E-2</v>
      </c>
      <c r="E4" s="8" t="s">
        <v>288</v>
      </c>
      <c r="F4" s="10">
        <v>12.1</v>
      </c>
      <c r="G4" s="10">
        <v>10.9</v>
      </c>
      <c r="H4" s="10">
        <v>11.9</v>
      </c>
      <c r="I4" s="10">
        <v>12</v>
      </c>
      <c r="J4" s="10">
        <v>12.7</v>
      </c>
      <c r="K4" s="17">
        <f>SUM(F4:H4)</f>
        <v>34.9</v>
      </c>
      <c r="L4" s="17">
        <f>SUM(I4:J4)</f>
        <v>24.7</v>
      </c>
      <c r="M4" s="11" t="s">
        <v>124</v>
      </c>
      <c r="N4" s="11" t="s">
        <v>137</v>
      </c>
      <c r="O4" s="13" t="s">
        <v>175</v>
      </c>
      <c r="P4" s="13" t="s">
        <v>175</v>
      </c>
      <c r="Q4" s="13" t="s">
        <v>291</v>
      </c>
      <c r="R4" s="12">
        <v>2.7</v>
      </c>
      <c r="S4" s="12">
        <v>3.1</v>
      </c>
      <c r="T4" s="11" t="s">
        <v>121</v>
      </c>
      <c r="U4" s="12">
        <v>0.5</v>
      </c>
      <c r="V4" s="12" t="s">
        <v>241</v>
      </c>
      <c r="W4" s="12">
        <v>-0.1</v>
      </c>
      <c r="X4" s="8">
        <v>0.6</v>
      </c>
      <c r="Y4" s="8"/>
      <c r="Z4" s="11" t="s">
        <v>243</v>
      </c>
      <c r="AA4" s="11" t="s">
        <v>244</v>
      </c>
      <c r="AB4" s="11" t="s">
        <v>121</v>
      </c>
      <c r="AC4" s="8"/>
      <c r="AD4" s="8" t="s">
        <v>287</v>
      </c>
      <c r="AE4" s="21" t="s">
        <v>361</v>
      </c>
    </row>
    <row r="5" spans="1:31" s="5" customFormat="1">
      <c r="A5" s="6">
        <v>44584</v>
      </c>
      <c r="B5" s="16" t="s">
        <v>138</v>
      </c>
      <c r="C5" s="8" t="s">
        <v>330</v>
      </c>
      <c r="D5" s="9">
        <v>4.0358796296296295E-2</v>
      </c>
      <c r="E5" s="8" t="s">
        <v>320</v>
      </c>
      <c r="F5" s="10">
        <v>12.1</v>
      </c>
      <c r="G5" s="10">
        <v>10.5</v>
      </c>
      <c r="H5" s="10">
        <v>11.3</v>
      </c>
      <c r="I5" s="10">
        <v>11.8</v>
      </c>
      <c r="J5" s="10">
        <v>13</v>
      </c>
      <c r="K5" s="17">
        <f>SUM(F5:H5)</f>
        <v>33.900000000000006</v>
      </c>
      <c r="L5" s="17">
        <f>SUM(I5:J5)</f>
        <v>24.8</v>
      </c>
      <c r="M5" s="11" t="s">
        <v>128</v>
      </c>
      <c r="N5" s="11" t="s">
        <v>161</v>
      </c>
      <c r="O5" s="13" t="s">
        <v>331</v>
      </c>
      <c r="P5" s="13" t="s">
        <v>125</v>
      </c>
      <c r="Q5" s="13" t="s">
        <v>332</v>
      </c>
      <c r="R5" s="12">
        <v>3.8</v>
      </c>
      <c r="S5" s="12">
        <v>2.5</v>
      </c>
      <c r="T5" s="11" t="s">
        <v>120</v>
      </c>
      <c r="U5" s="12">
        <v>0.3</v>
      </c>
      <c r="V5" s="12" t="s">
        <v>241</v>
      </c>
      <c r="W5" s="12">
        <v>0.1</v>
      </c>
      <c r="X5" s="8">
        <v>0.2</v>
      </c>
      <c r="Y5" s="8"/>
      <c r="Z5" s="11" t="s">
        <v>243</v>
      </c>
      <c r="AA5" s="11" t="s">
        <v>244</v>
      </c>
      <c r="AB5" s="11" t="s">
        <v>120</v>
      </c>
      <c r="AC5" s="8"/>
      <c r="AD5" s="8" t="s">
        <v>317</v>
      </c>
      <c r="AE5" s="21" t="s">
        <v>371</v>
      </c>
    </row>
    <row r="6" spans="1:31" s="5" customFormat="1">
      <c r="A6" s="6">
        <v>44590</v>
      </c>
      <c r="B6" s="16" t="s">
        <v>138</v>
      </c>
      <c r="C6" s="8" t="s">
        <v>134</v>
      </c>
      <c r="D6" s="9">
        <v>4.1041666666666664E-2</v>
      </c>
      <c r="E6" s="8" t="s">
        <v>393</v>
      </c>
      <c r="F6" s="10">
        <v>12.4</v>
      </c>
      <c r="G6" s="10">
        <v>10.8</v>
      </c>
      <c r="H6" s="10">
        <v>11.5</v>
      </c>
      <c r="I6" s="10">
        <v>12.1</v>
      </c>
      <c r="J6" s="10">
        <v>12.8</v>
      </c>
      <c r="K6" s="17">
        <f t="shared" ref="K6:K8" si="0">SUM(F6:H6)</f>
        <v>34.700000000000003</v>
      </c>
      <c r="L6" s="17">
        <f t="shared" ref="L6:L8" si="1">SUM(I6:J6)</f>
        <v>24.9</v>
      </c>
      <c r="M6" s="11" t="s">
        <v>124</v>
      </c>
      <c r="N6" s="11" t="s">
        <v>137</v>
      </c>
      <c r="O6" s="13" t="s">
        <v>214</v>
      </c>
      <c r="P6" s="13" t="s">
        <v>394</v>
      </c>
      <c r="Q6" s="13" t="s">
        <v>215</v>
      </c>
      <c r="R6" s="12">
        <v>8.1</v>
      </c>
      <c r="S6" s="12">
        <v>8.9</v>
      </c>
      <c r="T6" s="11" t="s">
        <v>121</v>
      </c>
      <c r="U6" s="12">
        <v>1.2</v>
      </c>
      <c r="V6" s="12" t="s">
        <v>241</v>
      </c>
      <c r="W6" s="12">
        <v>0.7</v>
      </c>
      <c r="X6" s="8">
        <v>0.5</v>
      </c>
      <c r="Y6" s="8"/>
      <c r="Z6" s="11" t="s">
        <v>244</v>
      </c>
      <c r="AA6" s="11" t="s">
        <v>244</v>
      </c>
      <c r="AB6" s="11" t="s">
        <v>121</v>
      </c>
      <c r="AC6" s="8" t="s">
        <v>173</v>
      </c>
      <c r="AD6" s="8" t="s">
        <v>392</v>
      </c>
      <c r="AE6" s="21" t="s">
        <v>452</v>
      </c>
    </row>
    <row r="7" spans="1:31" s="5" customFormat="1">
      <c r="A7" s="6">
        <v>44590</v>
      </c>
      <c r="B7" s="16" t="s">
        <v>144</v>
      </c>
      <c r="C7" s="8" t="s">
        <v>134</v>
      </c>
      <c r="D7" s="9">
        <v>4.0983796296296296E-2</v>
      </c>
      <c r="E7" s="8" t="s">
        <v>404</v>
      </c>
      <c r="F7" s="10">
        <v>12.2</v>
      </c>
      <c r="G7" s="10">
        <v>10.8</v>
      </c>
      <c r="H7" s="10">
        <v>11.7</v>
      </c>
      <c r="I7" s="10">
        <v>11.7</v>
      </c>
      <c r="J7" s="10">
        <v>12.7</v>
      </c>
      <c r="K7" s="17">
        <f t="shared" si="0"/>
        <v>34.700000000000003</v>
      </c>
      <c r="L7" s="17">
        <f t="shared" si="1"/>
        <v>24.4</v>
      </c>
      <c r="M7" s="11" t="s">
        <v>124</v>
      </c>
      <c r="N7" s="11" t="s">
        <v>137</v>
      </c>
      <c r="O7" s="13" t="s">
        <v>405</v>
      </c>
      <c r="P7" s="13" t="s">
        <v>406</v>
      </c>
      <c r="Q7" s="13" t="s">
        <v>176</v>
      </c>
      <c r="R7" s="12">
        <v>8.1</v>
      </c>
      <c r="S7" s="12">
        <v>8.9</v>
      </c>
      <c r="T7" s="11" t="s">
        <v>121</v>
      </c>
      <c r="U7" s="12">
        <v>1.3</v>
      </c>
      <c r="V7" s="12" t="s">
        <v>241</v>
      </c>
      <c r="W7" s="12">
        <v>0.8</v>
      </c>
      <c r="X7" s="8">
        <v>0.5</v>
      </c>
      <c r="Y7" s="8"/>
      <c r="Z7" s="11" t="s">
        <v>245</v>
      </c>
      <c r="AA7" s="11" t="s">
        <v>244</v>
      </c>
      <c r="AB7" s="11" t="s">
        <v>121</v>
      </c>
      <c r="AC7" s="8" t="s">
        <v>173</v>
      </c>
      <c r="AD7" s="8" t="s">
        <v>403</v>
      </c>
      <c r="AE7" s="21" t="s">
        <v>457</v>
      </c>
    </row>
    <row r="8" spans="1:31" s="5" customFormat="1">
      <c r="A8" s="6">
        <v>44591</v>
      </c>
      <c r="B8" s="16" t="s">
        <v>145</v>
      </c>
      <c r="C8" s="8" t="s">
        <v>134</v>
      </c>
      <c r="D8" s="9">
        <v>4.1689814814814818E-2</v>
      </c>
      <c r="E8" s="8" t="s">
        <v>419</v>
      </c>
      <c r="F8" s="10">
        <v>12.3</v>
      </c>
      <c r="G8" s="10">
        <v>10.8</v>
      </c>
      <c r="H8" s="10">
        <v>11.6</v>
      </c>
      <c r="I8" s="10">
        <v>12</v>
      </c>
      <c r="J8" s="10">
        <v>13.5</v>
      </c>
      <c r="K8" s="17">
        <f t="shared" si="0"/>
        <v>34.700000000000003</v>
      </c>
      <c r="L8" s="17">
        <f t="shared" si="1"/>
        <v>25.5</v>
      </c>
      <c r="M8" s="11" t="s">
        <v>128</v>
      </c>
      <c r="N8" s="11" t="s">
        <v>329</v>
      </c>
      <c r="O8" s="13" t="s">
        <v>422</v>
      </c>
      <c r="P8" s="13" t="s">
        <v>191</v>
      </c>
      <c r="Q8" s="13" t="s">
        <v>129</v>
      </c>
      <c r="R8" s="12">
        <v>6.8</v>
      </c>
      <c r="S8" s="12">
        <v>7.7</v>
      </c>
      <c r="T8" s="11" t="s">
        <v>121</v>
      </c>
      <c r="U8" s="12">
        <v>1.1000000000000001</v>
      </c>
      <c r="V8" s="12" t="s">
        <v>241</v>
      </c>
      <c r="W8" s="12">
        <v>0.5</v>
      </c>
      <c r="X8" s="8">
        <v>0.6</v>
      </c>
      <c r="Y8" s="8"/>
      <c r="Z8" s="11" t="s">
        <v>244</v>
      </c>
      <c r="AA8" s="11" t="s">
        <v>244</v>
      </c>
      <c r="AB8" s="11" t="s">
        <v>121</v>
      </c>
      <c r="AC8" s="8" t="s">
        <v>173</v>
      </c>
      <c r="AD8" s="8" t="s">
        <v>418</v>
      </c>
      <c r="AE8" s="21" t="s">
        <v>462</v>
      </c>
    </row>
    <row r="9" spans="1:31" s="5" customFormat="1">
      <c r="A9" s="6">
        <v>44597</v>
      </c>
      <c r="B9" s="16" t="s">
        <v>145</v>
      </c>
      <c r="C9" s="8" t="s">
        <v>134</v>
      </c>
      <c r="D9" s="9">
        <v>4.1053240740740744E-2</v>
      </c>
      <c r="E9" s="8" t="s">
        <v>480</v>
      </c>
      <c r="F9" s="10">
        <v>12.3</v>
      </c>
      <c r="G9" s="10">
        <v>11.2</v>
      </c>
      <c r="H9" s="10">
        <v>11.6</v>
      </c>
      <c r="I9" s="10">
        <v>11.9</v>
      </c>
      <c r="J9" s="10">
        <v>12.7</v>
      </c>
      <c r="K9" s="17">
        <f t="shared" ref="K9:K10" si="2">SUM(F9:H9)</f>
        <v>35.1</v>
      </c>
      <c r="L9" s="17">
        <f t="shared" ref="L9:L10" si="3">SUM(I9:J9)</f>
        <v>24.6</v>
      </c>
      <c r="M9" s="11" t="s">
        <v>124</v>
      </c>
      <c r="N9" s="11" t="s">
        <v>137</v>
      </c>
      <c r="O9" s="13" t="s">
        <v>484</v>
      </c>
      <c r="P9" s="13" t="s">
        <v>424</v>
      </c>
      <c r="Q9" s="13" t="s">
        <v>191</v>
      </c>
      <c r="R9" s="12">
        <v>3.8</v>
      </c>
      <c r="S9" s="12">
        <v>3.9</v>
      </c>
      <c r="T9" s="11" t="s">
        <v>121</v>
      </c>
      <c r="U9" s="12">
        <v>0.6</v>
      </c>
      <c r="V9" s="12" t="s">
        <v>241</v>
      </c>
      <c r="W9" s="12" t="s">
        <v>248</v>
      </c>
      <c r="X9" s="8">
        <v>0.6</v>
      </c>
      <c r="Y9" s="8"/>
      <c r="Z9" s="11" t="s">
        <v>243</v>
      </c>
      <c r="AA9" s="11" t="s">
        <v>243</v>
      </c>
      <c r="AB9" s="11" t="s">
        <v>121</v>
      </c>
      <c r="AC9" s="8"/>
      <c r="AD9" s="8" t="s">
        <v>479</v>
      </c>
      <c r="AE9" s="21" t="s">
        <v>537</v>
      </c>
    </row>
    <row r="10" spans="1:31" s="5" customFormat="1">
      <c r="A10" s="6">
        <v>44598</v>
      </c>
      <c r="B10" s="16" t="s">
        <v>138</v>
      </c>
      <c r="C10" s="8" t="s">
        <v>134</v>
      </c>
      <c r="D10" s="9">
        <v>4.1006944444444443E-2</v>
      </c>
      <c r="E10" s="23" t="s">
        <v>507</v>
      </c>
      <c r="F10" s="10">
        <v>12.4</v>
      </c>
      <c r="G10" s="10">
        <v>11.1</v>
      </c>
      <c r="H10" s="10">
        <v>11.7</v>
      </c>
      <c r="I10" s="10">
        <v>11.7</v>
      </c>
      <c r="J10" s="10">
        <v>12.4</v>
      </c>
      <c r="K10" s="17">
        <f t="shared" si="2"/>
        <v>35.200000000000003</v>
      </c>
      <c r="L10" s="17">
        <f t="shared" si="3"/>
        <v>24.1</v>
      </c>
      <c r="M10" s="11" t="s">
        <v>124</v>
      </c>
      <c r="N10" s="11" t="s">
        <v>137</v>
      </c>
      <c r="O10" s="13" t="s">
        <v>332</v>
      </c>
      <c r="P10" s="13" t="s">
        <v>520</v>
      </c>
      <c r="Q10" s="13" t="s">
        <v>521</v>
      </c>
      <c r="R10" s="12">
        <v>3.6</v>
      </c>
      <c r="S10" s="12">
        <v>5</v>
      </c>
      <c r="T10" s="11" t="s">
        <v>121</v>
      </c>
      <c r="U10" s="12">
        <v>0.9</v>
      </c>
      <c r="V10" s="12" t="s">
        <v>241</v>
      </c>
      <c r="W10" s="12">
        <v>0.3</v>
      </c>
      <c r="X10" s="8">
        <v>0.6</v>
      </c>
      <c r="Y10" s="8"/>
      <c r="Z10" s="11" t="s">
        <v>244</v>
      </c>
      <c r="AA10" s="11" t="s">
        <v>243</v>
      </c>
      <c r="AB10" s="11" t="s">
        <v>121</v>
      </c>
      <c r="AC10" s="8"/>
      <c r="AD10" s="8" t="s">
        <v>506</v>
      </c>
      <c r="AE10" s="21" t="s">
        <v>547</v>
      </c>
    </row>
    <row r="11" spans="1:31" s="5" customFormat="1">
      <c r="A11" s="6">
        <v>44604</v>
      </c>
      <c r="B11" s="15" t="s">
        <v>145</v>
      </c>
      <c r="C11" s="8" t="s">
        <v>134</v>
      </c>
      <c r="D11" s="9">
        <v>4.1678240740740745E-2</v>
      </c>
      <c r="E11" s="23" t="s">
        <v>561</v>
      </c>
      <c r="F11" s="10">
        <v>12.1</v>
      </c>
      <c r="G11" s="10">
        <v>10.7</v>
      </c>
      <c r="H11" s="10">
        <v>11.5</v>
      </c>
      <c r="I11" s="10">
        <v>12.4</v>
      </c>
      <c r="J11" s="10">
        <v>13.4</v>
      </c>
      <c r="K11" s="17">
        <f t="shared" ref="K11:K12" si="4">SUM(F11:H11)</f>
        <v>34.299999999999997</v>
      </c>
      <c r="L11" s="17">
        <f t="shared" ref="L11:L12" si="5">SUM(I11:J11)</f>
        <v>25.8</v>
      </c>
      <c r="M11" s="11" t="s">
        <v>128</v>
      </c>
      <c r="N11" s="11" t="s">
        <v>135</v>
      </c>
      <c r="O11" s="13" t="s">
        <v>228</v>
      </c>
      <c r="P11" s="13" t="s">
        <v>175</v>
      </c>
      <c r="Q11" s="13" t="s">
        <v>525</v>
      </c>
      <c r="R11" s="12">
        <v>2.2999999999999998</v>
      </c>
      <c r="S11" s="12">
        <v>2.6</v>
      </c>
      <c r="T11" s="11" t="s">
        <v>121</v>
      </c>
      <c r="U11" s="12">
        <v>1</v>
      </c>
      <c r="V11" s="12" t="s">
        <v>241</v>
      </c>
      <c r="W11" s="12">
        <v>0.4</v>
      </c>
      <c r="X11" s="8">
        <v>0.6</v>
      </c>
      <c r="Y11" s="8"/>
      <c r="Z11" s="11" t="s">
        <v>244</v>
      </c>
      <c r="AA11" s="11" t="s">
        <v>243</v>
      </c>
      <c r="AB11" s="11" t="s">
        <v>120</v>
      </c>
      <c r="AC11" s="8"/>
      <c r="AD11" s="8" t="s">
        <v>560</v>
      </c>
      <c r="AE11" s="21" t="s">
        <v>602</v>
      </c>
    </row>
    <row r="12" spans="1:31" s="5" customFormat="1">
      <c r="A12" s="6">
        <v>44605</v>
      </c>
      <c r="B12" s="16" t="s">
        <v>138</v>
      </c>
      <c r="C12" s="8" t="s">
        <v>593</v>
      </c>
      <c r="D12" s="9">
        <v>4.1006944444444443E-2</v>
      </c>
      <c r="E12" s="23" t="s">
        <v>576</v>
      </c>
      <c r="F12" s="10">
        <v>12.1</v>
      </c>
      <c r="G12" s="10">
        <v>10.5</v>
      </c>
      <c r="H12" s="10">
        <v>11.3</v>
      </c>
      <c r="I12" s="10">
        <v>12.1</v>
      </c>
      <c r="J12" s="10">
        <v>13.3</v>
      </c>
      <c r="K12" s="17">
        <f t="shared" si="4"/>
        <v>33.900000000000006</v>
      </c>
      <c r="L12" s="17">
        <f t="shared" si="5"/>
        <v>25.4</v>
      </c>
      <c r="M12" s="11" t="s">
        <v>128</v>
      </c>
      <c r="N12" s="11" t="s">
        <v>135</v>
      </c>
      <c r="O12" s="13" t="s">
        <v>313</v>
      </c>
      <c r="P12" s="13" t="s">
        <v>125</v>
      </c>
      <c r="Q12" s="13" t="s">
        <v>175</v>
      </c>
      <c r="R12" s="12">
        <v>3.4</v>
      </c>
      <c r="S12" s="12">
        <v>4.0999999999999996</v>
      </c>
      <c r="T12" s="11" t="s">
        <v>120</v>
      </c>
      <c r="U12" s="12">
        <v>0.9</v>
      </c>
      <c r="V12" s="12" t="s">
        <v>241</v>
      </c>
      <c r="W12" s="12">
        <v>0.6</v>
      </c>
      <c r="X12" s="8">
        <v>0.3</v>
      </c>
      <c r="Y12" s="8"/>
      <c r="Z12" s="11" t="s">
        <v>244</v>
      </c>
      <c r="AA12" s="11" t="s">
        <v>244</v>
      </c>
      <c r="AB12" s="11" t="s">
        <v>120</v>
      </c>
      <c r="AC12" s="8"/>
      <c r="AD12" s="8" t="s">
        <v>622</v>
      </c>
      <c r="AE12" s="21" t="s">
        <v>623</v>
      </c>
    </row>
    <row r="13" spans="1:31" s="5" customFormat="1">
      <c r="A13" s="6">
        <v>44611</v>
      </c>
      <c r="B13" s="16" t="s">
        <v>145</v>
      </c>
      <c r="C13" s="8" t="s">
        <v>330</v>
      </c>
      <c r="D13" s="9">
        <v>4.1053240740740744E-2</v>
      </c>
      <c r="E13" s="23" t="s">
        <v>701</v>
      </c>
      <c r="F13" s="10">
        <v>12.1</v>
      </c>
      <c r="G13" s="10">
        <v>11.2</v>
      </c>
      <c r="H13" s="10">
        <v>11.4</v>
      </c>
      <c r="I13" s="10">
        <v>12</v>
      </c>
      <c r="J13" s="10">
        <v>13</v>
      </c>
      <c r="K13" s="17">
        <f t="shared" ref="K13:K14" si="6">SUM(F13:H13)</f>
        <v>34.699999999999996</v>
      </c>
      <c r="L13" s="17">
        <f t="shared" ref="L13:L14" si="7">SUM(I13:J13)</f>
        <v>25</v>
      </c>
      <c r="M13" s="11" t="s">
        <v>128</v>
      </c>
      <c r="N13" s="11" t="s">
        <v>135</v>
      </c>
      <c r="O13" s="13" t="s">
        <v>424</v>
      </c>
      <c r="P13" s="13" t="s">
        <v>179</v>
      </c>
      <c r="Q13" s="13" t="s">
        <v>191</v>
      </c>
      <c r="R13" s="12">
        <v>6.8</v>
      </c>
      <c r="S13" s="12">
        <v>6</v>
      </c>
      <c r="T13" s="11" t="s">
        <v>120</v>
      </c>
      <c r="U13" s="12">
        <v>0.6</v>
      </c>
      <c r="V13" s="12" t="s">
        <v>241</v>
      </c>
      <c r="W13" s="12">
        <v>0.5</v>
      </c>
      <c r="X13" s="8">
        <v>0.1</v>
      </c>
      <c r="Y13" s="8"/>
      <c r="Z13" s="11" t="s">
        <v>244</v>
      </c>
      <c r="AA13" s="11" t="s">
        <v>243</v>
      </c>
      <c r="AB13" s="11" t="s">
        <v>121</v>
      </c>
      <c r="AC13" s="8"/>
      <c r="AD13" s="8" t="s">
        <v>634</v>
      </c>
      <c r="AE13" s="21" t="s">
        <v>677</v>
      </c>
    </row>
    <row r="14" spans="1:31" s="5" customFormat="1">
      <c r="A14" s="6">
        <v>44612</v>
      </c>
      <c r="B14" s="16" t="s">
        <v>145</v>
      </c>
      <c r="C14" s="8" t="s">
        <v>330</v>
      </c>
      <c r="D14" s="9">
        <v>4.0370370370370369E-2</v>
      </c>
      <c r="E14" s="23" t="s">
        <v>654</v>
      </c>
      <c r="F14" s="10">
        <v>12.2</v>
      </c>
      <c r="G14" s="10">
        <v>10.7</v>
      </c>
      <c r="H14" s="10">
        <v>11.7</v>
      </c>
      <c r="I14" s="10">
        <v>12</v>
      </c>
      <c r="J14" s="10">
        <v>12.2</v>
      </c>
      <c r="K14" s="17">
        <f t="shared" si="6"/>
        <v>34.599999999999994</v>
      </c>
      <c r="L14" s="17">
        <f t="shared" si="7"/>
        <v>24.2</v>
      </c>
      <c r="M14" s="11" t="s">
        <v>124</v>
      </c>
      <c r="N14" s="11" t="s">
        <v>137</v>
      </c>
      <c r="O14" s="13" t="s">
        <v>176</v>
      </c>
      <c r="P14" s="13" t="s">
        <v>224</v>
      </c>
      <c r="Q14" s="13" t="s">
        <v>175</v>
      </c>
      <c r="R14" s="12">
        <v>14.8</v>
      </c>
      <c r="S14" s="12">
        <v>12.8</v>
      </c>
      <c r="T14" s="11" t="s">
        <v>123</v>
      </c>
      <c r="U14" s="12">
        <v>0.4</v>
      </c>
      <c r="V14" s="12" t="s">
        <v>241</v>
      </c>
      <c r="W14" s="12">
        <v>0.6</v>
      </c>
      <c r="X14" s="8">
        <v>-0.2</v>
      </c>
      <c r="Y14" s="8"/>
      <c r="Z14" s="11" t="s">
        <v>244</v>
      </c>
      <c r="AA14" s="11" t="s">
        <v>244</v>
      </c>
      <c r="AB14" s="11" t="s">
        <v>121</v>
      </c>
      <c r="AC14" s="8" t="s">
        <v>496</v>
      </c>
      <c r="AD14" s="8" t="s">
        <v>653</v>
      </c>
      <c r="AE14" s="21" t="s">
        <v>692</v>
      </c>
    </row>
    <row r="15" spans="1:31" s="5" customFormat="1">
      <c r="A15" s="6">
        <v>44612</v>
      </c>
      <c r="B15" s="16" t="s">
        <v>144</v>
      </c>
      <c r="C15" s="8" t="s">
        <v>333</v>
      </c>
      <c r="D15" s="9">
        <v>4.0312499999999994E-2</v>
      </c>
      <c r="E15" s="23" t="s">
        <v>507</v>
      </c>
      <c r="F15" s="10">
        <v>12</v>
      </c>
      <c r="G15" s="10">
        <v>10.4</v>
      </c>
      <c r="H15" s="10">
        <v>11.5</v>
      </c>
      <c r="I15" s="10">
        <v>12.1</v>
      </c>
      <c r="J15" s="10">
        <v>12.3</v>
      </c>
      <c r="K15" s="17">
        <f t="shared" ref="K15" si="8">SUM(F15:H15)</f>
        <v>33.9</v>
      </c>
      <c r="L15" s="17">
        <f t="shared" ref="L15" si="9">SUM(I15:J15)</f>
        <v>24.4</v>
      </c>
      <c r="M15" s="11" t="s">
        <v>128</v>
      </c>
      <c r="N15" s="11" t="s">
        <v>161</v>
      </c>
      <c r="O15" s="13" t="s">
        <v>332</v>
      </c>
      <c r="P15" s="13" t="s">
        <v>670</v>
      </c>
      <c r="Q15" s="13" t="s">
        <v>671</v>
      </c>
      <c r="R15" s="12">
        <v>14.8</v>
      </c>
      <c r="S15" s="12">
        <v>12.8</v>
      </c>
      <c r="T15" s="11" t="s">
        <v>123</v>
      </c>
      <c r="U15" s="12">
        <v>0.5</v>
      </c>
      <c r="V15" s="12" t="s">
        <v>241</v>
      </c>
      <c r="W15" s="12">
        <v>0.6</v>
      </c>
      <c r="X15" s="8">
        <v>-0.1</v>
      </c>
      <c r="Y15" s="8"/>
      <c r="Z15" s="11" t="s">
        <v>244</v>
      </c>
      <c r="AA15" s="11" t="s">
        <v>244</v>
      </c>
      <c r="AB15" s="11" t="s">
        <v>121</v>
      </c>
      <c r="AC15" s="8" t="s">
        <v>496</v>
      </c>
      <c r="AD15" s="8" t="s">
        <v>653</v>
      </c>
      <c r="AE15" s="21" t="s">
        <v>698</v>
      </c>
    </row>
    <row r="16" spans="1:31" s="5" customFormat="1">
      <c r="A16" s="6">
        <v>44618</v>
      </c>
      <c r="B16" s="16" t="s">
        <v>138</v>
      </c>
      <c r="C16" s="8" t="s">
        <v>134</v>
      </c>
      <c r="D16" s="9">
        <v>4.1018518518518517E-2</v>
      </c>
      <c r="E16" s="23" t="s">
        <v>706</v>
      </c>
      <c r="F16" s="10">
        <v>12.1</v>
      </c>
      <c r="G16" s="10">
        <v>10.8</v>
      </c>
      <c r="H16" s="10">
        <v>11.7</v>
      </c>
      <c r="I16" s="10">
        <v>12.1</v>
      </c>
      <c r="J16" s="10">
        <v>12.7</v>
      </c>
      <c r="K16" s="17">
        <f t="shared" ref="K16:K17" si="10">SUM(F16:H16)</f>
        <v>34.599999999999994</v>
      </c>
      <c r="L16" s="17">
        <f t="shared" ref="L16:L17" si="11">SUM(I16:J16)</f>
        <v>24.799999999999997</v>
      </c>
      <c r="M16" s="11" t="s">
        <v>124</v>
      </c>
      <c r="N16" s="11" t="s">
        <v>137</v>
      </c>
      <c r="O16" s="13" t="s">
        <v>125</v>
      </c>
      <c r="P16" s="13" t="s">
        <v>521</v>
      </c>
      <c r="Q16" s="13" t="s">
        <v>125</v>
      </c>
      <c r="R16" s="12">
        <v>7.8</v>
      </c>
      <c r="S16" s="12">
        <v>7.5</v>
      </c>
      <c r="T16" s="11" t="s">
        <v>120</v>
      </c>
      <c r="U16" s="12">
        <v>1</v>
      </c>
      <c r="V16" s="12" t="s">
        <v>241</v>
      </c>
      <c r="W16" s="12">
        <v>0.8</v>
      </c>
      <c r="X16" s="8">
        <v>0.2</v>
      </c>
      <c r="Y16" s="8"/>
      <c r="Z16" s="11" t="s">
        <v>245</v>
      </c>
      <c r="AA16" s="11" t="s">
        <v>244</v>
      </c>
      <c r="AB16" s="11" t="s">
        <v>121</v>
      </c>
      <c r="AC16" s="8"/>
      <c r="AD16" s="8" t="s">
        <v>705</v>
      </c>
      <c r="AE16" s="21" t="s">
        <v>740</v>
      </c>
    </row>
    <row r="17" spans="1:31" s="5" customFormat="1">
      <c r="A17" s="6">
        <v>44619</v>
      </c>
      <c r="B17" s="16" t="s">
        <v>145</v>
      </c>
      <c r="C17" s="8" t="s">
        <v>134</v>
      </c>
      <c r="D17" s="9">
        <v>4.1076388888888891E-2</v>
      </c>
      <c r="E17" s="23" t="s">
        <v>727</v>
      </c>
      <c r="F17" s="10">
        <v>12.4</v>
      </c>
      <c r="G17" s="10">
        <v>11.2</v>
      </c>
      <c r="H17" s="10">
        <v>11.3</v>
      </c>
      <c r="I17" s="10">
        <v>12</v>
      </c>
      <c r="J17" s="10">
        <v>13</v>
      </c>
      <c r="K17" s="17">
        <f t="shared" si="10"/>
        <v>34.900000000000006</v>
      </c>
      <c r="L17" s="17">
        <f t="shared" si="11"/>
        <v>25</v>
      </c>
      <c r="M17" s="11" t="s">
        <v>124</v>
      </c>
      <c r="N17" s="11" t="s">
        <v>137</v>
      </c>
      <c r="O17" s="13" t="s">
        <v>176</v>
      </c>
      <c r="P17" s="13" t="s">
        <v>525</v>
      </c>
      <c r="Q17" s="13" t="s">
        <v>191</v>
      </c>
      <c r="R17" s="12">
        <v>5.5</v>
      </c>
      <c r="S17" s="12">
        <v>6.2</v>
      </c>
      <c r="T17" s="11" t="s">
        <v>121</v>
      </c>
      <c r="U17" s="12">
        <v>0.8</v>
      </c>
      <c r="V17" s="12" t="s">
        <v>241</v>
      </c>
      <c r="W17" s="12">
        <v>0.4</v>
      </c>
      <c r="X17" s="8">
        <v>0.4</v>
      </c>
      <c r="Y17" s="8"/>
      <c r="Z17" s="11" t="s">
        <v>244</v>
      </c>
      <c r="AA17" s="11" t="s">
        <v>244</v>
      </c>
      <c r="AB17" s="11" t="s">
        <v>121</v>
      </c>
      <c r="AC17" s="8"/>
      <c r="AD17" s="8" t="s">
        <v>753</v>
      </c>
      <c r="AE17" s="21" t="s">
        <v>754</v>
      </c>
    </row>
    <row r="18" spans="1:31" s="5" customFormat="1">
      <c r="A18" s="6">
        <v>44744</v>
      </c>
      <c r="B18" s="15" t="s">
        <v>145</v>
      </c>
      <c r="C18" s="8" t="s">
        <v>134</v>
      </c>
      <c r="D18" s="9">
        <v>4.0370370370370369E-2</v>
      </c>
      <c r="E18" s="23" t="s">
        <v>777</v>
      </c>
      <c r="F18" s="10">
        <v>12.2</v>
      </c>
      <c r="G18" s="10">
        <v>10.6</v>
      </c>
      <c r="H18" s="10">
        <v>11.5</v>
      </c>
      <c r="I18" s="10">
        <v>11.8</v>
      </c>
      <c r="J18" s="10">
        <v>12.7</v>
      </c>
      <c r="K18" s="17">
        <f t="shared" ref="K18:K21" si="12">SUM(F18:H18)</f>
        <v>34.299999999999997</v>
      </c>
      <c r="L18" s="17">
        <f t="shared" ref="L18:L21" si="13">SUM(I18:J18)</f>
        <v>24.5</v>
      </c>
      <c r="M18" s="11" t="s">
        <v>128</v>
      </c>
      <c r="N18" s="11" t="s">
        <v>137</v>
      </c>
      <c r="O18" s="13" t="s">
        <v>444</v>
      </c>
      <c r="P18" s="13" t="s">
        <v>778</v>
      </c>
      <c r="Q18" s="13" t="s">
        <v>779</v>
      </c>
      <c r="R18" s="12">
        <v>2.8</v>
      </c>
      <c r="S18" s="12">
        <v>4.2</v>
      </c>
      <c r="T18" s="11" t="s">
        <v>120</v>
      </c>
      <c r="U18" s="12">
        <v>-0.2</v>
      </c>
      <c r="V18" s="12" t="s">
        <v>241</v>
      </c>
      <c r="W18" s="12" t="s">
        <v>248</v>
      </c>
      <c r="X18" s="8">
        <v>-0.2</v>
      </c>
      <c r="Y18" s="8"/>
      <c r="Z18" s="11" t="s">
        <v>243</v>
      </c>
      <c r="AA18" s="11" t="s">
        <v>244</v>
      </c>
      <c r="AB18" s="11" t="s">
        <v>121</v>
      </c>
      <c r="AC18" s="8"/>
      <c r="AD18" s="8" t="s">
        <v>780</v>
      </c>
      <c r="AE18" s="21" t="s">
        <v>820</v>
      </c>
    </row>
    <row r="19" spans="1:31" s="5" customFormat="1">
      <c r="A19" s="6">
        <v>44744</v>
      </c>
      <c r="B19" s="16" t="s">
        <v>771</v>
      </c>
      <c r="C19" s="8" t="s">
        <v>134</v>
      </c>
      <c r="D19" s="9">
        <v>4.1053240740740744E-2</v>
      </c>
      <c r="E19" s="23" t="s">
        <v>789</v>
      </c>
      <c r="F19" s="10">
        <v>12.5</v>
      </c>
      <c r="G19" s="10">
        <v>11.3</v>
      </c>
      <c r="H19" s="10">
        <v>11.9</v>
      </c>
      <c r="I19" s="10">
        <v>11.4</v>
      </c>
      <c r="J19" s="10">
        <v>12.6</v>
      </c>
      <c r="K19" s="17">
        <f t="shared" si="12"/>
        <v>35.700000000000003</v>
      </c>
      <c r="L19" s="17">
        <f t="shared" si="13"/>
        <v>24</v>
      </c>
      <c r="M19" s="11" t="s">
        <v>124</v>
      </c>
      <c r="N19" s="11" t="s">
        <v>137</v>
      </c>
      <c r="O19" s="13" t="s">
        <v>788</v>
      </c>
      <c r="P19" s="13" t="s">
        <v>779</v>
      </c>
      <c r="Q19" s="13" t="s">
        <v>584</v>
      </c>
      <c r="R19" s="12">
        <v>2.8</v>
      </c>
      <c r="S19" s="12">
        <v>4.2</v>
      </c>
      <c r="T19" s="11" t="s">
        <v>120</v>
      </c>
      <c r="U19" s="12">
        <v>0.1</v>
      </c>
      <c r="V19" s="12" t="s">
        <v>241</v>
      </c>
      <c r="W19" s="12">
        <v>0.3</v>
      </c>
      <c r="X19" s="8">
        <v>-0.2</v>
      </c>
      <c r="Y19" s="8"/>
      <c r="Z19" s="11" t="s">
        <v>244</v>
      </c>
      <c r="AA19" s="11" t="s">
        <v>244</v>
      </c>
      <c r="AB19" s="11" t="s">
        <v>120</v>
      </c>
      <c r="AC19" s="8"/>
      <c r="AD19" s="8" t="s">
        <v>825</v>
      </c>
      <c r="AE19" s="21" t="s">
        <v>826</v>
      </c>
    </row>
    <row r="20" spans="1:31" s="5" customFormat="1">
      <c r="A20" s="6">
        <v>44744</v>
      </c>
      <c r="B20" s="16" t="s">
        <v>138</v>
      </c>
      <c r="C20" s="8" t="s">
        <v>134</v>
      </c>
      <c r="D20" s="9">
        <v>4.0324074074074075E-2</v>
      </c>
      <c r="E20" s="23" t="s">
        <v>800</v>
      </c>
      <c r="F20" s="10">
        <v>12.2</v>
      </c>
      <c r="G20" s="10">
        <v>10.4</v>
      </c>
      <c r="H20" s="10">
        <v>11.7</v>
      </c>
      <c r="I20" s="10">
        <v>12</v>
      </c>
      <c r="J20" s="10">
        <v>12.1</v>
      </c>
      <c r="K20" s="17">
        <f t="shared" si="12"/>
        <v>34.299999999999997</v>
      </c>
      <c r="L20" s="17">
        <f t="shared" si="13"/>
        <v>24.1</v>
      </c>
      <c r="M20" s="11" t="s">
        <v>128</v>
      </c>
      <c r="N20" s="11" t="s">
        <v>137</v>
      </c>
      <c r="O20" s="13" t="s">
        <v>125</v>
      </c>
      <c r="P20" s="13" t="s">
        <v>191</v>
      </c>
      <c r="Q20" s="13" t="s">
        <v>801</v>
      </c>
      <c r="R20" s="12">
        <v>2.8</v>
      </c>
      <c r="S20" s="12">
        <v>4.2</v>
      </c>
      <c r="T20" s="11" t="s">
        <v>120</v>
      </c>
      <c r="U20" s="12" t="s">
        <v>248</v>
      </c>
      <c r="V20" s="12" t="s">
        <v>241</v>
      </c>
      <c r="W20" s="12">
        <v>0.2</v>
      </c>
      <c r="X20" s="8">
        <v>-0.2</v>
      </c>
      <c r="Y20" s="8"/>
      <c r="Z20" s="11" t="s">
        <v>243</v>
      </c>
      <c r="AA20" s="11" t="s">
        <v>244</v>
      </c>
      <c r="AB20" s="11" t="s">
        <v>121</v>
      </c>
      <c r="AC20" s="8"/>
      <c r="AD20" s="8" t="s">
        <v>832</v>
      </c>
      <c r="AE20" s="21" t="s">
        <v>833</v>
      </c>
    </row>
    <row r="21" spans="1:31" s="5" customFormat="1">
      <c r="A21" s="6">
        <v>44745</v>
      </c>
      <c r="B21" s="16" t="s">
        <v>145</v>
      </c>
      <c r="C21" s="8" t="s">
        <v>134</v>
      </c>
      <c r="D21" s="9">
        <v>4.0358796296296295E-2</v>
      </c>
      <c r="E21" s="23" t="s">
        <v>803</v>
      </c>
      <c r="F21" s="10">
        <v>12.2</v>
      </c>
      <c r="G21" s="10">
        <v>10.6</v>
      </c>
      <c r="H21" s="10">
        <v>11.3</v>
      </c>
      <c r="I21" s="10">
        <v>11.8</v>
      </c>
      <c r="J21" s="10">
        <v>12.8</v>
      </c>
      <c r="K21" s="17">
        <f t="shared" si="12"/>
        <v>34.099999999999994</v>
      </c>
      <c r="L21" s="17">
        <f t="shared" si="13"/>
        <v>24.6</v>
      </c>
      <c r="M21" s="11" t="s">
        <v>128</v>
      </c>
      <c r="N21" s="11" t="s">
        <v>137</v>
      </c>
      <c r="O21" s="13" t="s">
        <v>215</v>
      </c>
      <c r="P21" s="13" t="s">
        <v>721</v>
      </c>
      <c r="Q21" s="13" t="s">
        <v>804</v>
      </c>
      <c r="R21" s="12">
        <v>2.4</v>
      </c>
      <c r="S21" s="12">
        <v>2.2999999999999998</v>
      </c>
      <c r="T21" s="11" t="s">
        <v>120</v>
      </c>
      <c r="U21" s="12">
        <v>-0.3</v>
      </c>
      <c r="V21" s="12" t="s">
        <v>241</v>
      </c>
      <c r="W21" s="12">
        <v>-0.1</v>
      </c>
      <c r="X21" s="8">
        <v>-0.2</v>
      </c>
      <c r="Y21" s="8"/>
      <c r="Z21" s="11" t="s">
        <v>243</v>
      </c>
      <c r="AA21" s="11" t="s">
        <v>244</v>
      </c>
      <c r="AB21" s="11" t="s">
        <v>121</v>
      </c>
      <c r="AC21" s="8"/>
      <c r="AD21" s="8" t="s">
        <v>836</v>
      </c>
      <c r="AE21" s="21" t="s">
        <v>837</v>
      </c>
    </row>
    <row r="22" spans="1:31" s="5" customFormat="1">
      <c r="A22" s="6">
        <v>44751</v>
      </c>
      <c r="B22" s="16" t="s">
        <v>145</v>
      </c>
      <c r="C22" s="8" t="s">
        <v>858</v>
      </c>
      <c r="D22" s="9">
        <v>3.9675925925925927E-2</v>
      </c>
      <c r="E22" s="23" t="s">
        <v>859</v>
      </c>
      <c r="F22" s="10">
        <v>12.2</v>
      </c>
      <c r="G22" s="10">
        <v>10.6</v>
      </c>
      <c r="H22" s="10">
        <v>11.3</v>
      </c>
      <c r="I22" s="10">
        <v>11.7</v>
      </c>
      <c r="J22" s="10">
        <v>12</v>
      </c>
      <c r="K22" s="17">
        <f t="shared" ref="K22:K24" si="14">SUM(F22:H22)</f>
        <v>34.099999999999994</v>
      </c>
      <c r="L22" s="17">
        <f t="shared" ref="L22:L24" si="15">SUM(I22:J22)</f>
        <v>23.7</v>
      </c>
      <c r="M22" s="11" t="s">
        <v>128</v>
      </c>
      <c r="N22" s="11" t="s">
        <v>137</v>
      </c>
      <c r="O22" s="13" t="s">
        <v>860</v>
      </c>
      <c r="P22" s="13" t="s">
        <v>211</v>
      </c>
      <c r="Q22" s="13" t="s">
        <v>164</v>
      </c>
      <c r="R22" s="12">
        <v>15.5</v>
      </c>
      <c r="S22" s="12">
        <v>16.399999999999999</v>
      </c>
      <c r="T22" s="11" t="s">
        <v>119</v>
      </c>
      <c r="U22" s="12">
        <v>-1.2</v>
      </c>
      <c r="V22" s="12" t="s">
        <v>241</v>
      </c>
      <c r="W22" s="12" t="s">
        <v>248</v>
      </c>
      <c r="X22" s="8">
        <v>-1.2</v>
      </c>
      <c r="Y22" s="8"/>
      <c r="Z22" s="11" t="s">
        <v>243</v>
      </c>
      <c r="AA22" s="11" t="s">
        <v>244</v>
      </c>
      <c r="AB22" s="11" t="s">
        <v>121</v>
      </c>
      <c r="AC22" s="8"/>
      <c r="AD22" s="8" t="s">
        <v>861</v>
      </c>
      <c r="AE22" s="21" t="s">
        <v>895</v>
      </c>
    </row>
    <row r="23" spans="1:31" s="5" customFormat="1">
      <c r="A23" s="6">
        <v>44751</v>
      </c>
      <c r="B23" s="16" t="s">
        <v>147</v>
      </c>
      <c r="C23" s="8" t="s">
        <v>333</v>
      </c>
      <c r="D23" s="9">
        <v>3.9664351851851853E-2</v>
      </c>
      <c r="E23" s="23" t="s">
        <v>871</v>
      </c>
      <c r="F23" s="10">
        <v>12.2</v>
      </c>
      <c r="G23" s="10">
        <v>10.5</v>
      </c>
      <c r="H23" s="10">
        <v>11.3</v>
      </c>
      <c r="I23" s="10">
        <v>11.5</v>
      </c>
      <c r="J23" s="10">
        <v>12.2</v>
      </c>
      <c r="K23" s="17">
        <f t="shared" si="14"/>
        <v>34</v>
      </c>
      <c r="L23" s="17">
        <f t="shared" si="15"/>
        <v>23.7</v>
      </c>
      <c r="M23" s="11" t="s">
        <v>124</v>
      </c>
      <c r="N23" s="11" t="s">
        <v>137</v>
      </c>
      <c r="O23" s="13" t="s">
        <v>872</v>
      </c>
      <c r="P23" s="13" t="s">
        <v>313</v>
      </c>
      <c r="Q23" s="13" t="s">
        <v>331</v>
      </c>
      <c r="R23" s="12">
        <v>15.5</v>
      </c>
      <c r="S23" s="12">
        <v>16.399999999999999</v>
      </c>
      <c r="T23" s="11" t="s">
        <v>119</v>
      </c>
      <c r="U23" s="12">
        <v>0.4</v>
      </c>
      <c r="V23" s="12" t="s">
        <v>241</v>
      </c>
      <c r="W23" s="12">
        <v>1.3</v>
      </c>
      <c r="X23" s="8">
        <v>-0.9</v>
      </c>
      <c r="Y23" s="8"/>
      <c r="Z23" s="11" t="s">
        <v>245</v>
      </c>
      <c r="AA23" s="11" t="s">
        <v>244</v>
      </c>
      <c r="AB23" s="11" t="s">
        <v>121</v>
      </c>
      <c r="AC23" s="8"/>
      <c r="AD23" s="8" t="s">
        <v>908</v>
      </c>
      <c r="AE23" s="21" t="s">
        <v>909</v>
      </c>
    </row>
    <row r="24" spans="1:31" s="5" customFormat="1">
      <c r="A24" s="6">
        <v>44752</v>
      </c>
      <c r="B24" s="16" t="s">
        <v>138</v>
      </c>
      <c r="C24" s="8" t="s">
        <v>330</v>
      </c>
      <c r="D24" s="9">
        <v>4.0347222222222222E-2</v>
      </c>
      <c r="E24" s="23" t="s">
        <v>883</v>
      </c>
      <c r="F24" s="10">
        <v>12.3</v>
      </c>
      <c r="G24" s="10">
        <v>10.6</v>
      </c>
      <c r="H24" s="10">
        <v>11.8</v>
      </c>
      <c r="I24" s="10">
        <v>11.6</v>
      </c>
      <c r="J24" s="10">
        <v>12.3</v>
      </c>
      <c r="K24" s="17">
        <f t="shared" si="14"/>
        <v>34.700000000000003</v>
      </c>
      <c r="L24" s="17">
        <f t="shared" si="15"/>
        <v>23.9</v>
      </c>
      <c r="M24" s="11" t="s">
        <v>124</v>
      </c>
      <c r="N24" s="11" t="s">
        <v>137</v>
      </c>
      <c r="O24" s="13" t="s">
        <v>175</v>
      </c>
      <c r="P24" s="13" t="s">
        <v>565</v>
      </c>
      <c r="Q24" s="13" t="s">
        <v>179</v>
      </c>
      <c r="R24" s="12">
        <v>11.3</v>
      </c>
      <c r="S24" s="12">
        <v>11.9</v>
      </c>
      <c r="T24" s="11" t="s">
        <v>247</v>
      </c>
      <c r="U24" s="12">
        <v>0.2</v>
      </c>
      <c r="V24" s="12" t="s">
        <v>241</v>
      </c>
      <c r="W24" s="12">
        <v>0.7</v>
      </c>
      <c r="X24" s="8">
        <v>-0.5</v>
      </c>
      <c r="Y24" s="8"/>
      <c r="Z24" s="11" t="s">
        <v>244</v>
      </c>
      <c r="AA24" s="11" t="s">
        <v>244</v>
      </c>
      <c r="AB24" s="11" t="s">
        <v>120</v>
      </c>
      <c r="AC24" s="8"/>
      <c r="AD24" s="8" t="s">
        <v>924</v>
      </c>
      <c r="AE24" s="21" t="s">
        <v>925</v>
      </c>
    </row>
    <row r="25" spans="1:31" s="5" customFormat="1">
      <c r="A25" s="6">
        <v>44758</v>
      </c>
      <c r="B25" s="16" t="s">
        <v>145</v>
      </c>
      <c r="C25" s="8" t="s">
        <v>333</v>
      </c>
      <c r="D25" s="9">
        <v>3.9687500000000001E-2</v>
      </c>
      <c r="E25" s="23" t="s">
        <v>943</v>
      </c>
      <c r="F25" s="10">
        <v>12.1</v>
      </c>
      <c r="G25" s="10">
        <v>10.5</v>
      </c>
      <c r="H25" s="10">
        <v>11.3</v>
      </c>
      <c r="I25" s="10">
        <v>11.8</v>
      </c>
      <c r="J25" s="10">
        <v>12.2</v>
      </c>
      <c r="K25" s="17">
        <f t="shared" ref="K25:K28" si="16">SUM(F25:H25)</f>
        <v>33.900000000000006</v>
      </c>
      <c r="L25" s="17">
        <f t="shared" ref="L25:L28" si="17">SUM(I25:J25)</f>
        <v>24</v>
      </c>
      <c r="M25" s="11" t="s">
        <v>128</v>
      </c>
      <c r="N25" s="11" t="s">
        <v>137</v>
      </c>
      <c r="O25" s="13" t="s">
        <v>125</v>
      </c>
      <c r="P25" s="13" t="s">
        <v>721</v>
      </c>
      <c r="Q25" s="13" t="s">
        <v>525</v>
      </c>
      <c r="R25" s="12">
        <v>13.4</v>
      </c>
      <c r="S25" s="12">
        <v>13.5</v>
      </c>
      <c r="T25" s="11" t="s">
        <v>119</v>
      </c>
      <c r="U25" s="12">
        <v>-1.1000000000000001</v>
      </c>
      <c r="V25" s="12" t="s">
        <v>241</v>
      </c>
      <c r="W25" s="12" t="s">
        <v>248</v>
      </c>
      <c r="X25" s="8">
        <v>-1.1000000000000001</v>
      </c>
      <c r="Y25" s="8" t="s">
        <v>449</v>
      </c>
      <c r="Z25" s="11" t="s">
        <v>243</v>
      </c>
      <c r="AA25" s="11" t="s">
        <v>243</v>
      </c>
      <c r="AB25" s="11" t="s">
        <v>121</v>
      </c>
      <c r="AC25" s="8"/>
      <c r="AD25" s="8" t="s">
        <v>978</v>
      </c>
      <c r="AE25" s="21" t="s">
        <v>979</v>
      </c>
    </row>
    <row r="26" spans="1:31" s="5" customFormat="1">
      <c r="A26" s="6">
        <v>44758</v>
      </c>
      <c r="B26" s="16" t="s">
        <v>144</v>
      </c>
      <c r="C26" s="8" t="s">
        <v>333</v>
      </c>
      <c r="D26" s="9">
        <v>3.9675925925925927E-2</v>
      </c>
      <c r="E26" s="23" t="s">
        <v>954</v>
      </c>
      <c r="F26" s="10">
        <v>12.2</v>
      </c>
      <c r="G26" s="10">
        <v>10.7</v>
      </c>
      <c r="H26" s="10">
        <v>11.1</v>
      </c>
      <c r="I26" s="10">
        <v>11.7</v>
      </c>
      <c r="J26" s="10">
        <v>12.1</v>
      </c>
      <c r="K26" s="17">
        <f t="shared" si="16"/>
        <v>34</v>
      </c>
      <c r="L26" s="17">
        <f t="shared" si="17"/>
        <v>23.799999999999997</v>
      </c>
      <c r="M26" s="11" t="s">
        <v>124</v>
      </c>
      <c r="N26" s="11" t="s">
        <v>137</v>
      </c>
      <c r="O26" s="13" t="s">
        <v>955</v>
      </c>
      <c r="P26" s="13" t="s">
        <v>214</v>
      </c>
      <c r="Q26" s="13" t="s">
        <v>175</v>
      </c>
      <c r="R26" s="12">
        <v>13.4</v>
      </c>
      <c r="S26" s="12">
        <v>13.5</v>
      </c>
      <c r="T26" s="11" t="s">
        <v>119</v>
      </c>
      <c r="U26" s="12" t="s">
        <v>248</v>
      </c>
      <c r="V26" s="12" t="s">
        <v>241</v>
      </c>
      <c r="W26" s="12">
        <v>0.8</v>
      </c>
      <c r="X26" s="8">
        <v>-0.8</v>
      </c>
      <c r="Y26" s="8"/>
      <c r="Z26" s="11" t="s">
        <v>245</v>
      </c>
      <c r="AA26" s="11" t="s">
        <v>244</v>
      </c>
      <c r="AB26" s="11" t="s">
        <v>121</v>
      </c>
      <c r="AC26" s="8"/>
      <c r="AD26" s="8" t="s">
        <v>990</v>
      </c>
      <c r="AE26" s="21" t="s">
        <v>991</v>
      </c>
    </row>
    <row r="27" spans="1:31" s="5" customFormat="1">
      <c r="A27" s="6">
        <v>44759</v>
      </c>
      <c r="B27" s="16" t="s">
        <v>772</v>
      </c>
      <c r="C27" s="8" t="s">
        <v>330</v>
      </c>
      <c r="D27" s="9">
        <v>4.1018518518518517E-2</v>
      </c>
      <c r="E27" s="23" t="s">
        <v>999</v>
      </c>
      <c r="F27" s="10">
        <v>12.3</v>
      </c>
      <c r="G27" s="10">
        <v>11</v>
      </c>
      <c r="H27" s="10">
        <v>11.7</v>
      </c>
      <c r="I27" s="10">
        <v>12.1</v>
      </c>
      <c r="J27" s="10">
        <v>12.3</v>
      </c>
      <c r="K27" s="17">
        <f t="shared" si="16"/>
        <v>35</v>
      </c>
      <c r="L27" s="17">
        <f t="shared" si="17"/>
        <v>24.4</v>
      </c>
      <c r="M27" s="11" t="s">
        <v>124</v>
      </c>
      <c r="N27" s="11" t="s">
        <v>137</v>
      </c>
      <c r="O27" s="13" t="s">
        <v>961</v>
      </c>
      <c r="P27" s="13" t="s">
        <v>534</v>
      </c>
      <c r="Q27" s="13" t="s">
        <v>219</v>
      </c>
      <c r="R27" s="12">
        <v>9</v>
      </c>
      <c r="S27" s="12">
        <v>10.7</v>
      </c>
      <c r="T27" s="11" t="s">
        <v>247</v>
      </c>
      <c r="U27" s="12" t="s">
        <v>248</v>
      </c>
      <c r="V27" s="12" t="s">
        <v>241</v>
      </c>
      <c r="W27" s="12">
        <v>0.5</v>
      </c>
      <c r="X27" s="8">
        <v>-0.5</v>
      </c>
      <c r="Y27" s="8"/>
      <c r="Z27" s="11" t="s">
        <v>244</v>
      </c>
      <c r="AA27" s="11" t="s">
        <v>244</v>
      </c>
      <c r="AB27" s="11" t="s">
        <v>121</v>
      </c>
      <c r="AC27" s="8"/>
      <c r="AD27" s="8" t="s">
        <v>998</v>
      </c>
      <c r="AE27" s="21" t="s">
        <v>1000</v>
      </c>
    </row>
    <row r="28" spans="1:31" s="5" customFormat="1">
      <c r="A28" s="6">
        <v>44759</v>
      </c>
      <c r="B28" s="16" t="s">
        <v>138</v>
      </c>
      <c r="C28" s="8" t="s">
        <v>330</v>
      </c>
      <c r="D28" s="9">
        <v>4.0324074074074075E-2</v>
      </c>
      <c r="E28" s="23" t="s">
        <v>966</v>
      </c>
      <c r="F28" s="10">
        <v>12.2</v>
      </c>
      <c r="G28" s="10">
        <v>10.7</v>
      </c>
      <c r="H28" s="10">
        <v>11.4</v>
      </c>
      <c r="I28" s="10">
        <v>11.8</v>
      </c>
      <c r="J28" s="10">
        <v>12.3</v>
      </c>
      <c r="K28" s="17">
        <f t="shared" si="16"/>
        <v>34.299999999999997</v>
      </c>
      <c r="L28" s="17">
        <f t="shared" si="17"/>
        <v>24.1</v>
      </c>
      <c r="M28" s="11" t="s">
        <v>128</v>
      </c>
      <c r="N28" s="11" t="s">
        <v>137</v>
      </c>
      <c r="O28" s="13" t="s">
        <v>175</v>
      </c>
      <c r="P28" s="13" t="s">
        <v>228</v>
      </c>
      <c r="Q28" s="13" t="s">
        <v>671</v>
      </c>
      <c r="R28" s="12">
        <v>9</v>
      </c>
      <c r="S28" s="12">
        <v>10.7</v>
      </c>
      <c r="T28" s="11" t="s">
        <v>247</v>
      </c>
      <c r="U28" s="12" t="s">
        <v>248</v>
      </c>
      <c r="V28" s="12" t="s">
        <v>241</v>
      </c>
      <c r="W28" s="12">
        <v>0.5</v>
      </c>
      <c r="X28" s="8">
        <v>-0.5</v>
      </c>
      <c r="Y28" s="8"/>
      <c r="Z28" s="11" t="s">
        <v>244</v>
      </c>
      <c r="AA28" s="11" t="s">
        <v>244</v>
      </c>
      <c r="AB28" s="11" t="s">
        <v>121</v>
      </c>
      <c r="AC28" s="8"/>
      <c r="AD28" s="8" t="s">
        <v>1007</v>
      </c>
      <c r="AE28" s="21" t="s">
        <v>1008</v>
      </c>
    </row>
    <row r="29" spans="1:31" s="5" customFormat="1">
      <c r="A29" s="6">
        <v>44765</v>
      </c>
      <c r="B29" s="16" t="s">
        <v>145</v>
      </c>
      <c r="C29" s="8" t="s">
        <v>134</v>
      </c>
      <c r="D29" s="9">
        <v>4.1041666666666664E-2</v>
      </c>
      <c r="E29" s="23" t="s">
        <v>1025</v>
      </c>
      <c r="F29" s="10">
        <v>12.4</v>
      </c>
      <c r="G29" s="10">
        <v>10.7</v>
      </c>
      <c r="H29" s="10">
        <v>11.8</v>
      </c>
      <c r="I29" s="10">
        <v>12.5</v>
      </c>
      <c r="J29" s="10">
        <v>12.2</v>
      </c>
      <c r="K29" s="17">
        <f t="shared" ref="K29:K30" si="18">SUM(F29:H29)</f>
        <v>34.900000000000006</v>
      </c>
      <c r="L29" s="17">
        <f t="shared" ref="L29:L30" si="19">SUM(I29:J29)</f>
        <v>24.7</v>
      </c>
      <c r="M29" s="11" t="s">
        <v>124</v>
      </c>
      <c r="N29" s="11" t="s">
        <v>137</v>
      </c>
      <c r="O29" s="13" t="s">
        <v>484</v>
      </c>
      <c r="P29" s="13" t="s">
        <v>164</v>
      </c>
      <c r="Q29" s="13" t="s">
        <v>779</v>
      </c>
      <c r="R29" s="12">
        <v>5</v>
      </c>
      <c r="S29" s="12">
        <v>5.0999999999999996</v>
      </c>
      <c r="T29" s="11" t="s">
        <v>120</v>
      </c>
      <c r="U29" s="12">
        <v>0.6</v>
      </c>
      <c r="V29" s="12" t="s">
        <v>241</v>
      </c>
      <c r="W29" s="12">
        <v>0.8</v>
      </c>
      <c r="X29" s="8">
        <v>-0.2</v>
      </c>
      <c r="Y29" s="8"/>
      <c r="Z29" s="11" t="s">
        <v>245</v>
      </c>
      <c r="AA29" s="11" t="s">
        <v>243</v>
      </c>
      <c r="AB29" s="11" t="s">
        <v>120</v>
      </c>
      <c r="AC29" s="8"/>
      <c r="AD29" s="8" t="s">
        <v>1051</v>
      </c>
      <c r="AE29" s="21" t="s">
        <v>1052</v>
      </c>
    </row>
    <row r="30" spans="1:31" s="5" customFormat="1">
      <c r="A30" s="6">
        <v>44766</v>
      </c>
      <c r="B30" s="16" t="s">
        <v>138</v>
      </c>
      <c r="C30" s="8" t="s">
        <v>134</v>
      </c>
      <c r="D30" s="9">
        <v>4.0289351851851847E-2</v>
      </c>
      <c r="E30" s="23" t="s">
        <v>1048</v>
      </c>
      <c r="F30" s="10">
        <v>12</v>
      </c>
      <c r="G30" s="10">
        <v>10.6</v>
      </c>
      <c r="H30" s="10">
        <v>11.2</v>
      </c>
      <c r="I30" s="10">
        <v>11.9</v>
      </c>
      <c r="J30" s="10">
        <v>12.4</v>
      </c>
      <c r="K30" s="17">
        <f t="shared" si="18"/>
        <v>33.799999999999997</v>
      </c>
      <c r="L30" s="17">
        <f t="shared" si="19"/>
        <v>24.3</v>
      </c>
      <c r="M30" s="11" t="s">
        <v>128</v>
      </c>
      <c r="N30" s="11" t="s">
        <v>137</v>
      </c>
      <c r="O30" s="13" t="s">
        <v>534</v>
      </c>
      <c r="P30" s="13" t="s">
        <v>191</v>
      </c>
      <c r="Q30" s="13" t="s">
        <v>484</v>
      </c>
      <c r="R30" s="12">
        <v>4.5</v>
      </c>
      <c r="S30" s="12">
        <v>4.5</v>
      </c>
      <c r="T30" s="11" t="s">
        <v>120</v>
      </c>
      <c r="U30" s="12">
        <v>-0.3</v>
      </c>
      <c r="V30" s="12" t="s">
        <v>241</v>
      </c>
      <c r="W30" s="12">
        <v>-0.1</v>
      </c>
      <c r="X30" s="8">
        <v>-0.2</v>
      </c>
      <c r="Y30" s="8"/>
      <c r="Z30" s="11" t="s">
        <v>243</v>
      </c>
      <c r="AA30" s="11" t="s">
        <v>244</v>
      </c>
      <c r="AB30" s="11" t="s">
        <v>120</v>
      </c>
      <c r="AC30" s="8"/>
      <c r="AD30" s="8" t="s">
        <v>1089</v>
      </c>
      <c r="AE30" s="21" t="s">
        <v>1090</v>
      </c>
    </row>
  </sheetData>
  <autoFilter ref="A1:AD1" xr:uid="{00000000-0009-0000-0000-000006000000}"/>
  <phoneticPr fontId="10"/>
  <conditionalFormatting sqref="Z2:AA2">
    <cfRule type="containsText" dxfId="401" priority="566" operator="containsText" text="E">
      <formula>NOT(ISERROR(SEARCH("E",Z2)))</formula>
    </cfRule>
    <cfRule type="containsText" dxfId="400" priority="567" operator="containsText" text="B">
      <formula>NOT(ISERROR(SEARCH("B",Z2)))</formula>
    </cfRule>
    <cfRule type="containsText" dxfId="399" priority="568" operator="containsText" text="A">
      <formula>NOT(ISERROR(SEARCH("A",Z2)))</formula>
    </cfRule>
  </conditionalFormatting>
  <conditionalFormatting sqref="AB2">
    <cfRule type="containsText" dxfId="398" priority="563" operator="containsText" text="E">
      <formula>NOT(ISERROR(SEARCH("E",AB2)))</formula>
    </cfRule>
    <cfRule type="containsText" dxfId="397" priority="564" operator="containsText" text="B">
      <formula>NOT(ISERROR(SEARCH("B",AB2)))</formula>
    </cfRule>
    <cfRule type="containsText" dxfId="396" priority="565" operator="containsText" text="A">
      <formula>NOT(ISERROR(SEARCH("A",AB2)))</formula>
    </cfRule>
  </conditionalFormatting>
  <conditionalFormatting sqref="AC2">
    <cfRule type="containsText" dxfId="395" priority="560" operator="containsText" text="E">
      <formula>NOT(ISERROR(SEARCH("E",AC2)))</formula>
    </cfRule>
    <cfRule type="containsText" dxfId="394" priority="561" operator="containsText" text="B">
      <formula>NOT(ISERROR(SEARCH("B",AC2)))</formula>
    </cfRule>
    <cfRule type="containsText" dxfId="393" priority="562" operator="containsText" text="A">
      <formula>NOT(ISERROR(SEARCH("A",AC2)))</formula>
    </cfRule>
  </conditionalFormatting>
  <conditionalFormatting sqref="F2:J2">
    <cfRule type="colorScale" priority="1064">
      <colorScale>
        <cfvo type="min"/>
        <cfvo type="percentile" val="50"/>
        <cfvo type="max"/>
        <color rgb="FFF8696B"/>
        <color rgb="FFFFEB84"/>
        <color rgb="FF63BE7B"/>
      </colorScale>
    </cfRule>
  </conditionalFormatting>
  <conditionalFormatting sqref="T2">
    <cfRule type="containsText" dxfId="392" priority="454" operator="containsText" text="D">
      <formula>NOT(ISERROR(SEARCH("D",T2)))</formula>
    </cfRule>
    <cfRule type="containsText" dxfId="391" priority="455" operator="containsText" text="S">
      <formula>NOT(ISERROR(SEARCH("S",T2)))</formula>
    </cfRule>
    <cfRule type="containsText" dxfId="390" priority="456" operator="containsText" text="F">
      <formula>NOT(ISERROR(SEARCH("F",T2)))</formula>
    </cfRule>
    <cfRule type="containsText" dxfId="389" priority="457" operator="containsText" text="E">
      <formula>NOT(ISERROR(SEARCH("E",T2)))</formula>
    </cfRule>
    <cfRule type="containsText" dxfId="388" priority="458" operator="containsText" text="B">
      <formula>NOT(ISERROR(SEARCH("B",T2)))</formula>
    </cfRule>
    <cfRule type="containsText" dxfId="387" priority="459" operator="containsText" text="A">
      <formula>NOT(ISERROR(SEARCH("A",T2)))</formula>
    </cfRule>
  </conditionalFormatting>
  <conditionalFormatting sqref="Z3:AA3">
    <cfRule type="containsText" dxfId="386" priority="450" operator="containsText" text="E">
      <formula>NOT(ISERROR(SEARCH("E",Z3)))</formula>
    </cfRule>
    <cfRule type="containsText" dxfId="385" priority="451" operator="containsText" text="B">
      <formula>NOT(ISERROR(SEARCH("B",Z3)))</formula>
    </cfRule>
    <cfRule type="containsText" dxfId="384" priority="452" operator="containsText" text="A">
      <formula>NOT(ISERROR(SEARCH("A",Z3)))</formula>
    </cfRule>
  </conditionalFormatting>
  <conditionalFormatting sqref="AB3">
    <cfRule type="containsText" dxfId="383" priority="447" operator="containsText" text="E">
      <formula>NOT(ISERROR(SEARCH("E",AB3)))</formula>
    </cfRule>
    <cfRule type="containsText" dxfId="382" priority="448" operator="containsText" text="B">
      <formula>NOT(ISERROR(SEARCH("B",AB3)))</formula>
    </cfRule>
    <cfRule type="containsText" dxfId="381" priority="449" operator="containsText" text="A">
      <formula>NOT(ISERROR(SEARCH("A",AB3)))</formula>
    </cfRule>
  </conditionalFormatting>
  <conditionalFormatting sqref="F3:J3">
    <cfRule type="colorScale" priority="453">
      <colorScale>
        <cfvo type="min"/>
        <cfvo type="percentile" val="50"/>
        <cfvo type="max"/>
        <color rgb="FFF8696B"/>
        <color rgb="FFFFEB84"/>
        <color rgb="FF63BE7B"/>
      </colorScale>
    </cfRule>
  </conditionalFormatting>
  <conditionalFormatting sqref="T3">
    <cfRule type="containsText" dxfId="380" priority="438" operator="containsText" text="D">
      <formula>NOT(ISERROR(SEARCH("D",T3)))</formula>
    </cfRule>
    <cfRule type="containsText" dxfId="379" priority="439" operator="containsText" text="S">
      <formula>NOT(ISERROR(SEARCH("S",T3)))</formula>
    </cfRule>
    <cfRule type="containsText" dxfId="378" priority="440" operator="containsText" text="F">
      <formula>NOT(ISERROR(SEARCH("F",T3)))</formula>
    </cfRule>
    <cfRule type="containsText" dxfId="377" priority="441" operator="containsText" text="E">
      <formula>NOT(ISERROR(SEARCH("E",T3)))</formula>
    </cfRule>
    <cfRule type="containsText" dxfId="376" priority="442" operator="containsText" text="B">
      <formula>NOT(ISERROR(SEARCH("B",T3)))</formula>
    </cfRule>
    <cfRule type="containsText" dxfId="375" priority="443" operator="containsText" text="A">
      <formula>NOT(ISERROR(SEARCH("A",T3)))</formula>
    </cfRule>
  </conditionalFormatting>
  <conditionalFormatting sqref="AC3">
    <cfRule type="containsText" dxfId="374" priority="193" operator="containsText" text="E">
      <formula>NOT(ISERROR(SEARCH("E",AC3)))</formula>
    </cfRule>
    <cfRule type="containsText" dxfId="373" priority="194" operator="containsText" text="B">
      <formula>NOT(ISERROR(SEARCH("B",AC3)))</formula>
    </cfRule>
    <cfRule type="containsText" dxfId="372" priority="195" operator="containsText" text="A">
      <formula>NOT(ISERROR(SEARCH("A",AC3)))</formula>
    </cfRule>
  </conditionalFormatting>
  <conditionalFormatting sqref="Z4:AA4">
    <cfRule type="containsText" dxfId="371" priority="189" operator="containsText" text="E">
      <formula>NOT(ISERROR(SEARCH("E",Z4)))</formula>
    </cfRule>
    <cfRule type="containsText" dxfId="370" priority="190" operator="containsText" text="B">
      <formula>NOT(ISERROR(SEARCH("B",Z4)))</formula>
    </cfRule>
    <cfRule type="containsText" dxfId="369" priority="191" operator="containsText" text="A">
      <formula>NOT(ISERROR(SEARCH("A",Z4)))</formula>
    </cfRule>
  </conditionalFormatting>
  <conditionalFormatting sqref="AB4">
    <cfRule type="containsText" dxfId="368" priority="186" operator="containsText" text="E">
      <formula>NOT(ISERROR(SEARCH("E",AB4)))</formula>
    </cfRule>
    <cfRule type="containsText" dxfId="367" priority="187" operator="containsText" text="B">
      <formula>NOT(ISERROR(SEARCH("B",AB4)))</formula>
    </cfRule>
    <cfRule type="containsText" dxfId="366" priority="188" operator="containsText" text="A">
      <formula>NOT(ISERROR(SEARCH("A",AB4)))</formula>
    </cfRule>
  </conditionalFormatting>
  <conditionalFormatting sqref="F4:J4">
    <cfRule type="colorScale" priority="192">
      <colorScale>
        <cfvo type="min"/>
        <cfvo type="percentile" val="50"/>
        <cfvo type="max"/>
        <color rgb="FFF8696B"/>
        <color rgb="FFFFEB84"/>
        <color rgb="FF63BE7B"/>
      </colorScale>
    </cfRule>
  </conditionalFormatting>
  <conditionalFormatting sqref="T4">
    <cfRule type="containsText" dxfId="365" priority="180" operator="containsText" text="D">
      <formula>NOT(ISERROR(SEARCH("D",T4)))</formula>
    </cfRule>
    <cfRule type="containsText" dxfId="364" priority="181" operator="containsText" text="S">
      <formula>NOT(ISERROR(SEARCH("S",T4)))</formula>
    </cfRule>
    <cfRule type="containsText" dxfId="363" priority="182" operator="containsText" text="F">
      <formula>NOT(ISERROR(SEARCH("F",T4)))</formula>
    </cfRule>
    <cfRule type="containsText" dxfId="362" priority="183" operator="containsText" text="E">
      <formula>NOT(ISERROR(SEARCH("E",T4)))</formula>
    </cfRule>
    <cfRule type="containsText" dxfId="361" priority="184" operator="containsText" text="B">
      <formula>NOT(ISERROR(SEARCH("B",T4)))</formula>
    </cfRule>
    <cfRule type="containsText" dxfId="360" priority="185" operator="containsText" text="A">
      <formula>NOT(ISERROR(SEARCH("A",T4)))</formula>
    </cfRule>
  </conditionalFormatting>
  <conditionalFormatting sqref="AC4">
    <cfRule type="containsText" dxfId="359" priority="177" operator="containsText" text="E">
      <formula>NOT(ISERROR(SEARCH("E",AC4)))</formula>
    </cfRule>
    <cfRule type="containsText" dxfId="358" priority="178" operator="containsText" text="B">
      <formula>NOT(ISERROR(SEARCH("B",AC4)))</formula>
    </cfRule>
    <cfRule type="containsText" dxfId="357" priority="179" operator="containsText" text="A">
      <formula>NOT(ISERROR(SEARCH("A",AC4)))</formula>
    </cfRule>
  </conditionalFormatting>
  <conditionalFormatting sqref="Z5:AA5">
    <cfRule type="containsText" dxfId="356" priority="173" operator="containsText" text="E">
      <formula>NOT(ISERROR(SEARCH("E",Z5)))</formula>
    </cfRule>
    <cfRule type="containsText" dxfId="355" priority="174" operator="containsText" text="B">
      <formula>NOT(ISERROR(SEARCH("B",Z5)))</formula>
    </cfRule>
    <cfRule type="containsText" dxfId="354" priority="175" operator="containsText" text="A">
      <formula>NOT(ISERROR(SEARCH("A",Z5)))</formula>
    </cfRule>
  </conditionalFormatting>
  <conditionalFormatting sqref="AB5">
    <cfRule type="containsText" dxfId="353" priority="170" operator="containsText" text="E">
      <formula>NOT(ISERROR(SEARCH("E",AB5)))</formula>
    </cfRule>
    <cfRule type="containsText" dxfId="352" priority="171" operator="containsText" text="B">
      <formula>NOT(ISERROR(SEARCH("B",AB5)))</formula>
    </cfRule>
    <cfRule type="containsText" dxfId="351" priority="172" operator="containsText" text="A">
      <formula>NOT(ISERROR(SEARCH("A",AB5)))</formula>
    </cfRule>
  </conditionalFormatting>
  <conditionalFormatting sqref="F5:J5">
    <cfRule type="colorScale" priority="176">
      <colorScale>
        <cfvo type="min"/>
        <cfvo type="percentile" val="50"/>
        <cfvo type="max"/>
        <color rgb="FFF8696B"/>
        <color rgb="FFFFEB84"/>
        <color rgb="FF63BE7B"/>
      </colorScale>
    </cfRule>
  </conditionalFormatting>
  <conditionalFormatting sqref="T5">
    <cfRule type="containsText" dxfId="350" priority="164" operator="containsText" text="D">
      <formula>NOT(ISERROR(SEARCH("D",T5)))</formula>
    </cfRule>
    <cfRule type="containsText" dxfId="349" priority="165" operator="containsText" text="S">
      <formula>NOT(ISERROR(SEARCH("S",T5)))</formula>
    </cfRule>
    <cfRule type="containsText" dxfId="348" priority="166" operator="containsText" text="F">
      <formula>NOT(ISERROR(SEARCH("F",T5)))</formula>
    </cfRule>
    <cfRule type="containsText" dxfId="347" priority="167" operator="containsText" text="E">
      <formula>NOT(ISERROR(SEARCH("E",T5)))</formula>
    </cfRule>
    <cfRule type="containsText" dxfId="346" priority="168" operator="containsText" text="B">
      <formula>NOT(ISERROR(SEARCH("B",T5)))</formula>
    </cfRule>
    <cfRule type="containsText" dxfId="345" priority="169" operator="containsText" text="A">
      <formula>NOT(ISERROR(SEARCH("A",T5)))</formula>
    </cfRule>
  </conditionalFormatting>
  <conditionalFormatting sqref="AC5">
    <cfRule type="containsText" dxfId="344" priority="161" operator="containsText" text="E">
      <formula>NOT(ISERROR(SEARCH("E",AC5)))</formula>
    </cfRule>
    <cfRule type="containsText" dxfId="343" priority="162" operator="containsText" text="B">
      <formula>NOT(ISERROR(SEARCH("B",AC5)))</formula>
    </cfRule>
    <cfRule type="containsText" dxfId="342" priority="163" operator="containsText" text="A">
      <formula>NOT(ISERROR(SEARCH("A",AC5)))</formula>
    </cfRule>
  </conditionalFormatting>
  <conditionalFormatting sqref="Z6:AA8">
    <cfRule type="containsText" dxfId="341" priority="157" operator="containsText" text="E">
      <formula>NOT(ISERROR(SEARCH("E",Z6)))</formula>
    </cfRule>
    <cfRule type="containsText" dxfId="340" priority="158" operator="containsText" text="B">
      <formula>NOT(ISERROR(SEARCH("B",Z6)))</formula>
    </cfRule>
    <cfRule type="containsText" dxfId="339" priority="159" operator="containsText" text="A">
      <formula>NOT(ISERROR(SEARCH("A",Z6)))</formula>
    </cfRule>
  </conditionalFormatting>
  <conditionalFormatting sqref="AB6:AB8">
    <cfRule type="containsText" dxfId="338" priority="154" operator="containsText" text="E">
      <formula>NOT(ISERROR(SEARCH("E",AB6)))</formula>
    </cfRule>
    <cfRule type="containsText" dxfId="337" priority="155" operator="containsText" text="B">
      <formula>NOT(ISERROR(SEARCH("B",AB6)))</formula>
    </cfRule>
    <cfRule type="containsText" dxfId="336" priority="156" operator="containsText" text="A">
      <formula>NOT(ISERROR(SEARCH("A",AB6)))</formula>
    </cfRule>
  </conditionalFormatting>
  <conditionalFormatting sqref="F6:J8">
    <cfRule type="colorScale" priority="160">
      <colorScale>
        <cfvo type="min"/>
        <cfvo type="percentile" val="50"/>
        <cfvo type="max"/>
        <color rgb="FFF8696B"/>
        <color rgb="FFFFEB84"/>
        <color rgb="FF63BE7B"/>
      </colorScale>
    </cfRule>
  </conditionalFormatting>
  <conditionalFormatting sqref="T6:T8">
    <cfRule type="containsText" dxfId="335" priority="148" operator="containsText" text="D">
      <formula>NOT(ISERROR(SEARCH("D",T6)))</formula>
    </cfRule>
    <cfRule type="containsText" dxfId="334" priority="149" operator="containsText" text="S">
      <formula>NOT(ISERROR(SEARCH("S",T6)))</formula>
    </cfRule>
    <cfRule type="containsText" dxfId="333" priority="150" operator="containsText" text="F">
      <formula>NOT(ISERROR(SEARCH("F",T6)))</formula>
    </cfRule>
    <cfRule type="containsText" dxfId="332" priority="151" operator="containsText" text="E">
      <formula>NOT(ISERROR(SEARCH("E",T6)))</formula>
    </cfRule>
    <cfRule type="containsText" dxfId="331" priority="152" operator="containsText" text="B">
      <formula>NOT(ISERROR(SEARCH("B",T6)))</formula>
    </cfRule>
    <cfRule type="containsText" dxfId="330" priority="153" operator="containsText" text="A">
      <formula>NOT(ISERROR(SEARCH("A",T6)))</formula>
    </cfRule>
  </conditionalFormatting>
  <conditionalFormatting sqref="AC6:AC8">
    <cfRule type="containsText" dxfId="329" priority="142" operator="containsText" text="E">
      <formula>NOT(ISERROR(SEARCH("E",AC6)))</formula>
    </cfRule>
    <cfRule type="containsText" dxfId="328" priority="143" operator="containsText" text="B">
      <formula>NOT(ISERROR(SEARCH("B",AC6)))</formula>
    </cfRule>
    <cfRule type="containsText" dxfId="327" priority="144" operator="containsText" text="A">
      <formula>NOT(ISERROR(SEARCH("A",AC6)))</formula>
    </cfRule>
  </conditionalFormatting>
  <conditionalFormatting sqref="Z9:AA10">
    <cfRule type="containsText" dxfId="326" priority="138" operator="containsText" text="E">
      <formula>NOT(ISERROR(SEARCH("E",Z9)))</formula>
    </cfRule>
    <cfRule type="containsText" dxfId="325" priority="139" operator="containsText" text="B">
      <formula>NOT(ISERROR(SEARCH("B",Z9)))</formula>
    </cfRule>
    <cfRule type="containsText" dxfId="324" priority="140" operator="containsText" text="A">
      <formula>NOT(ISERROR(SEARCH("A",Z9)))</formula>
    </cfRule>
  </conditionalFormatting>
  <conditionalFormatting sqref="AB9:AB10">
    <cfRule type="containsText" dxfId="323" priority="135" operator="containsText" text="E">
      <formula>NOT(ISERROR(SEARCH("E",AB9)))</formula>
    </cfRule>
    <cfRule type="containsText" dxfId="322" priority="136" operator="containsText" text="B">
      <formula>NOT(ISERROR(SEARCH("B",AB9)))</formula>
    </cfRule>
    <cfRule type="containsText" dxfId="321" priority="137" operator="containsText" text="A">
      <formula>NOT(ISERROR(SEARCH("A",AB9)))</formula>
    </cfRule>
  </conditionalFormatting>
  <conditionalFormatting sqref="F9:J10">
    <cfRule type="colorScale" priority="141">
      <colorScale>
        <cfvo type="min"/>
        <cfvo type="percentile" val="50"/>
        <cfvo type="max"/>
        <color rgb="FFF8696B"/>
        <color rgb="FFFFEB84"/>
        <color rgb="FF63BE7B"/>
      </colorScale>
    </cfRule>
  </conditionalFormatting>
  <conditionalFormatting sqref="T9:T10">
    <cfRule type="containsText" dxfId="320" priority="129" operator="containsText" text="D">
      <formula>NOT(ISERROR(SEARCH("D",T9)))</formula>
    </cfRule>
    <cfRule type="containsText" dxfId="319" priority="130" operator="containsText" text="S">
      <formula>NOT(ISERROR(SEARCH("S",T9)))</formula>
    </cfRule>
    <cfRule type="containsText" dxfId="318" priority="131" operator="containsText" text="F">
      <formula>NOT(ISERROR(SEARCH("F",T9)))</formula>
    </cfRule>
    <cfRule type="containsText" dxfId="317" priority="132" operator="containsText" text="E">
      <formula>NOT(ISERROR(SEARCH("E",T9)))</formula>
    </cfRule>
    <cfRule type="containsText" dxfId="316" priority="133" operator="containsText" text="B">
      <formula>NOT(ISERROR(SEARCH("B",T9)))</formula>
    </cfRule>
    <cfRule type="containsText" dxfId="315" priority="134" operator="containsText" text="A">
      <formula>NOT(ISERROR(SEARCH("A",T9)))</formula>
    </cfRule>
  </conditionalFormatting>
  <conditionalFormatting sqref="AC9:AC10">
    <cfRule type="containsText" dxfId="314" priority="126" operator="containsText" text="E">
      <formula>NOT(ISERROR(SEARCH("E",AC9)))</formula>
    </cfRule>
    <cfRule type="containsText" dxfId="313" priority="127" operator="containsText" text="B">
      <formula>NOT(ISERROR(SEARCH("B",AC9)))</formula>
    </cfRule>
    <cfRule type="containsText" dxfId="312" priority="128" operator="containsText" text="A">
      <formula>NOT(ISERROR(SEARCH("A",AC9)))</formula>
    </cfRule>
  </conditionalFormatting>
  <conditionalFormatting sqref="Z11:AA12">
    <cfRule type="containsText" dxfId="311" priority="122" operator="containsText" text="E">
      <formula>NOT(ISERROR(SEARCH("E",Z11)))</formula>
    </cfRule>
    <cfRule type="containsText" dxfId="310" priority="123" operator="containsText" text="B">
      <formula>NOT(ISERROR(SEARCH("B",Z11)))</formula>
    </cfRule>
    <cfRule type="containsText" dxfId="309" priority="124" operator="containsText" text="A">
      <formula>NOT(ISERROR(SEARCH("A",Z11)))</formula>
    </cfRule>
  </conditionalFormatting>
  <conditionalFormatting sqref="AB11:AB12">
    <cfRule type="containsText" dxfId="308" priority="119" operator="containsText" text="E">
      <formula>NOT(ISERROR(SEARCH("E",AB11)))</formula>
    </cfRule>
    <cfRule type="containsText" dxfId="307" priority="120" operator="containsText" text="B">
      <formula>NOT(ISERROR(SEARCH("B",AB11)))</formula>
    </cfRule>
    <cfRule type="containsText" dxfId="306" priority="121" operator="containsText" text="A">
      <formula>NOT(ISERROR(SEARCH("A",AB11)))</formula>
    </cfRule>
  </conditionalFormatting>
  <conditionalFormatting sqref="F11:J12">
    <cfRule type="colorScale" priority="125">
      <colorScale>
        <cfvo type="min"/>
        <cfvo type="percentile" val="50"/>
        <cfvo type="max"/>
        <color rgb="FFF8696B"/>
        <color rgb="FFFFEB84"/>
        <color rgb="FF63BE7B"/>
      </colorScale>
    </cfRule>
  </conditionalFormatting>
  <conditionalFormatting sqref="T11:T12">
    <cfRule type="containsText" dxfId="305" priority="113" operator="containsText" text="D">
      <formula>NOT(ISERROR(SEARCH("D",T11)))</formula>
    </cfRule>
    <cfRule type="containsText" dxfId="304" priority="114" operator="containsText" text="S">
      <formula>NOT(ISERROR(SEARCH("S",T11)))</formula>
    </cfRule>
    <cfRule type="containsText" dxfId="303" priority="115" operator="containsText" text="F">
      <formula>NOT(ISERROR(SEARCH("F",T11)))</formula>
    </cfRule>
    <cfRule type="containsText" dxfId="302" priority="116" operator="containsText" text="E">
      <formula>NOT(ISERROR(SEARCH("E",T11)))</formula>
    </cfRule>
    <cfRule type="containsText" dxfId="301" priority="117" operator="containsText" text="B">
      <formula>NOT(ISERROR(SEARCH("B",T11)))</formula>
    </cfRule>
    <cfRule type="containsText" dxfId="300" priority="118" operator="containsText" text="A">
      <formula>NOT(ISERROR(SEARCH("A",T11)))</formula>
    </cfRule>
  </conditionalFormatting>
  <conditionalFormatting sqref="AC11:AC12">
    <cfRule type="containsText" dxfId="299" priority="110" operator="containsText" text="E">
      <formula>NOT(ISERROR(SEARCH("E",AC11)))</formula>
    </cfRule>
    <cfRule type="containsText" dxfId="298" priority="111" operator="containsText" text="B">
      <formula>NOT(ISERROR(SEARCH("B",AC11)))</formula>
    </cfRule>
    <cfRule type="containsText" dxfId="297" priority="112" operator="containsText" text="A">
      <formula>NOT(ISERROR(SEARCH("A",AC11)))</formula>
    </cfRule>
  </conditionalFormatting>
  <conditionalFormatting sqref="Z13:AA14">
    <cfRule type="containsText" dxfId="296" priority="106" operator="containsText" text="E">
      <formula>NOT(ISERROR(SEARCH("E",Z13)))</formula>
    </cfRule>
    <cfRule type="containsText" dxfId="295" priority="107" operator="containsText" text="B">
      <formula>NOT(ISERROR(SEARCH("B",Z13)))</formula>
    </cfRule>
    <cfRule type="containsText" dxfId="294" priority="108" operator="containsText" text="A">
      <formula>NOT(ISERROR(SEARCH("A",Z13)))</formula>
    </cfRule>
  </conditionalFormatting>
  <conditionalFormatting sqref="AB13:AB14">
    <cfRule type="containsText" dxfId="293" priority="103" operator="containsText" text="E">
      <formula>NOT(ISERROR(SEARCH("E",AB13)))</formula>
    </cfRule>
    <cfRule type="containsText" dxfId="292" priority="104" operator="containsText" text="B">
      <formula>NOT(ISERROR(SEARCH("B",AB13)))</formula>
    </cfRule>
    <cfRule type="containsText" dxfId="291" priority="105" operator="containsText" text="A">
      <formula>NOT(ISERROR(SEARCH("A",AB13)))</formula>
    </cfRule>
  </conditionalFormatting>
  <conditionalFormatting sqref="F13:J14">
    <cfRule type="colorScale" priority="109">
      <colorScale>
        <cfvo type="min"/>
        <cfvo type="percentile" val="50"/>
        <cfvo type="max"/>
        <color rgb="FFF8696B"/>
        <color rgb="FFFFEB84"/>
        <color rgb="FF63BE7B"/>
      </colorScale>
    </cfRule>
  </conditionalFormatting>
  <conditionalFormatting sqref="T13">
    <cfRule type="containsText" dxfId="290" priority="97" operator="containsText" text="D">
      <formula>NOT(ISERROR(SEARCH("D",T13)))</formula>
    </cfRule>
    <cfRule type="containsText" dxfId="289" priority="98" operator="containsText" text="S">
      <formula>NOT(ISERROR(SEARCH("S",T13)))</formula>
    </cfRule>
    <cfRule type="containsText" dxfId="288" priority="99" operator="containsText" text="F">
      <formula>NOT(ISERROR(SEARCH("F",T13)))</formula>
    </cfRule>
    <cfRule type="containsText" dxfId="287" priority="100" operator="containsText" text="E">
      <formula>NOT(ISERROR(SEARCH("E",T13)))</formula>
    </cfRule>
    <cfRule type="containsText" dxfId="286" priority="101" operator="containsText" text="B">
      <formula>NOT(ISERROR(SEARCH("B",T13)))</formula>
    </cfRule>
    <cfRule type="containsText" dxfId="285" priority="102" operator="containsText" text="A">
      <formula>NOT(ISERROR(SEARCH("A",T13)))</formula>
    </cfRule>
  </conditionalFormatting>
  <conditionalFormatting sqref="AC13">
    <cfRule type="containsText" dxfId="284" priority="94" operator="containsText" text="E">
      <formula>NOT(ISERROR(SEARCH("E",AC13)))</formula>
    </cfRule>
    <cfRule type="containsText" dxfId="283" priority="95" operator="containsText" text="B">
      <formula>NOT(ISERROR(SEARCH("B",AC13)))</formula>
    </cfRule>
    <cfRule type="containsText" dxfId="282" priority="96" operator="containsText" text="A">
      <formula>NOT(ISERROR(SEARCH("A",AC13)))</formula>
    </cfRule>
  </conditionalFormatting>
  <conditionalFormatting sqref="Z15:AA15">
    <cfRule type="containsText" dxfId="281" priority="90" operator="containsText" text="E">
      <formula>NOT(ISERROR(SEARCH("E",Z15)))</formula>
    </cfRule>
    <cfRule type="containsText" dxfId="280" priority="91" operator="containsText" text="B">
      <formula>NOT(ISERROR(SEARCH("B",Z15)))</formula>
    </cfRule>
    <cfRule type="containsText" dxfId="279" priority="92" operator="containsText" text="A">
      <formula>NOT(ISERROR(SEARCH("A",Z15)))</formula>
    </cfRule>
  </conditionalFormatting>
  <conditionalFormatting sqref="AB15">
    <cfRule type="containsText" dxfId="278" priority="87" operator="containsText" text="E">
      <formula>NOT(ISERROR(SEARCH("E",AB15)))</formula>
    </cfRule>
    <cfRule type="containsText" dxfId="277" priority="88" operator="containsText" text="B">
      <formula>NOT(ISERROR(SEARCH("B",AB15)))</formula>
    </cfRule>
    <cfRule type="containsText" dxfId="276" priority="89" operator="containsText" text="A">
      <formula>NOT(ISERROR(SEARCH("A",AB15)))</formula>
    </cfRule>
  </conditionalFormatting>
  <conditionalFormatting sqref="F15:J15">
    <cfRule type="colorScale" priority="93">
      <colorScale>
        <cfvo type="min"/>
        <cfvo type="percentile" val="50"/>
        <cfvo type="max"/>
        <color rgb="FFF8696B"/>
        <color rgb="FFFFEB84"/>
        <color rgb="FF63BE7B"/>
      </colorScale>
    </cfRule>
  </conditionalFormatting>
  <conditionalFormatting sqref="T14:T15">
    <cfRule type="containsText" dxfId="275" priority="72" operator="containsText" text="D">
      <formula>NOT(ISERROR(SEARCH("D",T14)))</formula>
    </cfRule>
    <cfRule type="containsText" dxfId="274" priority="73" operator="containsText" text="S">
      <formula>NOT(ISERROR(SEARCH("S",T14)))</formula>
    </cfRule>
    <cfRule type="containsText" dxfId="273" priority="74" operator="containsText" text="F">
      <formula>NOT(ISERROR(SEARCH("F",T14)))</formula>
    </cfRule>
    <cfRule type="containsText" dxfId="272" priority="75" operator="containsText" text="E">
      <formula>NOT(ISERROR(SEARCH("E",T14)))</formula>
    </cfRule>
    <cfRule type="containsText" dxfId="271" priority="76" operator="containsText" text="B">
      <formula>NOT(ISERROR(SEARCH("B",T14)))</formula>
    </cfRule>
    <cfRule type="containsText" dxfId="270" priority="77" operator="containsText" text="A">
      <formula>NOT(ISERROR(SEARCH("A",T14)))</formula>
    </cfRule>
  </conditionalFormatting>
  <conditionalFormatting sqref="AC14:AC15">
    <cfRule type="containsText" dxfId="269" priority="69" operator="containsText" text="E">
      <formula>NOT(ISERROR(SEARCH("E",AC14)))</formula>
    </cfRule>
    <cfRule type="containsText" dxfId="268" priority="70" operator="containsText" text="B">
      <formula>NOT(ISERROR(SEARCH("B",AC14)))</formula>
    </cfRule>
    <cfRule type="containsText" dxfId="267" priority="71" operator="containsText" text="A">
      <formula>NOT(ISERROR(SEARCH("A",AC14)))</formula>
    </cfRule>
  </conditionalFormatting>
  <conditionalFormatting sqref="Z16:AA17">
    <cfRule type="containsText" dxfId="266" priority="65" operator="containsText" text="E">
      <formula>NOT(ISERROR(SEARCH("E",Z16)))</formula>
    </cfRule>
    <cfRule type="containsText" dxfId="265" priority="66" operator="containsText" text="B">
      <formula>NOT(ISERROR(SEARCH("B",Z16)))</formula>
    </cfRule>
    <cfRule type="containsText" dxfId="264" priority="67" operator="containsText" text="A">
      <formula>NOT(ISERROR(SEARCH("A",Z16)))</formula>
    </cfRule>
  </conditionalFormatting>
  <conditionalFormatting sqref="AB16:AB17">
    <cfRule type="containsText" dxfId="263" priority="62" operator="containsText" text="E">
      <formula>NOT(ISERROR(SEARCH("E",AB16)))</formula>
    </cfRule>
    <cfRule type="containsText" dxfId="262" priority="63" operator="containsText" text="B">
      <formula>NOT(ISERROR(SEARCH("B",AB16)))</formula>
    </cfRule>
    <cfRule type="containsText" dxfId="261" priority="64" operator="containsText" text="A">
      <formula>NOT(ISERROR(SEARCH("A",AB16)))</formula>
    </cfRule>
  </conditionalFormatting>
  <conditionalFormatting sqref="F16:J17">
    <cfRule type="colorScale" priority="68">
      <colorScale>
        <cfvo type="min"/>
        <cfvo type="percentile" val="50"/>
        <cfvo type="max"/>
        <color rgb="FFF8696B"/>
        <color rgb="FFFFEB84"/>
        <color rgb="FF63BE7B"/>
      </colorScale>
    </cfRule>
  </conditionalFormatting>
  <conditionalFormatting sqref="T16:T17">
    <cfRule type="containsText" dxfId="260" priority="56" operator="containsText" text="D">
      <formula>NOT(ISERROR(SEARCH("D",T16)))</formula>
    </cfRule>
    <cfRule type="containsText" dxfId="259" priority="57" operator="containsText" text="S">
      <formula>NOT(ISERROR(SEARCH("S",T16)))</formula>
    </cfRule>
    <cfRule type="containsText" dxfId="258" priority="58" operator="containsText" text="F">
      <formula>NOT(ISERROR(SEARCH("F",T16)))</formula>
    </cfRule>
    <cfRule type="containsText" dxfId="257" priority="59" operator="containsText" text="E">
      <formula>NOT(ISERROR(SEARCH("E",T16)))</formula>
    </cfRule>
    <cfRule type="containsText" dxfId="256" priority="60" operator="containsText" text="B">
      <formula>NOT(ISERROR(SEARCH("B",T16)))</formula>
    </cfRule>
    <cfRule type="containsText" dxfId="255" priority="61" operator="containsText" text="A">
      <formula>NOT(ISERROR(SEARCH("A",T16)))</formula>
    </cfRule>
  </conditionalFormatting>
  <conditionalFormatting sqref="AC16:AC17">
    <cfRule type="containsText" dxfId="254" priority="53" operator="containsText" text="E">
      <formula>NOT(ISERROR(SEARCH("E",AC16)))</formula>
    </cfRule>
    <cfRule type="containsText" dxfId="253" priority="54" operator="containsText" text="B">
      <formula>NOT(ISERROR(SEARCH("B",AC16)))</formula>
    </cfRule>
    <cfRule type="containsText" dxfId="252" priority="55" operator="containsText" text="A">
      <formula>NOT(ISERROR(SEARCH("A",AC16)))</formula>
    </cfRule>
  </conditionalFormatting>
  <conditionalFormatting sqref="Z18:AA21">
    <cfRule type="containsText" dxfId="251" priority="49" operator="containsText" text="E">
      <formula>NOT(ISERROR(SEARCH("E",Z18)))</formula>
    </cfRule>
    <cfRule type="containsText" dxfId="250" priority="50" operator="containsText" text="B">
      <formula>NOT(ISERROR(SEARCH("B",Z18)))</formula>
    </cfRule>
    <cfRule type="containsText" dxfId="249" priority="51" operator="containsText" text="A">
      <formula>NOT(ISERROR(SEARCH("A",Z18)))</formula>
    </cfRule>
  </conditionalFormatting>
  <conditionalFormatting sqref="AB18:AB21">
    <cfRule type="containsText" dxfId="248" priority="46" operator="containsText" text="E">
      <formula>NOT(ISERROR(SEARCH("E",AB18)))</formula>
    </cfRule>
    <cfRule type="containsText" dxfId="247" priority="47" operator="containsText" text="B">
      <formula>NOT(ISERROR(SEARCH("B",AB18)))</formula>
    </cfRule>
    <cfRule type="containsText" dxfId="246" priority="48" operator="containsText" text="A">
      <formula>NOT(ISERROR(SEARCH("A",AB18)))</formula>
    </cfRule>
  </conditionalFormatting>
  <conditionalFormatting sqref="F18:J21">
    <cfRule type="colorScale" priority="52">
      <colorScale>
        <cfvo type="min"/>
        <cfvo type="percentile" val="50"/>
        <cfvo type="max"/>
        <color rgb="FFF8696B"/>
        <color rgb="FFFFEB84"/>
        <color rgb="FF63BE7B"/>
      </colorScale>
    </cfRule>
  </conditionalFormatting>
  <conditionalFormatting sqref="T18:T21">
    <cfRule type="containsText" dxfId="245" priority="40" operator="containsText" text="D">
      <formula>NOT(ISERROR(SEARCH("D",T18)))</formula>
    </cfRule>
    <cfRule type="containsText" dxfId="244" priority="41" operator="containsText" text="S">
      <formula>NOT(ISERROR(SEARCH("S",T18)))</formula>
    </cfRule>
    <cfRule type="containsText" dxfId="243" priority="42" operator="containsText" text="F">
      <formula>NOT(ISERROR(SEARCH("F",T18)))</formula>
    </cfRule>
    <cfRule type="containsText" dxfId="242" priority="43" operator="containsText" text="E">
      <formula>NOT(ISERROR(SEARCH("E",T18)))</formula>
    </cfRule>
    <cfRule type="containsText" dxfId="241" priority="44" operator="containsText" text="B">
      <formula>NOT(ISERROR(SEARCH("B",T18)))</formula>
    </cfRule>
    <cfRule type="containsText" dxfId="240" priority="45" operator="containsText" text="A">
      <formula>NOT(ISERROR(SEARCH("A",T18)))</formula>
    </cfRule>
  </conditionalFormatting>
  <conditionalFormatting sqref="AC18:AC21">
    <cfRule type="containsText" dxfId="239" priority="37" operator="containsText" text="E">
      <formula>NOT(ISERROR(SEARCH("E",AC18)))</formula>
    </cfRule>
    <cfRule type="containsText" dxfId="238" priority="38" operator="containsText" text="B">
      <formula>NOT(ISERROR(SEARCH("B",AC18)))</formula>
    </cfRule>
    <cfRule type="containsText" dxfId="237" priority="39" operator="containsText" text="A">
      <formula>NOT(ISERROR(SEARCH("A",AC18)))</formula>
    </cfRule>
  </conditionalFormatting>
  <conditionalFormatting sqref="Z22:AA24">
    <cfRule type="containsText" dxfId="236" priority="33" operator="containsText" text="E">
      <formula>NOT(ISERROR(SEARCH("E",Z22)))</formula>
    </cfRule>
    <cfRule type="containsText" dxfId="235" priority="34" operator="containsText" text="B">
      <formula>NOT(ISERROR(SEARCH("B",Z22)))</formula>
    </cfRule>
    <cfRule type="containsText" dxfId="234" priority="35" operator="containsText" text="A">
      <formula>NOT(ISERROR(SEARCH("A",Z22)))</formula>
    </cfRule>
  </conditionalFormatting>
  <conditionalFormatting sqref="AB22:AB24">
    <cfRule type="containsText" dxfId="233" priority="30" operator="containsText" text="E">
      <formula>NOT(ISERROR(SEARCH("E",AB22)))</formula>
    </cfRule>
    <cfRule type="containsText" dxfId="232" priority="31" operator="containsText" text="B">
      <formula>NOT(ISERROR(SEARCH("B",AB22)))</formula>
    </cfRule>
    <cfRule type="containsText" dxfId="231" priority="32" operator="containsText" text="A">
      <formula>NOT(ISERROR(SEARCH("A",AB22)))</formula>
    </cfRule>
  </conditionalFormatting>
  <conditionalFormatting sqref="F22:J24">
    <cfRule type="colorScale" priority="36">
      <colorScale>
        <cfvo type="min"/>
        <cfvo type="percentile" val="50"/>
        <cfvo type="max"/>
        <color rgb="FFF8696B"/>
        <color rgb="FFFFEB84"/>
        <color rgb="FF63BE7B"/>
      </colorScale>
    </cfRule>
  </conditionalFormatting>
  <conditionalFormatting sqref="T22:T24">
    <cfRule type="containsText" dxfId="230" priority="24" operator="containsText" text="D">
      <formula>NOT(ISERROR(SEARCH("D",T22)))</formula>
    </cfRule>
    <cfRule type="containsText" dxfId="229" priority="25" operator="containsText" text="S">
      <formula>NOT(ISERROR(SEARCH("S",T22)))</formula>
    </cfRule>
    <cfRule type="containsText" dxfId="228" priority="26" operator="containsText" text="F">
      <formula>NOT(ISERROR(SEARCH("F",T22)))</formula>
    </cfRule>
    <cfRule type="containsText" dxfId="227" priority="27" operator="containsText" text="E">
      <formula>NOT(ISERROR(SEARCH("E",T22)))</formula>
    </cfRule>
    <cfRule type="containsText" dxfId="226" priority="28" operator="containsText" text="B">
      <formula>NOT(ISERROR(SEARCH("B",T22)))</formula>
    </cfRule>
    <cfRule type="containsText" dxfId="225" priority="29" operator="containsText" text="A">
      <formula>NOT(ISERROR(SEARCH("A",T22)))</formula>
    </cfRule>
  </conditionalFormatting>
  <conditionalFormatting sqref="AC22:AC24">
    <cfRule type="containsText" dxfId="224" priority="21" operator="containsText" text="E">
      <formula>NOT(ISERROR(SEARCH("E",AC22)))</formula>
    </cfRule>
    <cfRule type="containsText" dxfId="223" priority="22" operator="containsText" text="B">
      <formula>NOT(ISERROR(SEARCH("B",AC22)))</formula>
    </cfRule>
    <cfRule type="containsText" dxfId="222" priority="23" operator="containsText" text="A">
      <formula>NOT(ISERROR(SEARCH("A",AC22)))</formula>
    </cfRule>
  </conditionalFormatting>
  <conditionalFormatting sqref="Z25:AA28">
    <cfRule type="containsText" dxfId="221" priority="17" operator="containsText" text="E">
      <formula>NOT(ISERROR(SEARCH("E",Z25)))</formula>
    </cfRule>
    <cfRule type="containsText" dxfId="220" priority="18" operator="containsText" text="B">
      <formula>NOT(ISERROR(SEARCH("B",Z25)))</formula>
    </cfRule>
    <cfRule type="containsText" dxfId="219" priority="19" operator="containsText" text="A">
      <formula>NOT(ISERROR(SEARCH("A",Z25)))</formula>
    </cfRule>
  </conditionalFormatting>
  <conditionalFormatting sqref="AB25:AB30">
    <cfRule type="containsText" dxfId="218" priority="14" operator="containsText" text="E">
      <formula>NOT(ISERROR(SEARCH("E",AB25)))</formula>
    </cfRule>
    <cfRule type="containsText" dxfId="217" priority="15" operator="containsText" text="B">
      <formula>NOT(ISERROR(SEARCH("B",AB25)))</formula>
    </cfRule>
    <cfRule type="containsText" dxfId="216" priority="16" operator="containsText" text="A">
      <formula>NOT(ISERROR(SEARCH("A",AB25)))</formula>
    </cfRule>
  </conditionalFormatting>
  <conditionalFormatting sqref="F25:J28">
    <cfRule type="colorScale" priority="20">
      <colorScale>
        <cfvo type="min"/>
        <cfvo type="percentile" val="50"/>
        <cfvo type="max"/>
        <color rgb="FFF8696B"/>
        <color rgb="FFFFEB84"/>
        <color rgb="FF63BE7B"/>
      </colorScale>
    </cfRule>
  </conditionalFormatting>
  <conditionalFormatting sqref="T25:T30">
    <cfRule type="containsText" dxfId="215" priority="8" operator="containsText" text="D">
      <formula>NOT(ISERROR(SEARCH("D",T25)))</formula>
    </cfRule>
    <cfRule type="containsText" dxfId="214" priority="9" operator="containsText" text="S">
      <formula>NOT(ISERROR(SEARCH("S",T25)))</formula>
    </cfRule>
    <cfRule type="containsText" dxfId="213" priority="10" operator="containsText" text="F">
      <formula>NOT(ISERROR(SEARCH("F",T25)))</formula>
    </cfRule>
    <cfRule type="containsText" dxfId="212" priority="11" operator="containsText" text="E">
      <formula>NOT(ISERROR(SEARCH("E",T25)))</formula>
    </cfRule>
    <cfRule type="containsText" dxfId="211" priority="12" operator="containsText" text="B">
      <formula>NOT(ISERROR(SEARCH("B",T25)))</formula>
    </cfRule>
    <cfRule type="containsText" dxfId="210" priority="13" operator="containsText" text="A">
      <formula>NOT(ISERROR(SEARCH("A",T25)))</formula>
    </cfRule>
  </conditionalFormatting>
  <conditionalFormatting sqref="AC25:AC30">
    <cfRule type="containsText" dxfId="209" priority="5" operator="containsText" text="E">
      <formula>NOT(ISERROR(SEARCH("E",AC25)))</formula>
    </cfRule>
    <cfRule type="containsText" dxfId="208" priority="6" operator="containsText" text="B">
      <formula>NOT(ISERROR(SEARCH("B",AC25)))</formula>
    </cfRule>
    <cfRule type="containsText" dxfId="207" priority="7" operator="containsText" text="A">
      <formula>NOT(ISERROR(SEARCH("A",AC25)))</formula>
    </cfRule>
  </conditionalFormatting>
  <conditionalFormatting sqref="Z29:AA30">
    <cfRule type="containsText" dxfId="206" priority="1" operator="containsText" text="E">
      <formula>NOT(ISERROR(SEARCH("E",Z29)))</formula>
    </cfRule>
    <cfRule type="containsText" dxfId="205" priority="2" operator="containsText" text="B">
      <formula>NOT(ISERROR(SEARCH("B",Z29)))</formula>
    </cfRule>
    <cfRule type="containsText" dxfId="204" priority="3" operator="containsText" text="A">
      <formula>NOT(ISERROR(SEARCH("A",Z29)))</formula>
    </cfRule>
  </conditionalFormatting>
  <conditionalFormatting sqref="F29:J30">
    <cfRule type="colorScale" priority="4">
      <colorScale>
        <cfvo type="min"/>
        <cfvo type="percentile" val="50"/>
        <cfvo type="max"/>
        <color rgb="FFF8696B"/>
        <color rgb="FFFFEB84"/>
        <color rgb="FF63BE7B"/>
      </colorScale>
    </cfRule>
  </conditionalFormatting>
  <dataValidations count="1">
    <dataValidation type="list" allowBlank="1" showInputMessage="1" showErrorMessage="1" sqref="AC2:AC30" xr:uid="{00000000-0002-0000-06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K2:L2 K3:L3 K4:L5 K6:L8 K9:L10 K11:L12 K13:L15 K16:L17 K18:L21 K22:L24 K25:L28 K29:L30" formulaRange="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1:AK63"/>
  <sheetViews>
    <sheetView zoomScaleNormal="100" workbookViewId="0">
      <pane xSplit="5" ySplit="1" topLeftCell="M37" activePane="bottomRight" state="frozen"/>
      <selection activeCell="E15" sqref="E15"/>
      <selection pane="topRight" activeCell="E15" sqref="E15"/>
      <selection pane="bottomLeft" activeCell="E15" sqref="E15"/>
      <selection pane="bottomRight" activeCell="AK68" sqref="AK68"/>
    </sheetView>
  </sheetViews>
  <sheetFormatPr baseColWidth="10" defaultColWidth="8.83203125" defaultRowHeight="15"/>
  <cols>
    <col min="1" max="1" width="9.5" bestFit="1" customWidth="1"/>
    <col min="2" max="2" width="8.1640625" customWidth="1"/>
    <col min="5" max="5" width="18.33203125" customWidth="1"/>
    <col min="21" max="23" width="16.6640625" customWidth="1"/>
    <col min="28" max="28" width="5.33203125" customWidth="1"/>
    <col min="31" max="31" width="8.83203125" hidden="1" customWidth="1"/>
    <col min="36" max="37" width="150.83203125" customWidth="1"/>
  </cols>
  <sheetData>
    <row r="1" spans="1:37" s="5" customFormat="1">
      <c r="A1" s="1" t="s">
        <v>0</v>
      </c>
      <c r="B1" s="1" t="s">
        <v>14</v>
      </c>
      <c r="C1" s="1" t="s">
        <v>1</v>
      </c>
      <c r="D1" s="1" t="s">
        <v>15</v>
      </c>
      <c r="E1" s="1" t="s">
        <v>2</v>
      </c>
      <c r="F1" s="1" t="s">
        <v>17</v>
      </c>
      <c r="G1" s="1" t="s">
        <v>18</v>
      </c>
      <c r="H1" s="1" t="s">
        <v>19</v>
      </c>
      <c r="I1" s="1" t="s">
        <v>20</v>
      </c>
      <c r="J1" s="1" t="s">
        <v>21</v>
      </c>
      <c r="K1" s="1" t="s">
        <v>22</v>
      </c>
      <c r="L1" s="1" t="s">
        <v>23</v>
      </c>
      <c r="M1" s="1" t="s">
        <v>24</v>
      </c>
      <c r="N1" s="1" t="s">
        <v>25</v>
      </c>
      <c r="O1" s="1" t="s">
        <v>26</v>
      </c>
      <c r="P1" s="1" t="s">
        <v>94</v>
      </c>
      <c r="Q1" s="1" t="s">
        <v>3</v>
      </c>
      <c r="R1" s="1" t="s">
        <v>182</v>
      </c>
      <c r="S1" s="2" t="s">
        <v>16</v>
      </c>
      <c r="T1" s="2" t="s">
        <v>4</v>
      </c>
      <c r="U1" s="3" t="s">
        <v>5</v>
      </c>
      <c r="V1" s="3" t="s">
        <v>6</v>
      </c>
      <c r="W1" s="3" t="s">
        <v>7</v>
      </c>
      <c r="X1" s="4" t="s">
        <v>112</v>
      </c>
      <c r="Y1" s="4" t="s">
        <v>113</v>
      </c>
      <c r="Z1" s="4" t="s">
        <v>149</v>
      </c>
      <c r="AA1" s="4" t="s">
        <v>8</v>
      </c>
      <c r="AB1" s="4" t="s">
        <v>68</v>
      </c>
      <c r="AC1" s="4" t="s">
        <v>9</v>
      </c>
      <c r="AD1" s="4" t="s">
        <v>10</v>
      </c>
      <c r="AE1" s="4"/>
      <c r="AF1" s="4" t="s">
        <v>11</v>
      </c>
      <c r="AG1" s="4" t="s">
        <v>12</v>
      </c>
      <c r="AH1" s="4" t="s">
        <v>44</v>
      </c>
      <c r="AI1" s="4" t="s">
        <v>51</v>
      </c>
      <c r="AJ1" s="1" t="s">
        <v>13</v>
      </c>
      <c r="AK1" s="14" t="s">
        <v>118</v>
      </c>
    </row>
    <row r="2" spans="1:37" s="5" customFormat="1">
      <c r="A2" s="6">
        <v>44576</v>
      </c>
      <c r="B2" s="7" t="s">
        <v>141</v>
      </c>
      <c r="C2" s="8" t="s">
        <v>177</v>
      </c>
      <c r="D2" s="9">
        <v>7.5104166666666666E-2</v>
      </c>
      <c r="E2" s="22" t="s">
        <v>184</v>
      </c>
      <c r="F2" s="20">
        <v>7.1</v>
      </c>
      <c r="G2" s="10">
        <v>11.8</v>
      </c>
      <c r="H2" s="10">
        <v>12.5</v>
      </c>
      <c r="I2" s="10">
        <v>13.4</v>
      </c>
      <c r="J2" s="10">
        <v>13.1</v>
      </c>
      <c r="K2" s="10">
        <v>12.4</v>
      </c>
      <c r="L2" s="10">
        <v>12.4</v>
      </c>
      <c r="M2" s="10">
        <v>13</v>
      </c>
      <c r="N2" s="10">
        <v>13.2</v>
      </c>
      <c r="O2" s="17">
        <f t="shared" ref="O2:O7" si="0">SUM(F2:H2)</f>
        <v>31.4</v>
      </c>
      <c r="P2" s="17">
        <f t="shared" ref="P2:P7" si="1">SUM(I2:K2)</f>
        <v>38.9</v>
      </c>
      <c r="Q2" s="17">
        <f t="shared" ref="Q2:Q7" si="2">SUM(L2:N2)</f>
        <v>38.599999999999994</v>
      </c>
      <c r="R2" s="17">
        <f t="shared" ref="R2:R7" si="3">SUM(J2:N2)</f>
        <v>64.099999999999994</v>
      </c>
      <c r="S2" s="11" t="s">
        <v>126</v>
      </c>
      <c r="T2" s="11" t="s">
        <v>133</v>
      </c>
      <c r="U2" s="13" t="s">
        <v>189</v>
      </c>
      <c r="V2" s="13" t="s">
        <v>131</v>
      </c>
      <c r="W2" s="13" t="s">
        <v>190</v>
      </c>
      <c r="X2" s="12">
        <v>5.0999999999999996</v>
      </c>
      <c r="Y2" s="12">
        <v>5.2</v>
      </c>
      <c r="Z2" s="11" t="s">
        <v>246</v>
      </c>
      <c r="AA2" s="12">
        <v>2.2999999999999998</v>
      </c>
      <c r="AB2" s="11" t="s">
        <v>241</v>
      </c>
      <c r="AC2" s="12">
        <v>1.3</v>
      </c>
      <c r="AD2" s="12">
        <v>1</v>
      </c>
      <c r="AE2" s="8"/>
      <c r="AF2" s="11" t="s">
        <v>245</v>
      </c>
      <c r="AG2" s="11" t="s">
        <v>244</v>
      </c>
      <c r="AH2" s="11" t="s">
        <v>122</v>
      </c>
      <c r="AI2" s="8" t="s">
        <v>173</v>
      </c>
      <c r="AJ2" s="8" t="s">
        <v>183</v>
      </c>
      <c r="AK2" s="21" t="s">
        <v>237</v>
      </c>
    </row>
    <row r="3" spans="1:37" s="5" customFormat="1">
      <c r="A3" s="6">
        <v>44576</v>
      </c>
      <c r="B3" s="16" t="s">
        <v>143</v>
      </c>
      <c r="C3" s="8" t="s">
        <v>177</v>
      </c>
      <c r="D3" s="9">
        <v>7.440972222222221E-2</v>
      </c>
      <c r="E3" s="23" t="s">
        <v>195</v>
      </c>
      <c r="F3" s="20">
        <v>6.9</v>
      </c>
      <c r="G3" s="10">
        <v>11.8</v>
      </c>
      <c r="H3" s="10">
        <v>12.6</v>
      </c>
      <c r="I3" s="10">
        <v>13.1</v>
      </c>
      <c r="J3" s="10">
        <v>12.6</v>
      </c>
      <c r="K3" s="10">
        <v>11.7</v>
      </c>
      <c r="L3" s="10">
        <v>13</v>
      </c>
      <c r="M3" s="10">
        <v>13</v>
      </c>
      <c r="N3" s="10">
        <v>13.2</v>
      </c>
      <c r="O3" s="17">
        <f t="shared" si="0"/>
        <v>31.300000000000004</v>
      </c>
      <c r="P3" s="17">
        <f t="shared" si="1"/>
        <v>37.4</v>
      </c>
      <c r="Q3" s="17">
        <f t="shared" si="2"/>
        <v>39.200000000000003</v>
      </c>
      <c r="R3" s="17">
        <f t="shared" si="3"/>
        <v>63.5</v>
      </c>
      <c r="S3" s="11" t="s">
        <v>126</v>
      </c>
      <c r="T3" s="11" t="s">
        <v>160</v>
      </c>
      <c r="U3" s="13" t="s">
        <v>169</v>
      </c>
      <c r="V3" s="13" t="s">
        <v>171</v>
      </c>
      <c r="W3" s="13" t="s">
        <v>165</v>
      </c>
      <c r="X3" s="12">
        <v>5.0999999999999996</v>
      </c>
      <c r="Y3" s="12">
        <v>5.2</v>
      </c>
      <c r="Z3" s="11" t="s">
        <v>246</v>
      </c>
      <c r="AA3" s="12">
        <v>2.7</v>
      </c>
      <c r="AB3" s="11" t="s">
        <v>241</v>
      </c>
      <c r="AC3" s="12">
        <v>1.7</v>
      </c>
      <c r="AD3" s="12">
        <v>1</v>
      </c>
      <c r="AE3" s="8"/>
      <c r="AF3" s="11" t="s">
        <v>245</v>
      </c>
      <c r="AG3" s="11" t="s">
        <v>244</v>
      </c>
      <c r="AH3" s="11" t="s">
        <v>246</v>
      </c>
      <c r="AI3" s="8" t="s">
        <v>173</v>
      </c>
      <c r="AJ3" s="8" t="s">
        <v>194</v>
      </c>
      <c r="AK3" s="21" t="s">
        <v>250</v>
      </c>
    </row>
    <row r="4" spans="1:37" s="5" customFormat="1">
      <c r="A4" s="6">
        <v>44576</v>
      </c>
      <c r="B4" s="15" t="s">
        <v>142</v>
      </c>
      <c r="C4" s="8" t="s">
        <v>177</v>
      </c>
      <c r="D4" s="9">
        <v>7.3657407407407408E-2</v>
      </c>
      <c r="E4" s="22" t="s">
        <v>201</v>
      </c>
      <c r="F4" s="20">
        <v>7</v>
      </c>
      <c r="G4" s="10">
        <v>11.4</v>
      </c>
      <c r="H4" s="10">
        <v>12.3</v>
      </c>
      <c r="I4" s="10">
        <v>12.5</v>
      </c>
      <c r="J4" s="10">
        <v>12.3</v>
      </c>
      <c r="K4" s="10">
        <v>12.1</v>
      </c>
      <c r="L4" s="10">
        <v>12.3</v>
      </c>
      <c r="M4" s="10">
        <v>12.9</v>
      </c>
      <c r="N4" s="10">
        <v>13.6</v>
      </c>
      <c r="O4" s="17">
        <f t="shared" si="0"/>
        <v>30.7</v>
      </c>
      <c r="P4" s="17">
        <f t="shared" si="1"/>
        <v>36.9</v>
      </c>
      <c r="Q4" s="17">
        <f t="shared" si="2"/>
        <v>38.800000000000004</v>
      </c>
      <c r="R4" s="17">
        <f t="shared" si="3"/>
        <v>63.2</v>
      </c>
      <c r="S4" s="11" t="s">
        <v>126</v>
      </c>
      <c r="T4" s="11" t="s">
        <v>133</v>
      </c>
      <c r="U4" s="13" t="s">
        <v>132</v>
      </c>
      <c r="V4" s="13" t="s">
        <v>132</v>
      </c>
      <c r="W4" s="13" t="s">
        <v>127</v>
      </c>
      <c r="X4" s="12">
        <v>5.0999999999999996</v>
      </c>
      <c r="Y4" s="12">
        <v>5.2</v>
      </c>
      <c r="Z4" s="11" t="s">
        <v>246</v>
      </c>
      <c r="AA4" s="12">
        <v>2</v>
      </c>
      <c r="AB4" s="11" t="s">
        <v>241</v>
      </c>
      <c r="AC4" s="12">
        <v>1</v>
      </c>
      <c r="AD4" s="12">
        <v>1</v>
      </c>
      <c r="AE4" s="8"/>
      <c r="AF4" s="11" t="s">
        <v>245</v>
      </c>
      <c r="AG4" s="11" t="s">
        <v>244</v>
      </c>
      <c r="AH4" s="11" t="s">
        <v>122</v>
      </c>
      <c r="AI4" s="8" t="s">
        <v>173</v>
      </c>
      <c r="AJ4" s="8" t="s">
        <v>200</v>
      </c>
      <c r="AK4" s="21" t="s">
        <v>253</v>
      </c>
    </row>
    <row r="5" spans="1:37" s="5" customFormat="1">
      <c r="A5" s="6">
        <v>44577</v>
      </c>
      <c r="B5" s="15" t="s">
        <v>140</v>
      </c>
      <c r="C5" s="8" t="s">
        <v>177</v>
      </c>
      <c r="D5" s="9">
        <v>7.5034722222222225E-2</v>
      </c>
      <c r="E5" s="22" t="s">
        <v>206</v>
      </c>
      <c r="F5" s="20">
        <v>7.1</v>
      </c>
      <c r="G5" s="10">
        <v>11.4</v>
      </c>
      <c r="H5" s="10">
        <v>11.8</v>
      </c>
      <c r="I5" s="10">
        <v>12.7</v>
      </c>
      <c r="J5" s="10">
        <v>12.6</v>
      </c>
      <c r="K5" s="10">
        <v>12.9</v>
      </c>
      <c r="L5" s="10">
        <v>13.1</v>
      </c>
      <c r="M5" s="10">
        <v>13.6</v>
      </c>
      <c r="N5" s="10">
        <v>13.1</v>
      </c>
      <c r="O5" s="17">
        <f t="shared" si="0"/>
        <v>30.3</v>
      </c>
      <c r="P5" s="17">
        <f t="shared" si="1"/>
        <v>38.199999999999996</v>
      </c>
      <c r="Q5" s="17">
        <f t="shared" si="2"/>
        <v>39.799999999999997</v>
      </c>
      <c r="R5" s="17">
        <f t="shared" si="3"/>
        <v>65.3</v>
      </c>
      <c r="S5" s="11" t="s">
        <v>126</v>
      </c>
      <c r="T5" s="11" t="s">
        <v>133</v>
      </c>
      <c r="U5" s="13" t="s">
        <v>207</v>
      </c>
      <c r="V5" s="13" t="s">
        <v>208</v>
      </c>
      <c r="W5" s="13" t="s">
        <v>209</v>
      </c>
      <c r="X5" s="12">
        <v>4</v>
      </c>
      <c r="Y5" s="12">
        <v>4.2</v>
      </c>
      <c r="Z5" s="11" t="s">
        <v>122</v>
      </c>
      <c r="AA5" s="12">
        <v>1.7</v>
      </c>
      <c r="AB5" s="11" t="s">
        <v>241</v>
      </c>
      <c r="AC5" s="12">
        <v>0.8</v>
      </c>
      <c r="AD5" s="12">
        <v>0.9</v>
      </c>
      <c r="AE5" s="8"/>
      <c r="AF5" s="11" t="s">
        <v>244</v>
      </c>
      <c r="AG5" s="11" t="s">
        <v>244</v>
      </c>
      <c r="AH5" s="11" t="s">
        <v>122</v>
      </c>
      <c r="AI5" s="8" t="s">
        <v>173</v>
      </c>
      <c r="AJ5" s="8" t="s">
        <v>257</v>
      </c>
      <c r="AK5" s="21" t="s">
        <v>256</v>
      </c>
    </row>
    <row r="6" spans="1:37" s="5" customFormat="1">
      <c r="A6" s="6">
        <v>44577</v>
      </c>
      <c r="B6" s="16" t="s">
        <v>150</v>
      </c>
      <c r="C6" s="8" t="s">
        <v>177</v>
      </c>
      <c r="D6" s="9">
        <v>7.3668981481481488E-2</v>
      </c>
      <c r="E6" s="22" t="s">
        <v>220</v>
      </c>
      <c r="F6" s="20">
        <v>7</v>
      </c>
      <c r="G6" s="10">
        <v>10.9</v>
      </c>
      <c r="H6" s="10">
        <v>11.7</v>
      </c>
      <c r="I6" s="10">
        <v>13</v>
      </c>
      <c r="J6" s="10">
        <v>12.7</v>
      </c>
      <c r="K6" s="10">
        <v>12.4</v>
      </c>
      <c r="L6" s="10">
        <v>12.4</v>
      </c>
      <c r="M6" s="10">
        <v>13</v>
      </c>
      <c r="N6" s="10">
        <v>13.4</v>
      </c>
      <c r="O6" s="17">
        <f t="shared" si="0"/>
        <v>29.599999999999998</v>
      </c>
      <c r="P6" s="17">
        <f t="shared" si="1"/>
        <v>38.1</v>
      </c>
      <c r="Q6" s="17">
        <f t="shared" si="2"/>
        <v>38.799999999999997</v>
      </c>
      <c r="R6" s="17">
        <f t="shared" si="3"/>
        <v>63.9</v>
      </c>
      <c r="S6" s="11" t="s">
        <v>126</v>
      </c>
      <c r="T6" s="11" t="s">
        <v>133</v>
      </c>
      <c r="U6" s="13" t="s">
        <v>221</v>
      </c>
      <c r="V6" s="13" t="s">
        <v>222</v>
      </c>
      <c r="W6" s="13" t="s">
        <v>165</v>
      </c>
      <c r="X6" s="12">
        <v>4</v>
      </c>
      <c r="Y6" s="12">
        <v>4.2</v>
      </c>
      <c r="Z6" s="11" t="s">
        <v>122</v>
      </c>
      <c r="AA6" s="12">
        <v>0.8</v>
      </c>
      <c r="AB6" s="11" t="s">
        <v>241</v>
      </c>
      <c r="AC6" s="12">
        <v>0.1</v>
      </c>
      <c r="AD6" s="12">
        <v>0.7</v>
      </c>
      <c r="AE6" s="8"/>
      <c r="AF6" s="11" t="s">
        <v>243</v>
      </c>
      <c r="AG6" s="11" t="s">
        <v>243</v>
      </c>
      <c r="AH6" s="11" t="s">
        <v>123</v>
      </c>
      <c r="AI6" s="8" t="s">
        <v>173</v>
      </c>
      <c r="AJ6" s="8" t="s">
        <v>267</v>
      </c>
      <c r="AK6" s="21" t="s">
        <v>268</v>
      </c>
    </row>
    <row r="7" spans="1:37" s="5" customFormat="1">
      <c r="A7" s="6">
        <v>44577</v>
      </c>
      <c r="B7" s="16" t="s">
        <v>146</v>
      </c>
      <c r="C7" s="8" t="s">
        <v>177</v>
      </c>
      <c r="D7" s="9">
        <v>7.2916666666666671E-2</v>
      </c>
      <c r="E7" s="23" t="s">
        <v>233</v>
      </c>
      <c r="F7" s="20">
        <v>7</v>
      </c>
      <c r="G7" s="10">
        <v>10.7</v>
      </c>
      <c r="H7" s="10">
        <v>12</v>
      </c>
      <c r="I7" s="10">
        <v>12.9</v>
      </c>
      <c r="J7" s="10">
        <v>13.2</v>
      </c>
      <c r="K7" s="10">
        <v>12.2</v>
      </c>
      <c r="L7" s="10">
        <v>11.9</v>
      </c>
      <c r="M7" s="10">
        <v>12.4</v>
      </c>
      <c r="N7" s="10">
        <v>12.7</v>
      </c>
      <c r="O7" s="17">
        <f t="shared" si="0"/>
        <v>29.7</v>
      </c>
      <c r="P7" s="17">
        <f t="shared" si="1"/>
        <v>38.299999999999997</v>
      </c>
      <c r="Q7" s="17">
        <f t="shared" si="2"/>
        <v>37</v>
      </c>
      <c r="R7" s="17">
        <f t="shared" si="3"/>
        <v>62.399999999999991</v>
      </c>
      <c r="S7" s="11" t="s">
        <v>231</v>
      </c>
      <c r="T7" s="11" t="s">
        <v>232</v>
      </c>
      <c r="U7" s="13" t="s">
        <v>234</v>
      </c>
      <c r="V7" s="13" t="s">
        <v>127</v>
      </c>
      <c r="W7" s="13" t="s">
        <v>127</v>
      </c>
      <c r="X7" s="12">
        <v>4</v>
      </c>
      <c r="Y7" s="12">
        <v>4.2</v>
      </c>
      <c r="Z7" s="11" t="s">
        <v>122</v>
      </c>
      <c r="AA7" s="12">
        <v>2</v>
      </c>
      <c r="AB7" s="11" t="s">
        <v>241</v>
      </c>
      <c r="AC7" s="12">
        <v>1.3</v>
      </c>
      <c r="AD7" s="12">
        <v>0.7</v>
      </c>
      <c r="AE7" s="8"/>
      <c r="AF7" s="11" t="s">
        <v>245</v>
      </c>
      <c r="AG7" s="11" t="s">
        <v>244</v>
      </c>
      <c r="AH7" s="11" t="s">
        <v>123</v>
      </c>
      <c r="AI7" s="8" t="s">
        <v>173</v>
      </c>
      <c r="AJ7" s="8" t="s">
        <v>275</v>
      </c>
      <c r="AK7" s="21" t="s">
        <v>276</v>
      </c>
    </row>
    <row r="8" spans="1:37" s="5" customFormat="1">
      <c r="A8" s="6">
        <v>44583</v>
      </c>
      <c r="B8" s="16" t="s">
        <v>141</v>
      </c>
      <c r="C8" s="8" t="s">
        <v>177</v>
      </c>
      <c r="D8" s="9">
        <v>7.5057870370370372E-2</v>
      </c>
      <c r="E8" s="23" t="s">
        <v>284</v>
      </c>
      <c r="F8" s="20">
        <v>7.1</v>
      </c>
      <c r="G8" s="10">
        <v>11.9</v>
      </c>
      <c r="H8" s="10">
        <v>12.6</v>
      </c>
      <c r="I8" s="10">
        <v>13.1</v>
      </c>
      <c r="J8" s="10">
        <v>12.8</v>
      </c>
      <c r="K8" s="10">
        <v>12.2</v>
      </c>
      <c r="L8" s="10">
        <v>12.7</v>
      </c>
      <c r="M8" s="10">
        <v>13</v>
      </c>
      <c r="N8" s="10">
        <v>13.1</v>
      </c>
      <c r="O8" s="17">
        <f t="shared" ref="O8:O13" si="4">SUM(F8:H8)</f>
        <v>31.6</v>
      </c>
      <c r="P8" s="17">
        <f t="shared" ref="P8:P13" si="5">SUM(I8:K8)</f>
        <v>38.099999999999994</v>
      </c>
      <c r="Q8" s="17">
        <f t="shared" ref="Q8:Q13" si="6">SUM(L8:N8)</f>
        <v>38.799999999999997</v>
      </c>
      <c r="R8" s="17">
        <f t="shared" ref="R8:R13" si="7">SUM(J8:N8)</f>
        <v>63.800000000000004</v>
      </c>
      <c r="S8" s="11" t="s">
        <v>126</v>
      </c>
      <c r="T8" s="11" t="s">
        <v>133</v>
      </c>
      <c r="U8" s="13" t="s">
        <v>221</v>
      </c>
      <c r="V8" s="13" t="s">
        <v>234</v>
      </c>
      <c r="W8" s="13" t="s">
        <v>289</v>
      </c>
      <c r="X8" s="12">
        <v>2.7</v>
      </c>
      <c r="Y8" s="12">
        <v>3.1</v>
      </c>
      <c r="Z8" s="11" t="s">
        <v>246</v>
      </c>
      <c r="AA8" s="12">
        <v>1.9</v>
      </c>
      <c r="AB8" s="11" t="s">
        <v>241</v>
      </c>
      <c r="AC8" s="12">
        <v>0.8</v>
      </c>
      <c r="AD8" s="12">
        <v>1.1000000000000001</v>
      </c>
      <c r="AE8" s="8"/>
      <c r="AF8" s="11" t="s">
        <v>244</v>
      </c>
      <c r="AG8" s="11" t="s">
        <v>243</v>
      </c>
      <c r="AH8" s="11" t="s">
        <v>122</v>
      </c>
      <c r="AI8" s="8"/>
      <c r="AJ8" s="8" t="s">
        <v>283</v>
      </c>
      <c r="AK8" s="21" t="s">
        <v>359</v>
      </c>
    </row>
    <row r="9" spans="1:37" s="5" customFormat="1">
      <c r="A9" s="6">
        <v>44583</v>
      </c>
      <c r="B9" s="15" t="s">
        <v>143</v>
      </c>
      <c r="C9" s="8" t="s">
        <v>177</v>
      </c>
      <c r="D9" s="9">
        <v>7.435185185185185E-2</v>
      </c>
      <c r="E9" s="23" t="s">
        <v>282</v>
      </c>
      <c r="F9" s="20">
        <v>6.9</v>
      </c>
      <c r="G9" s="10">
        <v>11.1</v>
      </c>
      <c r="H9" s="10">
        <v>12.2</v>
      </c>
      <c r="I9" s="10">
        <v>13.3</v>
      </c>
      <c r="J9" s="10">
        <v>12.7</v>
      </c>
      <c r="K9" s="10">
        <v>12.2</v>
      </c>
      <c r="L9" s="10">
        <v>12.7</v>
      </c>
      <c r="M9" s="10">
        <v>13.5</v>
      </c>
      <c r="N9" s="10">
        <v>12.8</v>
      </c>
      <c r="O9" s="17">
        <f t="shared" si="4"/>
        <v>30.2</v>
      </c>
      <c r="P9" s="17">
        <f t="shared" si="5"/>
        <v>38.200000000000003</v>
      </c>
      <c r="Q9" s="17">
        <f t="shared" si="6"/>
        <v>39</v>
      </c>
      <c r="R9" s="17">
        <f t="shared" si="7"/>
        <v>63.899999999999991</v>
      </c>
      <c r="S9" s="11" t="s">
        <v>126</v>
      </c>
      <c r="T9" s="11" t="s">
        <v>133</v>
      </c>
      <c r="U9" s="13" t="s">
        <v>165</v>
      </c>
      <c r="V9" s="13" t="s">
        <v>297</v>
      </c>
      <c r="W9" s="13" t="s">
        <v>298</v>
      </c>
      <c r="X9" s="12">
        <v>2.7</v>
      </c>
      <c r="Y9" s="12">
        <v>3.1</v>
      </c>
      <c r="Z9" s="11" t="s">
        <v>246</v>
      </c>
      <c r="AA9" s="12">
        <v>2.2000000000000002</v>
      </c>
      <c r="AB9" s="11" t="s">
        <v>241</v>
      </c>
      <c r="AC9" s="12">
        <v>1.1000000000000001</v>
      </c>
      <c r="AD9" s="12">
        <v>1.1000000000000001</v>
      </c>
      <c r="AE9" s="8"/>
      <c r="AF9" s="11" t="s">
        <v>245</v>
      </c>
      <c r="AG9" s="11" t="s">
        <v>244</v>
      </c>
      <c r="AH9" s="11" t="s">
        <v>122</v>
      </c>
      <c r="AI9" s="8"/>
      <c r="AJ9" s="8" t="s">
        <v>296</v>
      </c>
      <c r="AK9" s="21" t="s">
        <v>363</v>
      </c>
    </row>
    <row r="10" spans="1:37" s="5" customFormat="1">
      <c r="A10" s="6">
        <v>44583</v>
      </c>
      <c r="B10" s="16" t="s">
        <v>142</v>
      </c>
      <c r="C10" s="8" t="s">
        <v>177</v>
      </c>
      <c r="D10" s="9">
        <v>7.4328703703703702E-2</v>
      </c>
      <c r="E10" s="23" t="s">
        <v>308</v>
      </c>
      <c r="F10" s="20">
        <v>7.1</v>
      </c>
      <c r="G10" s="10">
        <v>11.1</v>
      </c>
      <c r="H10" s="10">
        <v>12.5</v>
      </c>
      <c r="I10" s="10">
        <v>13.4</v>
      </c>
      <c r="J10" s="10">
        <v>12.6</v>
      </c>
      <c r="K10" s="10">
        <v>12.4</v>
      </c>
      <c r="L10" s="10">
        <v>12.6</v>
      </c>
      <c r="M10" s="10">
        <v>12.7</v>
      </c>
      <c r="N10" s="10">
        <v>12.8</v>
      </c>
      <c r="O10" s="17">
        <f t="shared" si="4"/>
        <v>30.7</v>
      </c>
      <c r="P10" s="17">
        <f t="shared" si="5"/>
        <v>38.4</v>
      </c>
      <c r="Q10" s="17">
        <f t="shared" si="6"/>
        <v>38.099999999999994</v>
      </c>
      <c r="R10" s="17">
        <f t="shared" si="7"/>
        <v>63.099999999999994</v>
      </c>
      <c r="S10" s="11" t="s">
        <v>231</v>
      </c>
      <c r="T10" s="11" t="s">
        <v>309</v>
      </c>
      <c r="U10" s="13" t="s">
        <v>127</v>
      </c>
      <c r="V10" s="13" t="s">
        <v>165</v>
      </c>
      <c r="W10" s="13" t="s">
        <v>310</v>
      </c>
      <c r="X10" s="12">
        <v>2.7</v>
      </c>
      <c r="Y10" s="12">
        <v>3.1</v>
      </c>
      <c r="Z10" s="11" t="s">
        <v>246</v>
      </c>
      <c r="AA10" s="12">
        <v>2.8</v>
      </c>
      <c r="AB10" s="11" t="s">
        <v>241</v>
      </c>
      <c r="AC10" s="12">
        <v>1.7</v>
      </c>
      <c r="AD10" s="12">
        <v>1.1000000000000001</v>
      </c>
      <c r="AE10" s="8"/>
      <c r="AF10" s="11" t="s">
        <v>245</v>
      </c>
      <c r="AG10" s="11" t="s">
        <v>244</v>
      </c>
      <c r="AH10" s="11" t="s">
        <v>122</v>
      </c>
      <c r="AI10" s="8"/>
      <c r="AJ10" s="8" t="s">
        <v>307</v>
      </c>
      <c r="AK10" s="21" t="s">
        <v>367</v>
      </c>
    </row>
    <row r="11" spans="1:37" s="5" customFormat="1">
      <c r="A11" s="6">
        <v>44584</v>
      </c>
      <c r="B11" s="15" t="s">
        <v>141</v>
      </c>
      <c r="C11" s="8" t="s">
        <v>327</v>
      </c>
      <c r="D11" s="9">
        <v>7.5104166666666666E-2</v>
      </c>
      <c r="E11" s="23" t="s">
        <v>305</v>
      </c>
      <c r="F11" s="20">
        <v>7.1</v>
      </c>
      <c r="G11" s="10">
        <v>10.9</v>
      </c>
      <c r="H11" s="10">
        <v>12.1</v>
      </c>
      <c r="I11" s="10">
        <v>13.2</v>
      </c>
      <c r="J11" s="10">
        <v>12.7</v>
      </c>
      <c r="K11" s="10">
        <v>12.5</v>
      </c>
      <c r="L11" s="10">
        <v>13</v>
      </c>
      <c r="M11" s="10">
        <v>13.4</v>
      </c>
      <c r="N11" s="10">
        <v>14</v>
      </c>
      <c r="O11" s="17">
        <f t="shared" si="4"/>
        <v>30.1</v>
      </c>
      <c r="P11" s="17">
        <f t="shared" si="5"/>
        <v>38.4</v>
      </c>
      <c r="Q11" s="17">
        <f t="shared" si="6"/>
        <v>40.4</v>
      </c>
      <c r="R11" s="17">
        <f t="shared" si="7"/>
        <v>65.599999999999994</v>
      </c>
      <c r="S11" s="11" t="s">
        <v>126</v>
      </c>
      <c r="T11" s="11" t="s">
        <v>133</v>
      </c>
      <c r="U11" s="13" t="s">
        <v>221</v>
      </c>
      <c r="V11" s="13" t="s">
        <v>328</v>
      </c>
      <c r="W11" s="13" t="s">
        <v>234</v>
      </c>
      <c r="X11" s="12">
        <v>3.8</v>
      </c>
      <c r="Y11" s="12">
        <v>2.5</v>
      </c>
      <c r="Z11" s="11" t="s">
        <v>122</v>
      </c>
      <c r="AA11" s="12">
        <v>2.2999999999999998</v>
      </c>
      <c r="AB11" s="11" t="s">
        <v>241</v>
      </c>
      <c r="AC11" s="12">
        <v>1.8</v>
      </c>
      <c r="AD11" s="12">
        <v>0.5</v>
      </c>
      <c r="AE11" s="8"/>
      <c r="AF11" s="11" t="s">
        <v>245</v>
      </c>
      <c r="AG11" s="11" t="s">
        <v>244</v>
      </c>
      <c r="AH11" s="11" t="s">
        <v>122</v>
      </c>
      <c r="AI11" s="8"/>
      <c r="AJ11" s="8" t="s">
        <v>314</v>
      </c>
      <c r="AK11" s="21" t="s">
        <v>369</v>
      </c>
    </row>
    <row r="12" spans="1:37" s="5" customFormat="1">
      <c r="A12" s="6">
        <v>44584</v>
      </c>
      <c r="B12" s="16" t="s">
        <v>143</v>
      </c>
      <c r="C12" s="8" t="s">
        <v>338</v>
      </c>
      <c r="D12" s="9">
        <v>7.3020833333333326E-2</v>
      </c>
      <c r="E12" s="23" t="s">
        <v>324</v>
      </c>
      <c r="F12" s="20">
        <v>6.9</v>
      </c>
      <c r="G12" s="10">
        <v>11.3</v>
      </c>
      <c r="H12" s="10">
        <v>12.3</v>
      </c>
      <c r="I12" s="10">
        <v>13</v>
      </c>
      <c r="J12" s="10">
        <v>12.2</v>
      </c>
      <c r="K12" s="10">
        <v>12.1</v>
      </c>
      <c r="L12" s="10">
        <v>12.5</v>
      </c>
      <c r="M12" s="10">
        <v>12.6</v>
      </c>
      <c r="N12" s="10">
        <v>13</v>
      </c>
      <c r="O12" s="17">
        <f t="shared" si="4"/>
        <v>30.500000000000004</v>
      </c>
      <c r="P12" s="17">
        <f t="shared" si="5"/>
        <v>37.299999999999997</v>
      </c>
      <c r="Q12" s="17">
        <f t="shared" si="6"/>
        <v>38.1</v>
      </c>
      <c r="R12" s="17">
        <f t="shared" si="7"/>
        <v>62.4</v>
      </c>
      <c r="S12" s="11" t="s">
        <v>126</v>
      </c>
      <c r="T12" s="11" t="s">
        <v>232</v>
      </c>
      <c r="U12" s="13" t="s">
        <v>339</v>
      </c>
      <c r="V12" s="13" t="s">
        <v>340</v>
      </c>
      <c r="W12" s="13" t="s">
        <v>341</v>
      </c>
      <c r="X12" s="12">
        <v>3.8</v>
      </c>
      <c r="Y12" s="12">
        <v>2.5</v>
      </c>
      <c r="Z12" s="11" t="s">
        <v>123</v>
      </c>
      <c r="AA12" s="12">
        <v>0.7</v>
      </c>
      <c r="AB12" s="11" t="s">
        <v>241</v>
      </c>
      <c r="AC12" s="12">
        <v>0.8</v>
      </c>
      <c r="AD12" s="12">
        <v>-0.1</v>
      </c>
      <c r="AE12" s="8"/>
      <c r="AF12" s="11" t="s">
        <v>244</v>
      </c>
      <c r="AG12" s="11" t="s">
        <v>244</v>
      </c>
      <c r="AH12" s="11" t="s">
        <v>122</v>
      </c>
      <c r="AI12" s="8"/>
      <c r="AJ12" s="8" t="s">
        <v>323</v>
      </c>
      <c r="AK12" s="21" t="s">
        <v>375</v>
      </c>
    </row>
    <row r="13" spans="1:37" s="5" customFormat="1">
      <c r="A13" s="6">
        <v>44584</v>
      </c>
      <c r="B13" s="16" t="s">
        <v>279</v>
      </c>
      <c r="C13" s="8" t="s">
        <v>338</v>
      </c>
      <c r="D13" s="9">
        <v>7.1608796296296295E-2</v>
      </c>
      <c r="E13" s="23" t="s">
        <v>351</v>
      </c>
      <c r="F13" s="20">
        <v>7</v>
      </c>
      <c r="G13" s="10">
        <v>10.8</v>
      </c>
      <c r="H13" s="10">
        <v>11.8</v>
      </c>
      <c r="I13" s="10">
        <v>12.6</v>
      </c>
      <c r="J13" s="10">
        <v>12.2</v>
      </c>
      <c r="K13" s="10">
        <v>11.5</v>
      </c>
      <c r="L13" s="10">
        <v>12.2</v>
      </c>
      <c r="M13" s="10">
        <v>12.4</v>
      </c>
      <c r="N13" s="10">
        <v>13.2</v>
      </c>
      <c r="O13" s="17">
        <f t="shared" si="4"/>
        <v>29.6</v>
      </c>
      <c r="P13" s="17">
        <f t="shared" si="5"/>
        <v>36.299999999999997</v>
      </c>
      <c r="Q13" s="17">
        <f t="shared" si="6"/>
        <v>37.799999999999997</v>
      </c>
      <c r="R13" s="17">
        <f t="shared" si="7"/>
        <v>61.5</v>
      </c>
      <c r="S13" s="11" t="s">
        <v>354</v>
      </c>
      <c r="T13" s="11" t="s">
        <v>133</v>
      </c>
      <c r="U13" s="13" t="s">
        <v>355</v>
      </c>
      <c r="V13" s="13" t="s">
        <v>356</v>
      </c>
      <c r="W13" s="13" t="s">
        <v>171</v>
      </c>
      <c r="X13" s="12">
        <v>3.8</v>
      </c>
      <c r="Y13" s="12">
        <v>2.5</v>
      </c>
      <c r="Z13" s="11" t="s">
        <v>343</v>
      </c>
      <c r="AA13" s="12">
        <v>0.1</v>
      </c>
      <c r="AB13" s="11" t="s">
        <v>241</v>
      </c>
      <c r="AC13" s="12">
        <v>0.5</v>
      </c>
      <c r="AD13" s="12">
        <v>-0.4</v>
      </c>
      <c r="AE13" s="8"/>
      <c r="AF13" s="11" t="s">
        <v>244</v>
      </c>
      <c r="AG13" s="11" t="s">
        <v>244</v>
      </c>
      <c r="AH13" s="11" t="s">
        <v>122</v>
      </c>
      <c r="AI13" s="8"/>
      <c r="AJ13" s="8" t="s">
        <v>350</v>
      </c>
      <c r="AK13" s="21" t="s">
        <v>378</v>
      </c>
    </row>
    <row r="14" spans="1:37" s="5" customFormat="1">
      <c r="A14" s="6">
        <v>44590</v>
      </c>
      <c r="B14" s="16" t="s">
        <v>141</v>
      </c>
      <c r="C14" s="8" t="s">
        <v>177</v>
      </c>
      <c r="D14" s="9">
        <v>7.570601851851852E-2</v>
      </c>
      <c r="E14" s="23" t="s">
        <v>385</v>
      </c>
      <c r="F14" s="20">
        <v>7.1</v>
      </c>
      <c r="G14" s="10">
        <v>11.2</v>
      </c>
      <c r="H14" s="10">
        <v>12.2</v>
      </c>
      <c r="I14" s="10">
        <v>13.3</v>
      </c>
      <c r="J14" s="10">
        <v>13.2</v>
      </c>
      <c r="K14" s="10">
        <v>12.9</v>
      </c>
      <c r="L14" s="10">
        <v>13</v>
      </c>
      <c r="M14" s="10">
        <v>13.4</v>
      </c>
      <c r="N14" s="10">
        <v>12.8</v>
      </c>
      <c r="O14" s="17">
        <f t="shared" ref="O14:O18" si="8">SUM(F14:H14)</f>
        <v>30.499999999999996</v>
      </c>
      <c r="P14" s="17">
        <f t="shared" ref="P14:P18" si="9">SUM(I14:K14)</f>
        <v>39.4</v>
      </c>
      <c r="Q14" s="17">
        <f t="shared" ref="Q14:Q18" si="10">SUM(L14:N14)</f>
        <v>39.200000000000003</v>
      </c>
      <c r="R14" s="17">
        <f t="shared" ref="R14:R18" si="11">SUM(J14:N14)</f>
        <v>65.3</v>
      </c>
      <c r="S14" s="11" t="s">
        <v>126</v>
      </c>
      <c r="T14" s="11" t="s">
        <v>133</v>
      </c>
      <c r="U14" s="13" t="s">
        <v>388</v>
      </c>
      <c r="V14" s="13" t="s">
        <v>310</v>
      </c>
      <c r="W14" s="13" t="s">
        <v>389</v>
      </c>
      <c r="X14" s="12">
        <v>8.1</v>
      </c>
      <c r="Y14" s="12">
        <v>8.9</v>
      </c>
      <c r="Z14" s="11" t="s">
        <v>246</v>
      </c>
      <c r="AA14" s="12">
        <v>2.5</v>
      </c>
      <c r="AB14" s="11" t="s">
        <v>241</v>
      </c>
      <c r="AC14" s="12">
        <v>1.6</v>
      </c>
      <c r="AD14" s="12">
        <v>0.9</v>
      </c>
      <c r="AE14" s="8"/>
      <c r="AF14" s="11" t="s">
        <v>245</v>
      </c>
      <c r="AG14" s="11" t="s">
        <v>244</v>
      </c>
      <c r="AH14" s="11" t="s">
        <v>123</v>
      </c>
      <c r="AI14" s="8" t="s">
        <v>173</v>
      </c>
      <c r="AJ14" s="8" t="s">
        <v>384</v>
      </c>
      <c r="AK14" s="21" t="s">
        <v>450</v>
      </c>
    </row>
    <row r="15" spans="1:37" s="5" customFormat="1">
      <c r="A15" s="6">
        <v>44590</v>
      </c>
      <c r="B15" s="15" t="s">
        <v>143</v>
      </c>
      <c r="C15" s="8" t="s">
        <v>177</v>
      </c>
      <c r="D15" s="9">
        <v>7.3657407407407408E-2</v>
      </c>
      <c r="E15" s="23" t="s">
        <v>381</v>
      </c>
      <c r="F15" s="20">
        <v>6.9</v>
      </c>
      <c r="G15" s="10">
        <v>10.9</v>
      </c>
      <c r="H15" s="10">
        <v>11.4</v>
      </c>
      <c r="I15" s="10">
        <v>13.2</v>
      </c>
      <c r="J15" s="10">
        <v>12.9</v>
      </c>
      <c r="K15" s="10">
        <v>12.7</v>
      </c>
      <c r="L15" s="10">
        <v>12.6</v>
      </c>
      <c r="M15" s="10">
        <v>12.6</v>
      </c>
      <c r="N15" s="10">
        <v>13.2</v>
      </c>
      <c r="O15" s="17">
        <f t="shared" si="8"/>
        <v>29.200000000000003</v>
      </c>
      <c r="P15" s="17">
        <f t="shared" si="9"/>
        <v>38.799999999999997</v>
      </c>
      <c r="Q15" s="17">
        <f t="shared" si="10"/>
        <v>38.4</v>
      </c>
      <c r="R15" s="17">
        <f t="shared" si="11"/>
        <v>64</v>
      </c>
      <c r="S15" s="11" t="s">
        <v>126</v>
      </c>
      <c r="T15" s="11" t="s">
        <v>232</v>
      </c>
      <c r="U15" s="13" t="s">
        <v>171</v>
      </c>
      <c r="V15" s="13" t="s">
        <v>399</v>
      </c>
      <c r="W15" s="13" t="s">
        <v>400</v>
      </c>
      <c r="X15" s="12">
        <v>8.1</v>
      </c>
      <c r="Y15" s="12">
        <v>8.9</v>
      </c>
      <c r="Z15" s="11" t="s">
        <v>246</v>
      </c>
      <c r="AA15" s="12">
        <v>1.2</v>
      </c>
      <c r="AB15" s="11" t="s">
        <v>241</v>
      </c>
      <c r="AC15" s="12">
        <v>0.3</v>
      </c>
      <c r="AD15" s="12">
        <v>0.9</v>
      </c>
      <c r="AE15" s="8"/>
      <c r="AF15" s="11" t="s">
        <v>243</v>
      </c>
      <c r="AG15" s="11" t="s">
        <v>245</v>
      </c>
      <c r="AH15" s="11" t="s">
        <v>122</v>
      </c>
      <c r="AI15" s="8" t="s">
        <v>173</v>
      </c>
      <c r="AJ15" s="8" t="s">
        <v>398</v>
      </c>
      <c r="AK15" s="21" t="s">
        <v>455</v>
      </c>
    </row>
    <row r="16" spans="1:37" s="5" customFormat="1">
      <c r="A16" s="6">
        <v>44591</v>
      </c>
      <c r="B16" s="15" t="s">
        <v>141</v>
      </c>
      <c r="C16" s="8" t="s">
        <v>177</v>
      </c>
      <c r="D16" s="9">
        <v>7.5775462962962961E-2</v>
      </c>
      <c r="E16" s="23" t="s">
        <v>414</v>
      </c>
      <c r="F16" s="20">
        <v>6.9</v>
      </c>
      <c r="G16" s="10">
        <v>11.1</v>
      </c>
      <c r="H16" s="10">
        <v>12.4</v>
      </c>
      <c r="I16" s="10">
        <v>14.1</v>
      </c>
      <c r="J16" s="10">
        <v>13</v>
      </c>
      <c r="K16" s="10">
        <v>12.4</v>
      </c>
      <c r="L16" s="10">
        <v>13.2</v>
      </c>
      <c r="M16" s="10">
        <v>13.3</v>
      </c>
      <c r="N16" s="10">
        <v>13.3</v>
      </c>
      <c r="O16" s="17">
        <f t="shared" si="8"/>
        <v>30.4</v>
      </c>
      <c r="P16" s="17">
        <f t="shared" si="9"/>
        <v>39.5</v>
      </c>
      <c r="Q16" s="17">
        <f t="shared" si="10"/>
        <v>39.799999999999997</v>
      </c>
      <c r="R16" s="17">
        <f t="shared" si="11"/>
        <v>65.199999999999989</v>
      </c>
      <c r="S16" s="11" t="s">
        <v>126</v>
      </c>
      <c r="T16" s="11" t="s">
        <v>133</v>
      </c>
      <c r="U16" s="13" t="s">
        <v>132</v>
      </c>
      <c r="V16" s="13" t="s">
        <v>208</v>
      </c>
      <c r="W16" s="13" t="s">
        <v>420</v>
      </c>
      <c r="X16" s="12">
        <v>6.8</v>
      </c>
      <c r="Y16" s="12">
        <v>7.7</v>
      </c>
      <c r="Z16" s="11" t="s">
        <v>246</v>
      </c>
      <c r="AA16" s="12">
        <v>3.1</v>
      </c>
      <c r="AB16" s="11" t="s">
        <v>241</v>
      </c>
      <c r="AC16" s="12">
        <v>2.1</v>
      </c>
      <c r="AD16" s="12">
        <v>1</v>
      </c>
      <c r="AE16" s="8"/>
      <c r="AF16" s="11" t="s">
        <v>245</v>
      </c>
      <c r="AG16" s="11" t="s">
        <v>243</v>
      </c>
      <c r="AH16" s="11" t="s">
        <v>123</v>
      </c>
      <c r="AI16" s="8" t="s">
        <v>173</v>
      </c>
      <c r="AJ16" s="8" t="s">
        <v>415</v>
      </c>
      <c r="AK16" s="21" t="s">
        <v>460</v>
      </c>
    </row>
    <row r="17" spans="1:37" s="5" customFormat="1">
      <c r="A17" s="6">
        <v>44591</v>
      </c>
      <c r="B17" s="16" t="s">
        <v>143</v>
      </c>
      <c r="C17" s="8" t="s">
        <v>177</v>
      </c>
      <c r="D17" s="9">
        <v>7.3020833333333326E-2</v>
      </c>
      <c r="E17" s="23" t="s">
        <v>429</v>
      </c>
      <c r="F17" s="20">
        <v>7.1</v>
      </c>
      <c r="G17" s="10">
        <v>11</v>
      </c>
      <c r="H17" s="10">
        <v>11.9</v>
      </c>
      <c r="I17" s="10">
        <v>12.5</v>
      </c>
      <c r="J17" s="10">
        <v>12.5</v>
      </c>
      <c r="K17" s="10">
        <v>12.3</v>
      </c>
      <c r="L17" s="10">
        <v>12.4</v>
      </c>
      <c r="M17" s="10">
        <v>12.7</v>
      </c>
      <c r="N17" s="10">
        <v>13.5</v>
      </c>
      <c r="O17" s="17">
        <f t="shared" si="8"/>
        <v>30</v>
      </c>
      <c r="P17" s="17">
        <f t="shared" si="9"/>
        <v>37.299999999999997</v>
      </c>
      <c r="Q17" s="17">
        <f t="shared" si="10"/>
        <v>38.6</v>
      </c>
      <c r="R17" s="17">
        <f t="shared" si="11"/>
        <v>63.400000000000006</v>
      </c>
      <c r="S17" s="11" t="s">
        <v>354</v>
      </c>
      <c r="T17" s="11" t="s">
        <v>133</v>
      </c>
      <c r="U17" s="13" t="s">
        <v>432</v>
      </c>
      <c r="V17" s="13" t="s">
        <v>433</v>
      </c>
      <c r="W17" s="13" t="s">
        <v>434</v>
      </c>
      <c r="X17" s="12">
        <v>6.8</v>
      </c>
      <c r="Y17" s="12">
        <v>7.7</v>
      </c>
      <c r="Z17" s="11" t="s">
        <v>246</v>
      </c>
      <c r="AA17" s="12">
        <v>0.7</v>
      </c>
      <c r="AB17" s="11" t="s">
        <v>241</v>
      </c>
      <c r="AC17" s="12">
        <v>-0.3</v>
      </c>
      <c r="AD17" s="12">
        <v>1</v>
      </c>
      <c r="AE17" s="8" t="s">
        <v>449</v>
      </c>
      <c r="AF17" s="11" t="s">
        <v>243</v>
      </c>
      <c r="AG17" s="11" t="s">
        <v>244</v>
      </c>
      <c r="AH17" s="11" t="s">
        <v>122</v>
      </c>
      <c r="AI17" s="8" t="s">
        <v>173</v>
      </c>
      <c r="AJ17" s="8" t="s">
        <v>428</v>
      </c>
      <c r="AK17" s="21" t="s">
        <v>465</v>
      </c>
    </row>
    <row r="18" spans="1:37" s="5" customFormat="1">
      <c r="A18" s="6">
        <v>44591</v>
      </c>
      <c r="B18" s="15" t="s">
        <v>142</v>
      </c>
      <c r="C18" s="8" t="s">
        <v>177</v>
      </c>
      <c r="D18" s="9">
        <v>7.3680555555555555E-2</v>
      </c>
      <c r="E18" s="23" t="s">
        <v>440</v>
      </c>
      <c r="F18" s="20">
        <v>7</v>
      </c>
      <c r="G18" s="10">
        <v>11.5</v>
      </c>
      <c r="H18" s="10">
        <v>12.2</v>
      </c>
      <c r="I18" s="10">
        <v>12.8</v>
      </c>
      <c r="J18" s="10">
        <v>12.7</v>
      </c>
      <c r="K18" s="10">
        <v>12.3</v>
      </c>
      <c r="L18" s="10">
        <v>12.3</v>
      </c>
      <c r="M18" s="10">
        <v>12.7</v>
      </c>
      <c r="N18" s="10">
        <v>13.1</v>
      </c>
      <c r="O18" s="17">
        <f t="shared" si="8"/>
        <v>30.7</v>
      </c>
      <c r="P18" s="17">
        <f t="shared" si="9"/>
        <v>37.799999999999997</v>
      </c>
      <c r="Q18" s="17">
        <f t="shared" si="10"/>
        <v>38.1</v>
      </c>
      <c r="R18" s="17">
        <f t="shared" si="11"/>
        <v>63.1</v>
      </c>
      <c r="S18" s="11" t="s">
        <v>126</v>
      </c>
      <c r="T18" s="11" t="s">
        <v>232</v>
      </c>
      <c r="U18" s="13" t="s">
        <v>441</v>
      </c>
      <c r="V18" s="13" t="s">
        <v>132</v>
      </c>
      <c r="W18" s="13" t="s">
        <v>127</v>
      </c>
      <c r="X18" s="12">
        <v>6.8</v>
      </c>
      <c r="Y18" s="12">
        <v>7.7</v>
      </c>
      <c r="Z18" s="11" t="s">
        <v>246</v>
      </c>
      <c r="AA18" s="12">
        <v>2.2000000000000002</v>
      </c>
      <c r="AB18" s="11" t="s">
        <v>241</v>
      </c>
      <c r="AC18" s="12">
        <v>1.2</v>
      </c>
      <c r="AD18" s="12">
        <v>1</v>
      </c>
      <c r="AE18" s="8"/>
      <c r="AF18" s="11" t="s">
        <v>245</v>
      </c>
      <c r="AG18" s="11" t="s">
        <v>244</v>
      </c>
      <c r="AH18" s="11" t="s">
        <v>122</v>
      </c>
      <c r="AI18" s="8" t="s">
        <v>173</v>
      </c>
      <c r="AJ18" s="8" t="s">
        <v>439</v>
      </c>
      <c r="AK18" s="21" t="s">
        <v>468</v>
      </c>
    </row>
    <row r="19" spans="1:37" s="5" customFormat="1">
      <c r="A19" s="6">
        <v>44597</v>
      </c>
      <c r="B19" s="16" t="s">
        <v>141</v>
      </c>
      <c r="C19" s="8" t="s">
        <v>177</v>
      </c>
      <c r="D19" s="9">
        <v>7.5081018518518519E-2</v>
      </c>
      <c r="E19" s="23" t="s">
        <v>477</v>
      </c>
      <c r="F19" s="20">
        <v>6.7</v>
      </c>
      <c r="G19" s="10">
        <v>11.5</v>
      </c>
      <c r="H19" s="10">
        <v>12.7</v>
      </c>
      <c r="I19" s="10">
        <v>13.9</v>
      </c>
      <c r="J19" s="10">
        <v>12.7</v>
      </c>
      <c r="K19" s="10">
        <v>12.9</v>
      </c>
      <c r="L19" s="10">
        <v>12.8</v>
      </c>
      <c r="M19" s="10">
        <v>12.4</v>
      </c>
      <c r="N19" s="10">
        <v>13.1</v>
      </c>
      <c r="O19" s="17">
        <f t="shared" ref="O19:O23" si="12">SUM(F19:H19)</f>
        <v>30.9</v>
      </c>
      <c r="P19" s="17">
        <f t="shared" ref="P19:P23" si="13">SUM(I19:K19)</f>
        <v>39.5</v>
      </c>
      <c r="Q19" s="17">
        <f t="shared" ref="Q19:Q23" si="14">SUM(L19:N19)</f>
        <v>38.300000000000004</v>
      </c>
      <c r="R19" s="17">
        <f t="shared" ref="R19:R23" si="15">SUM(J19:N19)</f>
        <v>63.900000000000006</v>
      </c>
      <c r="S19" s="11" t="s">
        <v>231</v>
      </c>
      <c r="T19" s="11" t="s">
        <v>232</v>
      </c>
      <c r="U19" s="13" t="s">
        <v>355</v>
      </c>
      <c r="V19" s="13" t="s">
        <v>483</v>
      </c>
      <c r="W19" s="13" t="s">
        <v>420</v>
      </c>
      <c r="X19" s="12">
        <v>3.8</v>
      </c>
      <c r="Y19" s="12">
        <v>3.9</v>
      </c>
      <c r="Z19" s="11" t="s">
        <v>246</v>
      </c>
      <c r="AA19" s="12">
        <v>2.1</v>
      </c>
      <c r="AB19" s="11" t="s">
        <v>241</v>
      </c>
      <c r="AC19" s="12">
        <v>1.1000000000000001</v>
      </c>
      <c r="AD19" s="12">
        <v>1</v>
      </c>
      <c r="AE19" s="8"/>
      <c r="AF19" s="11" t="s">
        <v>245</v>
      </c>
      <c r="AG19" s="11" t="s">
        <v>244</v>
      </c>
      <c r="AH19" s="11" t="s">
        <v>122</v>
      </c>
      <c r="AI19" s="8"/>
      <c r="AJ19" s="8" t="s">
        <v>476</v>
      </c>
      <c r="AK19" s="21" t="s">
        <v>535</v>
      </c>
    </row>
    <row r="20" spans="1:37" s="5" customFormat="1">
      <c r="A20" s="6">
        <v>44597</v>
      </c>
      <c r="B20" s="15" t="s">
        <v>143</v>
      </c>
      <c r="C20" s="8" t="s">
        <v>177</v>
      </c>
      <c r="D20" s="9">
        <v>7.5034722222222225E-2</v>
      </c>
      <c r="E20" s="23" t="s">
        <v>487</v>
      </c>
      <c r="F20" s="20">
        <v>6.9</v>
      </c>
      <c r="G20" s="10">
        <v>11.6</v>
      </c>
      <c r="H20" s="10">
        <v>12.5</v>
      </c>
      <c r="I20" s="10">
        <v>13.6</v>
      </c>
      <c r="J20" s="10">
        <v>13.1</v>
      </c>
      <c r="K20" s="10">
        <v>12.7</v>
      </c>
      <c r="L20" s="10">
        <v>12.5</v>
      </c>
      <c r="M20" s="10">
        <v>12.5</v>
      </c>
      <c r="N20" s="10">
        <v>12.9</v>
      </c>
      <c r="O20" s="17">
        <f t="shared" si="12"/>
        <v>31</v>
      </c>
      <c r="P20" s="17">
        <f t="shared" si="13"/>
        <v>39.4</v>
      </c>
      <c r="Q20" s="17">
        <f t="shared" si="14"/>
        <v>37.9</v>
      </c>
      <c r="R20" s="17">
        <f t="shared" si="15"/>
        <v>63.699999999999996</v>
      </c>
      <c r="S20" s="11" t="s">
        <v>231</v>
      </c>
      <c r="T20" s="11" t="s">
        <v>232</v>
      </c>
      <c r="U20" s="13" t="s">
        <v>488</v>
      </c>
      <c r="V20" s="13" t="s">
        <v>489</v>
      </c>
      <c r="W20" s="13" t="s">
        <v>490</v>
      </c>
      <c r="X20" s="12">
        <v>3.8</v>
      </c>
      <c r="Y20" s="12">
        <v>3.9</v>
      </c>
      <c r="Z20" s="11" t="s">
        <v>246</v>
      </c>
      <c r="AA20" s="12">
        <v>3.1</v>
      </c>
      <c r="AB20" s="11" t="s">
        <v>241</v>
      </c>
      <c r="AC20" s="12">
        <v>2.1</v>
      </c>
      <c r="AD20" s="12">
        <v>1</v>
      </c>
      <c r="AE20" s="8"/>
      <c r="AF20" s="11" t="s">
        <v>245</v>
      </c>
      <c r="AG20" s="11" t="s">
        <v>245</v>
      </c>
      <c r="AH20" s="11" t="s">
        <v>122</v>
      </c>
      <c r="AI20" s="8"/>
      <c r="AJ20" s="8" t="s">
        <v>486</v>
      </c>
      <c r="AK20" s="21" t="s">
        <v>539</v>
      </c>
    </row>
    <row r="21" spans="1:37" s="5" customFormat="1">
      <c r="A21" s="6">
        <v>44597</v>
      </c>
      <c r="B21" s="16" t="s">
        <v>143</v>
      </c>
      <c r="C21" s="8" t="s">
        <v>177</v>
      </c>
      <c r="D21" s="9">
        <v>7.435185185185185E-2</v>
      </c>
      <c r="E21" s="23" t="s">
        <v>474</v>
      </c>
      <c r="F21" s="20">
        <v>6.8</v>
      </c>
      <c r="G21" s="10">
        <v>11.5</v>
      </c>
      <c r="H21" s="10">
        <v>12.5</v>
      </c>
      <c r="I21" s="10">
        <v>13.2</v>
      </c>
      <c r="J21" s="10">
        <v>12.7</v>
      </c>
      <c r="K21" s="10">
        <v>12.2</v>
      </c>
      <c r="L21" s="10">
        <v>12.3</v>
      </c>
      <c r="M21" s="10">
        <v>12.7</v>
      </c>
      <c r="N21" s="10">
        <v>13.5</v>
      </c>
      <c r="O21" s="17">
        <f t="shared" si="12"/>
        <v>30.8</v>
      </c>
      <c r="P21" s="17">
        <f t="shared" si="13"/>
        <v>38.099999999999994</v>
      </c>
      <c r="Q21" s="17">
        <f t="shared" si="14"/>
        <v>38.5</v>
      </c>
      <c r="R21" s="17">
        <f t="shared" si="15"/>
        <v>63.400000000000006</v>
      </c>
      <c r="S21" s="11" t="s">
        <v>126</v>
      </c>
      <c r="T21" s="11" t="s">
        <v>133</v>
      </c>
      <c r="U21" s="13" t="s">
        <v>497</v>
      </c>
      <c r="V21" s="13" t="s">
        <v>171</v>
      </c>
      <c r="W21" s="13" t="s">
        <v>165</v>
      </c>
      <c r="X21" s="12">
        <v>3.8</v>
      </c>
      <c r="Y21" s="12">
        <v>3.9</v>
      </c>
      <c r="Z21" s="11" t="s">
        <v>246</v>
      </c>
      <c r="AA21" s="12">
        <v>2.2000000000000002</v>
      </c>
      <c r="AB21" s="11" t="s">
        <v>241</v>
      </c>
      <c r="AC21" s="12">
        <v>1.2</v>
      </c>
      <c r="AD21" s="12">
        <v>1</v>
      </c>
      <c r="AE21" s="8"/>
      <c r="AF21" s="11" t="s">
        <v>245</v>
      </c>
      <c r="AG21" s="11" t="s">
        <v>243</v>
      </c>
      <c r="AH21" s="11" t="s">
        <v>123</v>
      </c>
      <c r="AI21" s="8" t="s">
        <v>496</v>
      </c>
      <c r="AJ21" s="8" t="s">
        <v>494</v>
      </c>
      <c r="AK21" s="21" t="s">
        <v>542</v>
      </c>
    </row>
    <row r="22" spans="1:37" s="5" customFormat="1">
      <c r="A22" s="6">
        <v>44598</v>
      </c>
      <c r="B22" s="16" t="s">
        <v>141</v>
      </c>
      <c r="C22" s="8" t="s">
        <v>177</v>
      </c>
      <c r="D22" s="9">
        <v>7.5092592592592586E-2</v>
      </c>
      <c r="E22" s="23" t="s">
        <v>504</v>
      </c>
      <c r="F22" s="20">
        <v>6.8</v>
      </c>
      <c r="G22" s="10">
        <v>11.3</v>
      </c>
      <c r="H22" s="10">
        <v>12.3</v>
      </c>
      <c r="I22" s="10">
        <v>13.9</v>
      </c>
      <c r="J22" s="10">
        <v>13.1</v>
      </c>
      <c r="K22" s="10">
        <v>12.8</v>
      </c>
      <c r="L22" s="10">
        <v>12.5</v>
      </c>
      <c r="M22" s="10">
        <v>12.9</v>
      </c>
      <c r="N22" s="10">
        <v>13.2</v>
      </c>
      <c r="O22" s="17">
        <f t="shared" si="12"/>
        <v>30.400000000000002</v>
      </c>
      <c r="P22" s="17">
        <f t="shared" si="13"/>
        <v>39.799999999999997</v>
      </c>
      <c r="Q22" s="17">
        <f t="shared" si="14"/>
        <v>38.599999999999994</v>
      </c>
      <c r="R22" s="17">
        <f t="shared" si="15"/>
        <v>64.5</v>
      </c>
      <c r="S22" s="11" t="s">
        <v>231</v>
      </c>
      <c r="T22" s="11" t="s">
        <v>232</v>
      </c>
      <c r="U22" s="13" t="s">
        <v>517</v>
      </c>
      <c r="V22" s="13" t="s">
        <v>289</v>
      </c>
      <c r="W22" s="13" t="s">
        <v>434</v>
      </c>
      <c r="X22" s="12">
        <v>3.6</v>
      </c>
      <c r="Y22" s="12">
        <v>5</v>
      </c>
      <c r="Z22" s="11" t="s">
        <v>246</v>
      </c>
      <c r="AA22" s="12">
        <v>2.2000000000000002</v>
      </c>
      <c r="AB22" s="11" t="s">
        <v>241</v>
      </c>
      <c r="AC22" s="12">
        <v>1.2</v>
      </c>
      <c r="AD22" s="12">
        <v>1</v>
      </c>
      <c r="AE22" s="8"/>
      <c r="AF22" s="11" t="s">
        <v>245</v>
      </c>
      <c r="AG22" s="11" t="s">
        <v>244</v>
      </c>
      <c r="AH22" s="11" t="s">
        <v>122</v>
      </c>
      <c r="AI22" s="8"/>
      <c r="AJ22" s="8" t="s">
        <v>503</v>
      </c>
      <c r="AK22" s="21" t="s">
        <v>545</v>
      </c>
    </row>
    <row r="23" spans="1:37" s="5" customFormat="1">
      <c r="A23" s="6">
        <v>44598</v>
      </c>
      <c r="B23" s="16" t="s">
        <v>142</v>
      </c>
      <c r="C23" s="8" t="s">
        <v>177</v>
      </c>
      <c r="D23" s="9">
        <v>7.300925925925926E-2</v>
      </c>
      <c r="E23" s="23" t="s">
        <v>523</v>
      </c>
      <c r="F23" s="20">
        <v>6.8</v>
      </c>
      <c r="G23" s="10">
        <v>11</v>
      </c>
      <c r="H23" s="10">
        <v>11.9</v>
      </c>
      <c r="I23" s="10">
        <v>13</v>
      </c>
      <c r="J23" s="10">
        <v>12.8</v>
      </c>
      <c r="K23" s="10">
        <v>12.6</v>
      </c>
      <c r="L23" s="10">
        <v>12.5</v>
      </c>
      <c r="M23" s="10">
        <v>12.4</v>
      </c>
      <c r="N23" s="10">
        <v>12.8</v>
      </c>
      <c r="O23" s="17">
        <f t="shared" si="12"/>
        <v>29.700000000000003</v>
      </c>
      <c r="P23" s="17">
        <f t="shared" si="13"/>
        <v>38.4</v>
      </c>
      <c r="Q23" s="17">
        <f t="shared" si="14"/>
        <v>37.700000000000003</v>
      </c>
      <c r="R23" s="17">
        <f t="shared" si="15"/>
        <v>63.099999999999994</v>
      </c>
      <c r="S23" s="11" t="s">
        <v>126</v>
      </c>
      <c r="T23" s="11" t="s">
        <v>232</v>
      </c>
      <c r="U23" s="13" t="s">
        <v>528</v>
      </c>
      <c r="V23" s="13" t="s">
        <v>432</v>
      </c>
      <c r="W23" s="13" t="s">
        <v>529</v>
      </c>
      <c r="X23" s="12">
        <v>3.6</v>
      </c>
      <c r="Y23" s="12">
        <v>5</v>
      </c>
      <c r="Z23" s="11" t="s">
        <v>246</v>
      </c>
      <c r="AA23" s="12">
        <v>1.4</v>
      </c>
      <c r="AB23" s="11" t="s">
        <v>241</v>
      </c>
      <c r="AC23" s="12">
        <v>0.4</v>
      </c>
      <c r="AD23" s="12">
        <v>1</v>
      </c>
      <c r="AE23" s="8"/>
      <c r="AF23" s="11" t="s">
        <v>244</v>
      </c>
      <c r="AG23" s="11" t="s">
        <v>244</v>
      </c>
      <c r="AH23" s="11" t="s">
        <v>122</v>
      </c>
      <c r="AI23" s="8"/>
      <c r="AJ23" s="8" t="s">
        <v>522</v>
      </c>
      <c r="AK23" s="21" t="s">
        <v>554</v>
      </c>
    </row>
    <row r="24" spans="1:37" s="5" customFormat="1">
      <c r="A24" s="6">
        <v>44604</v>
      </c>
      <c r="B24" s="16" t="s">
        <v>141</v>
      </c>
      <c r="C24" s="8" t="s">
        <v>177</v>
      </c>
      <c r="D24" s="9">
        <v>7.4386574074074077E-2</v>
      </c>
      <c r="E24" s="23" t="s">
        <v>557</v>
      </c>
      <c r="F24" s="20">
        <v>7.1</v>
      </c>
      <c r="G24" s="10">
        <v>11.9</v>
      </c>
      <c r="H24" s="10">
        <v>13</v>
      </c>
      <c r="I24" s="10">
        <v>13.6</v>
      </c>
      <c r="J24" s="10">
        <v>12.8</v>
      </c>
      <c r="K24" s="10">
        <v>12.2</v>
      </c>
      <c r="L24" s="10">
        <v>12.3</v>
      </c>
      <c r="M24" s="10">
        <v>12.3</v>
      </c>
      <c r="N24" s="10">
        <v>12.5</v>
      </c>
      <c r="O24" s="17">
        <f t="shared" ref="O24:O29" si="16">SUM(F24:H24)</f>
        <v>32</v>
      </c>
      <c r="P24" s="17">
        <f t="shared" ref="P24:P29" si="17">SUM(I24:K24)</f>
        <v>38.599999999999994</v>
      </c>
      <c r="Q24" s="17">
        <f t="shared" ref="Q24:Q29" si="18">SUM(L24:N24)</f>
        <v>37.1</v>
      </c>
      <c r="R24" s="17">
        <f t="shared" ref="R24:R29" si="19">SUM(J24:N24)</f>
        <v>62.099999999999994</v>
      </c>
      <c r="S24" s="11" t="s">
        <v>231</v>
      </c>
      <c r="T24" s="11" t="s">
        <v>232</v>
      </c>
      <c r="U24" s="13" t="s">
        <v>234</v>
      </c>
      <c r="V24" s="13" t="s">
        <v>420</v>
      </c>
      <c r="W24" s="13" t="s">
        <v>399</v>
      </c>
      <c r="X24" s="12">
        <v>2.2999999999999998</v>
      </c>
      <c r="Y24" s="12">
        <v>2.6</v>
      </c>
      <c r="Z24" s="11" t="s">
        <v>246</v>
      </c>
      <c r="AA24" s="12">
        <v>1.1000000000000001</v>
      </c>
      <c r="AB24" s="11">
        <v>-0.3</v>
      </c>
      <c r="AC24" s="12">
        <v>-0.2</v>
      </c>
      <c r="AD24" s="12">
        <v>1</v>
      </c>
      <c r="AE24" s="8" t="s">
        <v>449</v>
      </c>
      <c r="AF24" s="11" t="s">
        <v>243</v>
      </c>
      <c r="AG24" s="11" t="s">
        <v>244</v>
      </c>
      <c r="AH24" s="11" t="s">
        <v>122</v>
      </c>
      <c r="AI24" s="8"/>
      <c r="AJ24" s="8" t="s">
        <v>562</v>
      </c>
      <c r="AK24" s="21" t="s">
        <v>600</v>
      </c>
    </row>
    <row r="25" spans="1:37" s="5" customFormat="1">
      <c r="A25" s="6">
        <v>44604</v>
      </c>
      <c r="B25" s="15" t="s">
        <v>143</v>
      </c>
      <c r="C25" s="8" t="s">
        <v>177</v>
      </c>
      <c r="D25" s="9">
        <v>7.4328703703703702E-2</v>
      </c>
      <c r="E25" s="23" t="s">
        <v>568</v>
      </c>
      <c r="F25" s="20">
        <v>6.9</v>
      </c>
      <c r="G25" s="10">
        <v>11.4</v>
      </c>
      <c r="H25" s="10">
        <v>12.5</v>
      </c>
      <c r="I25" s="10">
        <v>12.7</v>
      </c>
      <c r="J25" s="10">
        <v>12.4</v>
      </c>
      <c r="K25" s="10">
        <v>12.1</v>
      </c>
      <c r="L25" s="10">
        <v>12.4</v>
      </c>
      <c r="M25" s="10">
        <v>12.9</v>
      </c>
      <c r="N25" s="10">
        <v>13.9</v>
      </c>
      <c r="O25" s="17">
        <f t="shared" si="16"/>
        <v>30.8</v>
      </c>
      <c r="P25" s="17">
        <f t="shared" si="17"/>
        <v>37.200000000000003</v>
      </c>
      <c r="Q25" s="17">
        <f t="shared" si="18"/>
        <v>39.200000000000003</v>
      </c>
      <c r="R25" s="17">
        <f t="shared" si="19"/>
        <v>63.699999999999996</v>
      </c>
      <c r="S25" s="11" t="s">
        <v>126</v>
      </c>
      <c r="T25" s="11" t="s">
        <v>133</v>
      </c>
      <c r="U25" s="13" t="s">
        <v>399</v>
      </c>
      <c r="V25" s="13" t="s">
        <v>165</v>
      </c>
      <c r="W25" s="13" t="s">
        <v>298</v>
      </c>
      <c r="X25" s="12">
        <v>2.2999999999999998</v>
      </c>
      <c r="Y25" s="12">
        <v>2.6</v>
      </c>
      <c r="Z25" s="11" t="s">
        <v>246</v>
      </c>
      <c r="AA25" s="12">
        <v>2</v>
      </c>
      <c r="AB25" s="11" t="s">
        <v>241</v>
      </c>
      <c r="AC25" s="12">
        <v>1</v>
      </c>
      <c r="AD25" s="12">
        <v>1</v>
      </c>
      <c r="AE25" s="8"/>
      <c r="AF25" s="11" t="s">
        <v>245</v>
      </c>
      <c r="AG25" s="11" t="s">
        <v>244</v>
      </c>
      <c r="AH25" s="11" t="s">
        <v>122</v>
      </c>
      <c r="AI25" s="8"/>
      <c r="AJ25" s="8" t="s">
        <v>567</v>
      </c>
      <c r="AK25" s="21" t="s">
        <v>604</v>
      </c>
    </row>
    <row r="26" spans="1:37" s="5" customFormat="1">
      <c r="A26" s="6">
        <v>44604</v>
      </c>
      <c r="B26" s="16" t="s">
        <v>142</v>
      </c>
      <c r="C26" s="8" t="s">
        <v>177</v>
      </c>
      <c r="D26" s="9">
        <v>7.3680555555555555E-2</v>
      </c>
      <c r="E26" s="23" t="s">
        <v>578</v>
      </c>
      <c r="F26" s="20">
        <v>7</v>
      </c>
      <c r="G26" s="10">
        <v>11.1</v>
      </c>
      <c r="H26" s="10">
        <v>11.5</v>
      </c>
      <c r="I26" s="10">
        <v>12.2</v>
      </c>
      <c r="J26" s="10">
        <v>12.7</v>
      </c>
      <c r="K26" s="10">
        <v>12.8</v>
      </c>
      <c r="L26" s="10">
        <v>12.5</v>
      </c>
      <c r="M26" s="10">
        <v>13</v>
      </c>
      <c r="N26" s="10">
        <v>13.8</v>
      </c>
      <c r="O26" s="17">
        <f t="shared" si="16"/>
        <v>29.6</v>
      </c>
      <c r="P26" s="17">
        <f t="shared" si="17"/>
        <v>37.700000000000003</v>
      </c>
      <c r="Q26" s="17">
        <f t="shared" si="18"/>
        <v>39.299999999999997</v>
      </c>
      <c r="R26" s="17">
        <f t="shared" si="19"/>
        <v>64.8</v>
      </c>
      <c r="S26" s="11" t="s">
        <v>354</v>
      </c>
      <c r="T26" s="11" t="s">
        <v>133</v>
      </c>
      <c r="U26" s="13" t="s">
        <v>579</v>
      </c>
      <c r="V26" s="13" t="s">
        <v>165</v>
      </c>
      <c r="W26" s="13" t="s">
        <v>580</v>
      </c>
      <c r="X26" s="12">
        <v>2.2999999999999998</v>
      </c>
      <c r="Y26" s="12">
        <v>2.6</v>
      </c>
      <c r="Z26" s="11" t="s">
        <v>246</v>
      </c>
      <c r="AA26" s="12">
        <v>2.2000000000000002</v>
      </c>
      <c r="AB26" s="11" t="s">
        <v>241</v>
      </c>
      <c r="AC26" s="12">
        <v>1.2</v>
      </c>
      <c r="AD26" s="12">
        <v>1</v>
      </c>
      <c r="AE26" s="8"/>
      <c r="AF26" s="11" t="s">
        <v>245</v>
      </c>
      <c r="AG26" s="11" t="s">
        <v>244</v>
      </c>
      <c r="AH26" s="11" t="s">
        <v>122</v>
      </c>
      <c r="AI26" s="8"/>
      <c r="AJ26" s="8" t="s">
        <v>577</v>
      </c>
      <c r="AK26" s="21" t="s">
        <v>608</v>
      </c>
    </row>
    <row r="27" spans="1:37" s="5" customFormat="1">
      <c r="A27" s="6">
        <v>44605</v>
      </c>
      <c r="B27" s="15" t="s">
        <v>141</v>
      </c>
      <c r="C27" s="8" t="s">
        <v>586</v>
      </c>
      <c r="D27" s="9">
        <v>7.5023148148148144E-2</v>
      </c>
      <c r="E27" s="23" t="s">
        <v>587</v>
      </c>
      <c r="F27" s="20">
        <v>7</v>
      </c>
      <c r="G27" s="10">
        <v>11.1</v>
      </c>
      <c r="H27" s="10">
        <v>12</v>
      </c>
      <c r="I27" s="10">
        <v>13</v>
      </c>
      <c r="J27" s="10">
        <v>12.5</v>
      </c>
      <c r="K27" s="10">
        <v>12.5</v>
      </c>
      <c r="L27" s="10">
        <v>12.8</v>
      </c>
      <c r="M27" s="10">
        <v>13.2</v>
      </c>
      <c r="N27" s="10">
        <v>14.1</v>
      </c>
      <c r="O27" s="17">
        <f t="shared" si="16"/>
        <v>30.1</v>
      </c>
      <c r="P27" s="17">
        <f t="shared" si="17"/>
        <v>38</v>
      </c>
      <c r="Q27" s="17">
        <f t="shared" si="18"/>
        <v>40.1</v>
      </c>
      <c r="R27" s="17">
        <f t="shared" si="19"/>
        <v>65.099999999999994</v>
      </c>
      <c r="S27" s="11" t="s">
        <v>126</v>
      </c>
      <c r="T27" s="11" t="s">
        <v>133</v>
      </c>
      <c r="U27" s="13" t="s">
        <v>234</v>
      </c>
      <c r="V27" s="13" t="s">
        <v>328</v>
      </c>
      <c r="W27" s="13" t="s">
        <v>490</v>
      </c>
      <c r="X27" s="12">
        <v>3.4</v>
      </c>
      <c r="Y27" s="12">
        <v>4.0999999999999996</v>
      </c>
      <c r="Z27" s="11" t="s">
        <v>122</v>
      </c>
      <c r="AA27" s="12">
        <v>1.6</v>
      </c>
      <c r="AB27" s="11" t="s">
        <v>241</v>
      </c>
      <c r="AC27" s="12">
        <v>0.8</v>
      </c>
      <c r="AD27" s="12">
        <v>0.8</v>
      </c>
      <c r="AE27" s="8"/>
      <c r="AF27" s="11" t="s">
        <v>244</v>
      </c>
      <c r="AG27" s="11" t="s">
        <v>244</v>
      </c>
      <c r="AH27" s="11" t="s">
        <v>122</v>
      </c>
      <c r="AI27" s="8"/>
      <c r="AJ27" s="8" t="s">
        <v>611</v>
      </c>
      <c r="AK27" s="21" t="s">
        <v>610</v>
      </c>
    </row>
    <row r="28" spans="1:37" s="5" customFormat="1">
      <c r="A28" s="6">
        <v>44605</v>
      </c>
      <c r="B28" s="16" t="s">
        <v>141</v>
      </c>
      <c r="C28" s="8" t="s">
        <v>327</v>
      </c>
      <c r="D28" s="9">
        <v>7.5034722222222225E-2</v>
      </c>
      <c r="E28" s="23" t="s">
        <v>590</v>
      </c>
      <c r="F28" s="20">
        <v>7.1</v>
      </c>
      <c r="G28" s="10">
        <v>11.8</v>
      </c>
      <c r="H28" s="10">
        <v>12.7</v>
      </c>
      <c r="I28" s="10">
        <v>13.4</v>
      </c>
      <c r="J28" s="10">
        <v>12.7</v>
      </c>
      <c r="K28" s="10">
        <v>11.8</v>
      </c>
      <c r="L28" s="10">
        <v>12.5</v>
      </c>
      <c r="M28" s="10">
        <v>12.9</v>
      </c>
      <c r="N28" s="10">
        <v>13.4</v>
      </c>
      <c r="O28" s="17">
        <f t="shared" si="16"/>
        <v>31.599999999999998</v>
      </c>
      <c r="P28" s="17">
        <f t="shared" si="17"/>
        <v>37.900000000000006</v>
      </c>
      <c r="Q28" s="17">
        <f t="shared" si="18"/>
        <v>38.799999999999997</v>
      </c>
      <c r="R28" s="17">
        <f t="shared" si="19"/>
        <v>63.3</v>
      </c>
      <c r="S28" s="11" t="s">
        <v>126</v>
      </c>
      <c r="T28" s="11" t="s">
        <v>133</v>
      </c>
      <c r="U28" s="13" t="s">
        <v>591</v>
      </c>
      <c r="V28" s="13" t="s">
        <v>490</v>
      </c>
      <c r="W28" s="13" t="s">
        <v>488</v>
      </c>
      <c r="X28" s="12">
        <v>3.4</v>
      </c>
      <c r="Y28" s="12">
        <v>4.0999999999999996</v>
      </c>
      <c r="Z28" s="11" t="s">
        <v>122</v>
      </c>
      <c r="AA28" s="12">
        <v>1.7</v>
      </c>
      <c r="AB28" s="11" t="s">
        <v>241</v>
      </c>
      <c r="AC28" s="12">
        <v>1</v>
      </c>
      <c r="AD28" s="12">
        <v>0.7</v>
      </c>
      <c r="AE28" s="8"/>
      <c r="AF28" s="11" t="s">
        <v>245</v>
      </c>
      <c r="AG28" s="11" t="s">
        <v>244</v>
      </c>
      <c r="AH28" s="11" t="s">
        <v>246</v>
      </c>
      <c r="AI28" s="8"/>
      <c r="AJ28" s="8" t="s">
        <v>614</v>
      </c>
      <c r="AK28" s="21" t="s">
        <v>615</v>
      </c>
    </row>
    <row r="29" spans="1:37" s="5" customFormat="1">
      <c r="A29" s="6">
        <v>44605</v>
      </c>
      <c r="B29" s="16" t="s">
        <v>143</v>
      </c>
      <c r="C29" s="8" t="s">
        <v>327</v>
      </c>
      <c r="D29" s="9">
        <v>7.3668981481481488E-2</v>
      </c>
      <c r="E29" s="23" t="s">
        <v>598</v>
      </c>
      <c r="F29" s="20">
        <v>7.1</v>
      </c>
      <c r="G29" s="10">
        <v>11</v>
      </c>
      <c r="H29" s="10">
        <v>12.1</v>
      </c>
      <c r="I29" s="10">
        <v>12.8</v>
      </c>
      <c r="J29" s="10">
        <v>12.3</v>
      </c>
      <c r="K29" s="10">
        <v>12.4</v>
      </c>
      <c r="L29" s="10">
        <v>12.6</v>
      </c>
      <c r="M29" s="10">
        <v>12.9</v>
      </c>
      <c r="N29" s="10">
        <v>13.3</v>
      </c>
      <c r="O29" s="17">
        <f t="shared" si="16"/>
        <v>30.200000000000003</v>
      </c>
      <c r="P29" s="17">
        <f t="shared" si="17"/>
        <v>37.5</v>
      </c>
      <c r="Q29" s="17">
        <f t="shared" si="18"/>
        <v>38.799999999999997</v>
      </c>
      <c r="R29" s="17">
        <f t="shared" si="19"/>
        <v>63.5</v>
      </c>
      <c r="S29" s="11" t="s">
        <v>126</v>
      </c>
      <c r="T29" s="11" t="s">
        <v>133</v>
      </c>
      <c r="U29" s="13" t="s">
        <v>340</v>
      </c>
      <c r="V29" s="13" t="s">
        <v>599</v>
      </c>
      <c r="W29" s="13" t="s">
        <v>489</v>
      </c>
      <c r="X29" s="12">
        <v>3.4</v>
      </c>
      <c r="Y29" s="12">
        <v>4.0999999999999996</v>
      </c>
      <c r="Z29" s="11" t="s">
        <v>122</v>
      </c>
      <c r="AA29" s="12">
        <v>1.3</v>
      </c>
      <c r="AB29" s="11" t="s">
        <v>241</v>
      </c>
      <c r="AC29" s="12">
        <v>0.8</v>
      </c>
      <c r="AD29" s="12">
        <v>0.5</v>
      </c>
      <c r="AE29" s="8"/>
      <c r="AF29" s="11" t="s">
        <v>244</v>
      </c>
      <c r="AG29" s="11" t="s">
        <v>244</v>
      </c>
      <c r="AH29" s="11" t="s">
        <v>123</v>
      </c>
      <c r="AI29" s="8"/>
      <c r="AJ29" s="8" t="s">
        <v>630</v>
      </c>
      <c r="AK29" s="21" t="s">
        <v>631</v>
      </c>
    </row>
    <row r="30" spans="1:37" s="5" customFormat="1">
      <c r="A30" s="6">
        <v>44611</v>
      </c>
      <c r="B30" s="16" t="s">
        <v>141</v>
      </c>
      <c r="C30" s="8" t="s">
        <v>327</v>
      </c>
      <c r="D30" s="9">
        <v>7.5694444444444439E-2</v>
      </c>
      <c r="E30" s="23" t="s">
        <v>633</v>
      </c>
      <c r="F30" s="20">
        <v>7.1</v>
      </c>
      <c r="G30" s="10">
        <v>11.2</v>
      </c>
      <c r="H30" s="10">
        <v>12.2</v>
      </c>
      <c r="I30" s="10">
        <v>13.6</v>
      </c>
      <c r="J30" s="10">
        <v>13.4</v>
      </c>
      <c r="K30" s="10">
        <v>12.4</v>
      </c>
      <c r="L30" s="10">
        <v>12.7</v>
      </c>
      <c r="M30" s="10">
        <v>13</v>
      </c>
      <c r="N30" s="10">
        <v>13.4</v>
      </c>
      <c r="O30" s="17">
        <f t="shared" ref="O30:O33" si="20">SUM(F30:H30)</f>
        <v>30.499999999999996</v>
      </c>
      <c r="P30" s="17">
        <f t="shared" ref="P30:P33" si="21">SUM(I30:K30)</f>
        <v>39.4</v>
      </c>
      <c r="Q30" s="17">
        <f t="shared" ref="Q30:Q33" si="22">SUM(L30:N30)</f>
        <v>39.1</v>
      </c>
      <c r="R30" s="17">
        <f t="shared" ref="R30:R33" si="23">SUM(J30:N30)</f>
        <v>64.900000000000006</v>
      </c>
      <c r="S30" s="11" t="s">
        <v>231</v>
      </c>
      <c r="T30" s="11" t="s">
        <v>133</v>
      </c>
      <c r="U30" s="13" t="s">
        <v>310</v>
      </c>
      <c r="V30" s="13" t="s">
        <v>189</v>
      </c>
      <c r="W30" s="13" t="s">
        <v>637</v>
      </c>
      <c r="X30" s="12">
        <v>6.8</v>
      </c>
      <c r="Y30" s="12">
        <v>6</v>
      </c>
      <c r="Z30" s="11" t="s">
        <v>122</v>
      </c>
      <c r="AA30" s="12">
        <v>2.4</v>
      </c>
      <c r="AB30" s="11" t="s">
        <v>241</v>
      </c>
      <c r="AC30" s="12">
        <v>2.1</v>
      </c>
      <c r="AD30" s="12">
        <v>0.3</v>
      </c>
      <c r="AE30" s="8"/>
      <c r="AF30" s="11" t="s">
        <v>245</v>
      </c>
      <c r="AG30" s="11" t="s">
        <v>244</v>
      </c>
      <c r="AH30" s="11" t="s">
        <v>123</v>
      </c>
      <c r="AI30" s="8"/>
      <c r="AJ30" s="8" t="s">
        <v>632</v>
      </c>
      <c r="AK30" s="21" t="s">
        <v>675</v>
      </c>
    </row>
    <row r="31" spans="1:37" s="5" customFormat="1">
      <c r="A31" s="6">
        <v>44611</v>
      </c>
      <c r="B31" s="16" t="s">
        <v>143</v>
      </c>
      <c r="C31" s="8" t="s">
        <v>327</v>
      </c>
      <c r="D31" s="9">
        <v>7.2962962962962966E-2</v>
      </c>
      <c r="E31" s="23" t="s">
        <v>647</v>
      </c>
      <c r="F31" s="20">
        <v>7</v>
      </c>
      <c r="G31" s="10">
        <v>11.3</v>
      </c>
      <c r="H31" s="10">
        <v>12.2</v>
      </c>
      <c r="I31" s="10">
        <v>13</v>
      </c>
      <c r="J31" s="10">
        <v>12</v>
      </c>
      <c r="K31" s="10">
        <v>12</v>
      </c>
      <c r="L31" s="10">
        <v>12.4</v>
      </c>
      <c r="M31" s="10">
        <v>12.5</v>
      </c>
      <c r="N31" s="10">
        <v>13</v>
      </c>
      <c r="O31" s="17">
        <f t="shared" si="20"/>
        <v>30.5</v>
      </c>
      <c r="P31" s="17">
        <f t="shared" si="21"/>
        <v>37</v>
      </c>
      <c r="Q31" s="17">
        <f t="shared" si="22"/>
        <v>37.9</v>
      </c>
      <c r="R31" s="17">
        <f t="shared" si="23"/>
        <v>61.9</v>
      </c>
      <c r="S31" s="11" t="s">
        <v>126</v>
      </c>
      <c r="T31" s="11" t="s">
        <v>232</v>
      </c>
      <c r="U31" s="13" t="s">
        <v>434</v>
      </c>
      <c r="V31" s="13" t="s">
        <v>648</v>
      </c>
      <c r="W31" s="13" t="s">
        <v>579</v>
      </c>
      <c r="X31" s="12">
        <v>6.8</v>
      </c>
      <c r="Y31" s="12">
        <v>6</v>
      </c>
      <c r="Z31" s="11" t="s">
        <v>123</v>
      </c>
      <c r="AA31" s="12">
        <v>0.2</v>
      </c>
      <c r="AB31" s="11" t="s">
        <v>241</v>
      </c>
      <c r="AC31" s="12">
        <v>0.4</v>
      </c>
      <c r="AD31" s="12">
        <v>-0.2</v>
      </c>
      <c r="AE31" s="8"/>
      <c r="AF31" s="11" t="s">
        <v>244</v>
      </c>
      <c r="AG31" s="11" t="s">
        <v>244</v>
      </c>
      <c r="AH31" s="11" t="s">
        <v>122</v>
      </c>
      <c r="AI31" s="8"/>
      <c r="AJ31" s="8" t="s">
        <v>688</v>
      </c>
      <c r="AK31" s="21" t="s">
        <v>689</v>
      </c>
    </row>
    <row r="32" spans="1:37" s="5" customFormat="1">
      <c r="A32" s="6">
        <v>44612</v>
      </c>
      <c r="B32" s="16" t="s">
        <v>141</v>
      </c>
      <c r="C32" s="8" t="s">
        <v>338</v>
      </c>
      <c r="D32" s="9">
        <v>7.3703703703703702E-2</v>
      </c>
      <c r="E32" s="23" t="s">
        <v>649</v>
      </c>
      <c r="F32" s="20">
        <v>7</v>
      </c>
      <c r="G32" s="10">
        <v>11.1</v>
      </c>
      <c r="H32" s="10">
        <v>12.3</v>
      </c>
      <c r="I32" s="10">
        <v>13.5</v>
      </c>
      <c r="J32" s="10">
        <v>13</v>
      </c>
      <c r="K32" s="10">
        <v>12.4</v>
      </c>
      <c r="L32" s="10">
        <v>12.7</v>
      </c>
      <c r="M32" s="10">
        <v>12.6</v>
      </c>
      <c r="N32" s="10">
        <v>12.2</v>
      </c>
      <c r="O32" s="17">
        <f t="shared" si="20"/>
        <v>30.400000000000002</v>
      </c>
      <c r="P32" s="17">
        <f t="shared" si="21"/>
        <v>38.9</v>
      </c>
      <c r="Q32" s="17">
        <f t="shared" si="22"/>
        <v>37.5</v>
      </c>
      <c r="R32" s="17">
        <f t="shared" si="23"/>
        <v>62.899999999999991</v>
      </c>
      <c r="S32" s="11" t="s">
        <v>231</v>
      </c>
      <c r="T32" s="11" t="s">
        <v>663</v>
      </c>
      <c r="U32" s="13" t="s">
        <v>664</v>
      </c>
      <c r="V32" s="13" t="s">
        <v>355</v>
      </c>
      <c r="W32" s="13" t="s">
        <v>389</v>
      </c>
      <c r="X32" s="12">
        <v>14.8</v>
      </c>
      <c r="Y32" s="12">
        <v>12.8</v>
      </c>
      <c r="Z32" s="11" t="s">
        <v>343</v>
      </c>
      <c r="AA32" s="12">
        <v>0.2</v>
      </c>
      <c r="AB32" s="11" t="s">
        <v>241</v>
      </c>
      <c r="AC32" s="12">
        <v>0.6</v>
      </c>
      <c r="AD32" s="12">
        <v>-0.4</v>
      </c>
      <c r="AE32" s="8"/>
      <c r="AF32" s="11" t="s">
        <v>244</v>
      </c>
      <c r="AG32" s="11" t="s">
        <v>244</v>
      </c>
      <c r="AH32" s="11" t="s">
        <v>122</v>
      </c>
      <c r="AI32" s="8" t="s">
        <v>496</v>
      </c>
      <c r="AJ32" s="8" t="s">
        <v>651</v>
      </c>
      <c r="AK32" s="21" t="s">
        <v>690</v>
      </c>
    </row>
    <row r="33" spans="1:37" s="5" customFormat="1">
      <c r="A33" s="6">
        <v>44612</v>
      </c>
      <c r="B33" s="15" t="s">
        <v>143</v>
      </c>
      <c r="C33" s="8" t="s">
        <v>338</v>
      </c>
      <c r="D33" s="9">
        <v>7.3668981481481488E-2</v>
      </c>
      <c r="E33" s="23" t="s">
        <v>659</v>
      </c>
      <c r="F33" s="20">
        <v>6.9</v>
      </c>
      <c r="G33" s="10">
        <v>11</v>
      </c>
      <c r="H33" s="10">
        <v>12.3</v>
      </c>
      <c r="I33" s="10">
        <v>13.5</v>
      </c>
      <c r="J33" s="10">
        <v>13</v>
      </c>
      <c r="K33" s="10">
        <v>12.6</v>
      </c>
      <c r="L33" s="10">
        <v>12.3</v>
      </c>
      <c r="M33" s="10">
        <v>12.5</v>
      </c>
      <c r="N33" s="10">
        <v>12.4</v>
      </c>
      <c r="O33" s="17">
        <f t="shared" si="20"/>
        <v>30.2</v>
      </c>
      <c r="P33" s="17">
        <f t="shared" si="21"/>
        <v>39.1</v>
      </c>
      <c r="Q33" s="17">
        <f t="shared" si="22"/>
        <v>37.200000000000003</v>
      </c>
      <c r="R33" s="17">
        <f t="shared" si="23"/>
        <v>62.800000000000004</v>
      </c>
      <c r="S33" s="11" t="s">
        <v>231</v>
      </c>
      <c r="T33" s="11" t="s">
        <v>232</v>
      </c>
      <c r="U33" s="13" t="s">
        <v>667</v>
      </c>
      <c r="V33" s="13" t="s">
        <v>132</v>
      </c>
      <c r="W33" s="13" t="s">
        <v>668</v>
      </c>
      <c r="X33" s="12">
        <v>14.8</v>
      </c>
      <c r="Y33" s="12">
        <v>12.8</v>
      </c>
      <c r="Z33" s="11" t="s">
        <v>123</v>
      </c>
      <c r="AA33" s="12">
        <v>1.3</v>
      </c>
      <c r="AB33" s="11">
        <v>-0.3</v>
      </c>
      <c r="AC33" s="12">
        <v>1.2</v>
      </c>
      <c r="AD33" s="12">
        <v>-0.2</v>
      </c>
      <c r="AE33" s="8"/>
      <c r="AF33" s="11" t="s">
        <v>245</v>
      </c>
      <c r="AG33" s="11" t="s">
        <v>244</v>
      </c>
      <c r="AH33" s="11" t="s">
        <v>122</v>
      </c>
      <c r="AI33" s="8" t="s">
        <v>496</v>
      </c>
      <c r="AJ33" s="8" t="s">
        <v>658</v>
      </c>
      <c r="AK33" s="21" t="s">
        <v>695</v>
      </c>
    </row>
    <row r="34" spans="1:37" s="5" customFormat="1">
      <c r="A34" s="6">
        <v>44618</v>
      </c>
      <c r="B34" s="16" t="s">
        <v>141</v>
      </c>
      <c r="C34" s="8" t="s">
        <v>177</v>
      </c>
      <c r="D34" s="9">
        <v>7.3692129629629635E-2</v>
      </c>
      <c r="E34" s="23" t="s">
        <v>710</v>
      </c>
      <c r="F34" s="20">
        <v>7</v>
      </c>
      <c r="G34" s="10">
        <v>11.1</v>
      </c>
      <c r="H34" s="10">
        <v>12.3</v>
      </c>
      <c r="I34" s="10">
        <v>13</v>
      </c>
      <c r="J34" s="10">
        <v>12.5</v>
      </c>
      <c r="K34" s="10">
        <v>12.6</v>
      </c>
      <c r="L34" s="10">
        <v>12.2</v>
      </c>
      <c r="M34" s="10">
        <v>12.7</v>
      </c>
      <c r="N34" s="10">
        <v>13.3</v>
      </c>
      <c r="O34" s="17">
        <f t="shared" ref="O34:O39" si="24">SUM(F34:H34)</f>
        <v>30.400000000000002</v>
      </c>
      <c r="P34" s="17">
        <f t="shared" ref="P34:P39" si="25">SUM(I34:K34)</f>
        <v>38.1</v>
      </c>
      <c r="Q34" s="17">
        <f t="shared" ref="Q34:Q39" si="26">SUM(L34:N34)</f>
        <v>38.200000000000003</v>
      </c>
      <c r="R34" s="17">
        <f t="shared" ref="R34:R39" si="27">SUM(J34:N34)</f>
        <v>63.3</v>
      </c>
      <c r="S34" s="11" t="s">
        <v>126</v>
      </c>
      <c r="T34" s="11" t="s">
        <v>232</v>
      </c>
      <c r="U34" s="13" t="s">
        <v>131</v>
      </c>
      <c r="V34" s="13" t="s">
        <v>711</v>
      </c>
      <c r="W34" s="13" t="s">
        <v>169</v>
      </c>
      <c r="X34" s="12">
        <v>7.8</v>
      </c>
      <c r="Y34" s="12">
        <v>7.5</v>
      </c>
      <c r="Z34" s="11" t="s">
        <v>123</v>
      </c>
      <c r="AA34" s="12">
        <v>0.1</v>
      </c>
      <c r="AB34" s="11" t="s">
        <v>241</v>
      </c>
      <c r="AC34" s="12">
        <v>-0.3</v>
      </c>
      <c r="AD34" s="12">
        <v>0.4</v>
      </c>
      <c r="AE34" s="8"/>
      <c r="AF34" s="11" t="s">
        <v>243</v>
      </c>
      <c r="AG34" s="11" t="s">
        <v>243</v>
      </c>
      <c r="AH34" s="11" t="s">
        <v>123</v>
      </c>
      <c r="AI34" s="8"/>
      <c r="AJ34" s="8" t="s">
        <v>702</v>
      </c>
      <c r="AK34" s="21" t="s">
        <v>738</v>
      </c>
    </row>
    <row r="35" spans="1:37" s="5" customFormat="1">
      <c r="A35" s="6">
        <v>44618</v>
      </c>
      <c r="B35" s="15" t="s">
        <v>143</v>
      </c>
      <c r="C35" s="8" t="s">
        <v>177</v>
      </c>
      <c r="D35" s="9">
        <v>7.4340277777777783E-2</v>
      </c>
      <c r="E35" s="23" t="s">
        <v>712</v>
      </c>
      <c r="F35" s="20">
        <v>7</v>
      </c>
      <c r="G35" s="10">
        <v>11</v>
      </c>
      <c r="H35" s="10">
        <v>11.7</v>
      </c>
      <c r="I35" s="10">
        <v>13.1</v>
      </c>
      <c r="J35" s="10">
        <v>12.7</v>
      </c>
      <c r="K35" s="10">
        <v>12.4</v>
      </c>
      <c r="L35" s="10">
        <v>12.6</v>
      </c>
      <c r="M35" s="10">
        <v>13.3</v>
      </c>
      <c r="N35" s="10">
        <v>13.5</v>
      </c>
      <c r="O35" s="17">
        <f t="shared" si="24"/>
        <v>29.7</v>
      </c>
      <c r="P35" s="17">
        <f t="shared" si="25"/>
        <v>38.199999999999996</v>
      </c>
      <c r="Q35" s="17">
        <f t="shared" si="26"/>
        <v>39.4</v>
      </c>
      <c r="R35" s="17">
        <f t="shared" si="27"/>
        <v>64.5</v>
      </c>
      <c r="S35" s="11" t="s">
        <v>354</v>
      </c>
      <c r="T35" s="11" t="s">
        <v>133</v>
      </c>
      <c r="U35" s="13" t="s">
        <v>400</v>
      </c>
      <c r="V35" s="13" t="s">
        <v>713</v>
      </c>
      <c r="W35" s="13" t="s">
        <v>171</v>
      </c>
      <c r="X35" s="12">
        <v>7.8</v>
      </c>
      <c r="Y35" s="12">
        <v>7.5</v>
      </c>
      <c r="Z35" s="11" t="s">
        <v>123</v>
      </c>
      <c r="AA35" s="12">
        <v>2.1</v>
      </c>
      <c r="AB35" s="11" t="s">
        <v>241</v>
      </c>
      <c r="AC35" s="12">
        <v>1.7</v>
      </c>
      <c r="AD35" s="12">
        <v>0.4</v>
      </c>
      <c r="AE35" s="8"/>
      <c r="AF35" s="11" t="s">
        <v>245</v>
      </c>
      <c r="AG35" s="11" t="s">
        <v>245</v>
      </c>
      <c r="AH35" s="11" t="s">
        <v>122</v>
      </c>
      <c r="AI35" s="8"/>
      <c r="AJ35" s="8" t="s">
        <v>714</v>
      </c>
      <c r="AK35" s="21" t="s">
        <v>744</v>
      </c>
    </row>
    <row r="36" spans="1:37" s="5" customFormat="1">
      <c r="A36" s="6">
        <v>44618</v>
      </c>
      <c r="B36" s="16" t="s">
        <v>142</v>
      </c>
      <c r="C36" s="8" t="s">
        <v>177</v>
      </c>
      <c r="D36" s="9">
        <v>7.2928240740740738E-2</v>
      </c>
      <c r="E36" s="23" t="s">
        <v>717</v>
      </c>
      <c r="F36" s="20">
        <v>6.9</v>
      </c>
      <c r="G36" s="10">
        <v>10.7</v>
      </c>
      <c r="H36" s="10">
        <v>12.1</v>
      </c>
      <c r="I36" s="10">
        <v>12.9</v>
      </c>
      <c r="J36" s="10">
        <v>12.7</v>
      </c>
      <c r="K36" s="10">
        <v>12.2</v>
      </c>
      <c r="L36" s="10">
        <v>12.3</v>
      </c>
      <c r="M36" s="10">
        <v>12.5</v>
      </c>
      <c r="N36" s="10">
        <v>12.8</v>
      </c>
      <c r="O36" s="17">
        <f t="shared" si="24"/>
        <v>29.700000000000003</v>
      </c>
      <c r="P36" s="17">
        <f t="shared" si="25"/>
        <v>37.799999999999997</v>
      </c>
      <c r="Q36" s="17">
        <f t="shared" si="26"/>
        <v>37.6</v>
      </c>
      <c r="R36" s="17">
        <f t="shared" si="27"/>
        <v>62.5</v>
      </c>
      <c r="S36" s="11" t="s">
        <v>126</v>
      </c>
      <c r="T36" s="11" t="s">
        <v>232</v>
      </c>
      <c r="U36" s="13" t="s">
        <v>529</v>
      </c>
      <c r="V36" s="13" t="s">
        <v>432</v>
      </c>
      <c r="W36" s="13" t="s">
        <v>399</v>
      </c>
      <c r="X36" s="12">
        <v>7.8</v>
      </c>
      <c r="Y36" s="12">
        <v>7.5</v>
      </c>
      <c r="Z36" s="11" t="s">
        <v>123</v>
      </c>
      <c r="AA36" s="12">
        <v>0.7</v>
      </c>
      <c r="AB36" s="11" t="s">
        <v>241</v>
      </c>
      <c r="AC36" s="12">
        <v>0.3</v>
      </c>
      <c r="AD36" s="12">
        <v>0.4</v>
      </c>
      <c r="AE36" s="8"/>
      <c r="AF36" s="11" t="s">
        <v>243</v>
      </c>
      <c r="AG36" s="11" t="s">
        <v>243</v>
      </c>
      <c r="AH36" s="11" t="s">
        <v>123</v>
      </c>
      <c r="AI36" s="8"/>
      <c r="AJ36" s="8" t="s">
        <v>718</v>
      </c>
      <c r="AK36" s="21" t="s">
        <v>746</v>
      </c>
    </row>
    <row r="37" spans="1:37" s="5" customFormat="1">
      <c r="A37" s="6">
        <v>44619</v>
      </c>
      <c r="B37" s="15" t="s">
        <v>141</v>
      </c>
      <c r="C37" s="8" t="s">
        <v>177</v>
      </c>
      <c r="D37" s="9">
        <v>7.4398148148148144E-2</v>
      </c>
      <c r="E37" s="23" t="s">
        <v>725</v>
      </c>
      <c r="F37" s="20">
        <v>7</v>
      </c>
      <c r="G37" s="10">
        <v>10.8</v>
      </c>
      <c r="H37" s="10">
        <v>12</v>
      </c>
      <c r="I37" s="10">
        <v>13.2</v>
      </c>
      <c r="J37" s="10">
        <v>12.9</v>
      </c>
      <c r="K37" s="10">
        <v>12.7</v>
      </c>
      <c r="L37" s="10">
        <v>12.9</v>
      </c>
      <c r="M37" s="10">
        <v>13</v>
      </c>
      <c r="N37" s="10">
        <v>13.3</v>
      </c>
      <c r="O37" s="17">
        <f t="shared" si="24"/>
        <v>29.8</v>
      </c>
      <c r="P37" s="17">
        <f t="shared" si="25"/>
        <v>38.799999999999997</v>
      </c>
      <c r="Q37" s="17">
        <f t="shared" si="26"/>
        <v>39.200000000000003</v>
      </c>
      <c r="R37" s="17">
        <f t="shared" si="27"/>
        <v>64.8</v>
      </c>
      <c r="S37" s="11" t="s">
        <v>126</v>
      </c>
      <c r="T37" s="11" t="s">
        <v>133</v>
      </c>
      <c r="U37" s="13" t="s">
        <v>483</v>
      </c>
      <c r="V37" s="13" t="s">
        <v>208</v>
      </c>
      <c r="W37" s="13" t="s">
        <v>132</v>
      </c>
      <c r="X37" s="12">
        <v>5.5</v>
      </c>
      <c r="Y37" s="12">
        <v>6.2</v>
      </c>
      <c r="Z37" s="11" t="s">
        <v>122</v>
      </c>
      <c r="AA37" s="12">
        <v>1.2</v>
      </c>
      <c r="AB37" s="11" t="s">
        <v>241</v>
      </c>
      <c r="AC37" s="12">
        <v>0.6</v>
      </c>
      <c r="AD37" s="12">
        <v>0.6</v>
      </c>
      <c r="AE37" s="8"/>
      <c r="AF37" s="11" t="s">
        <v>244</v>
      </c>
      <c r="AG37" s="11" t="s">
        <v>244</v>
      </c>
      <c r="AH37" s="11" t="s">
        <v>122</v>
      </c>
      <c r="AI37" s="8"/>
      <c r="AJ37" s="8" t="s">
        <v>749</v>
      </c>
      <c r="AK37" s="21" t="s">
        <v>750</v>
      </c>
    </row>
    <row r="38" spans="1:37" s="5" customFormat="1">
      <c r="A38" s="6">
        <v>44619</v>
      </c>
      <c r="B38" s="16" t="s">
        <v>143</v>
      </c>
      <c r="C38" s="8" t="s">
        <v>177</v>
      </c>
      <c r="D38" s="9">
        <v>7.4305555555555555E-2</v>
      </c>
      <c r="E38" s="23" t="s">
        <v>724</v>
      </c>
      <c r="F38" s="20">
        <v>6.8</v>
      </c>
      <c r="G38" s="10">
        <v>11.4</v>
      </c>
      <c r="H38" s="10">
        <v>11.9</v>
      </c>
      <c r="I38" s="10">
        <v>13</v>
      </c>
      <c r="J38" s="10">
        <v>12.6</v>
      </c>
      <c r="K38" s="10">
        <v>12.5</v>
      </c>
      <c r="L38" s="10">
        <v>12.7</v>
      </c>
      <c r="M38" s="10">
        <v>13</v>
      </c>
      <c r="N38" s="10">
        <v>13.1</v>
      </c>
      <c r="O38" s="17">
        <f t="shared" si="24"/>
        <v>30.1</v>
      </c>
      <c r="P38" s="17">
        <f t="shared" si="25"/>
        <v>38.1</v>
      </c>
      <c r="Q38" s="17">
        <f t="shared" si="26"/>
        <v>38.799999999999997</v>
      </c>
      <c r="R38" s="17">
        <f t="shared" si="27"/>
        <v>63.9</v>
      </c>
      <c r="S38" s="11" t="s">
        <v>354</v>
      </c>
      <c r="T38" s="11" t="s">
        <v>133</v>
      </c>
      <c r="U38" s="13" t="s">
        <v>207</v>
      </c>
      <c r="V38" s="13" t="s">
        <v>667</v>
      </c>
      <c r="W38" s="13" t="s">
        <v>730</v>
      </c>
      <c r="X38" s="12">
        <v>5.5</v>
      </c>
      <c r="Y38" s="12">
        <v>6.2</v>
      </c>
      <c r="Z38" s="11" t="s">
        <v>122</v>
      </c>
      <c r="AA38" s="12">
        <v>1.8</v>
      </c>
      <c r="AB38" s="11" t="s">
        <v>241</v>
      </c>
      <c r="AC38" s="12">
        <v>1.2</v>
      </c>
      <c r="AD38" s="12">
        <v>0.6</v>
      </c>
      <c r="AE38" s="8"/>
      <c r="AF38" s="11" t="s">
        <v>245</v>
      </c>
      <c r="AG38" s="11" t="s">
        <v>244</v>
      </c>
      <c r="AH38" s="11" t="s">
        <v>122</v>
      </c>
      <c r="AI38" s="8"/>
      <c r="AJ38" s="8" t="s">
        <v>759</v>
      </c>
      <c r="AK38" s="21" t="s">
        <v>760</v>
      </c>
    </row>
    <row r="39" spans="1:37" s="5" customFormat="1">
      <c r="A39" s="6">
        <v>44619</v>
      </c>
      <c r="B39" s="16" t="s">
        <v>150</v>
      </c>
      <c r="C39" s="8" t="s">
        <v>177</v>
      </c>
      <c r="D39" s="9">
        <v>7.4328703703703702E-2</v>
      </c>
      <c r="E39" s="23" t="s">
        <v>732</v>
      </c>
      <c r="F39" s="20">
        <v>6.7</v>
      </c>
      <c r="G39" s="10">
        <v>10.8</v>
      </c>
      <c r="H39" s="10">
        <v>11.5</v>
      </c>
      <c r="I39" s="10">
        <v>12.7</v>
      </c>
      <c r="J39" s="10">
        <v>13.3</v>
      </c>
      <c r="K39" s="10">
        <v>13.1</v>
      </c>
      <c r="L39" s="10">
        <v>13.2</v>
      </c>
      <c r="M39" s="10">
        <v>13.3</v>
      </c>
      <c r="N39" s="10">
        <v>12.6</v>
      </c>
      <c r="O39" s="17">
        <f t="shared" si="24"/>
        <v>29</v>
      </c>
      <c r="P39" s="17">
        <f t="shared" si="25"/>
        <v>39.1</v>
      </c>
      <c r="Q39" s="17">
        <f t="shared" si="26"/>
        <v>39.1</v>
      </c>
      <c r="R39" s="17">
        <f t="shared" si="27"/>
        <v>65.499999999999986</v>
      </c>
      <c r="S39" s="11" t="s">
        <v>354</v>
      </c>
      <c r="T39" s="11" t="s">
        <v>133</v>
      </c>
      <c r="U39" s="13" t="s">
        <v>221</v>
      </c>
      <c r="V39" s="13" t="s">
        <v>733</v>
      </c>
      <c r="W39" s="13" t="s">
        <v>207</v>
      </c>
      <c r="X39" s="12">
        <v>5.5</v>
      </c>
      <c r="Y39" s="12">
        <v>6.2</v>
      </c>
      <c r="Z39" s="11" t="s">
        <v>122</v>
      </c>
      <c r="AA39" s="12">
        <v>1.5</v>
      </c>
      <c r="AB39" s="11" t="s">
        <v>241</v>
      </c>
      <c r="AC39" s="12">
        <v>0.9</v>
      </c>
      <c r="AD39" s="12">
        <v>0.6</v>
      </c>
      <c r="AE39" s="8"/>
      <c r="AF39" s="11" t="s">
        <v>245</v>
      </c>
      <c r="AG39" s="11" t="s">
        <v>243</v>
      </c>
      <c r="AH39" s="11" t="s">
        <v>123</v>
      </c>
      <c r="AI39" s="8"/>
      <c r="AJ39" s="8" t="s">
        <v>763</v>
      </c>
      <c r="AK39" s="21" t="s">
        <v>764</v>
      </c>
    </row>
    <row r="40" spans="1:37" s="5" customFormat="1">
      <c r="A40" s="6">
        <v>44744</v>
      </c>
      <c r="B40" s="16" t="s">
        <v>141</v>
      </c>
      <c r="C40" s="8" t="s">
        <v>177</v>
      </c>
      <c r="D40" s="9">
        <v>7.3645833333333341E-2</v>
      </c>
      <c r="E40" s="23" t="s">
        <v>790</v>
      </c>
      <c r="F40" s="20">
        <v>7</v>
      </c>
      <c r="G40" s="10">
        <v>11.8</v>
      </c>
      <c r="H40" s="10">
        <v>12.2</v>
      </c>
      <c r="I40" s="10">
        <v>12.7</v>
      </c>
      <c r="J40" s="10">
        <v>12.3</v>
      </c>
      <c r="K40" s="10">
        <v>12</v>
      </c>
      <c r="L40" s="10">
        <v>12.8</v>
      </c>
      <c r="M40" s="10">
        <v>12.5</v>
      </c>
      <c r="N40" s="10">
        <v>13</v>
      </c>
      <c r="O40" s="17">
        <f t="shared" ref="O40:O45" si="28">SUM(F40:H40)</f>
        <v>31</v>
      </c>
      <c r="P40" s="17">
        <f t="shared" ref="P40:P45" si="29">SUM(I40:K40)</f>
        <v>37</v>
      </c>
      <c r="Q40" s="17">
        <f t="shared" ref="Q40:Q45" si="30">SUM(L40:N40)</f>
        <v>38.299999999999997</v>
      </c>
      <c r="R40" s="17">
        <f t="shared" ref="R40:R45" si="31">SUM(J40:N40)</f>
        <v>62.6</v>
      </c>
      <c r="S40" s="11" t="s">
        <v>126</v>
      </c>
      <c r="T40" s="11" t="s">
        <v>133</v>
      </c>
      <c r="U40" s="13" t="s">
        <v>207</v>
      </c>
      <c r="V40" s="13" t="s">
        <v>234</v>
      </c>
      <c r="W40" s="13" t="s">
        <v>132</v>
      </c>
      <c r="X40" s="12">
        <v>2.8</v>
      </c>
      <c r="Y40" s="12">
        <v>4.2</v>
      </c>
      <c r="Z40" s="11" t="s">
        <v>123</v>
      </c>
      <c r="AA40" s="12">
        <v>0.1</v>
      </c>
      <c r="AB40" s="11" t="s">
        <v>241</v>
      </c>
      <c r="AC40" s="12">
        <v>0.5</v>
      </c>
      <c r="AD40" s="12">
        <v>-0.4</v>
      </c>
      <c r="AE40" s="8"/>
      <c r="AF40" s="11" t="s">
        <v>244</v>
      </c>
      <c r="AG40" s="11" t="s">
        <v>244</v>
      </c>
      <c r="AH40" s="11" t="s">
        <v>123</v>
      </c>
      <c r="AI40" s="8"/>
      <c r="AJ40" s="8" t="s">
        <v>792</v>
      </c>
      <c r="AK40" s="21" t="s">
        <v>827</v>
      </c>
    </row>
    <row r="41" spans="1:37" s="5" customFormat="1">
      <c r="A41" s="6">
        <v>44744</v>
      </c>
      <c r="B41" s="16" t="s">
        <v>279</v>
      </c>
      <c r="C41" s="8" t="s">
        <v>177</v>
      </c>
      <c r="D41" s="9">
        <v>7.2997685185185179E-2</v>
      </c>
      <c r="E41" s="23" t="s">
        <v>798</v>
      </c>
      <c r="F41" s="20">
        <v>7.2</v>
      </c>
      <c r="G41" s="10">
        <v>11.1</v>
      </c>
      <c r="H41" s="10">
        <v>12.3</v>
      </c>
      <c r="I41" s="10">
        <v>12.9</v>
      </c>
      <c r="J41" s="10">
        <v>12.4</v>
      </c>
      <c r="K41" s="10">
        <v>12</v>
      </c>
      <c r="L41" s="10">
        <v>12.3</v>
      </c>
      <c r="M41" s="10">
        <v>12.3</v>
      </c>
      <c r="N41" s="10">
        <v>13.2</v>
      </c>
      <c r="O41" s="17">
        <f t="shared" si="28"/>
        <v>30.6</v>
      </c>
      <c r="P41" s="17">
        <f t="shared" si="29"/>
        <v>37.299999999999997</v>
      </c>
      <c r="Q41" s="17">
        <f t="shared" si="30"/>
        <v>37.799999999999997</v>
      </c>
      <c r="R41" s="17">
        <f t="shared" si="31"/>
        <v>62.2</v>
      </c>
      <c r="S41" s="11" t="s">
        <v>126</v>
      </c>
      <c r="T41" s="11" t="s">
        <v>133</v>
      </c>
      <c r="U41" s="13" t="s">
        <v>432</v>
      </c>
      <c r="V41" s="13" t="s">
        <v>528</v>
      </c>
      <c r="W41" s="13" t="s">
        <v>171</v>
      </c>
      <c r="X41" s="12">
        <v>2.8</v>
      </c>
      <c r="Y41" s="12">
        <v>4.2</v>
      </c>
      <c r="Z41" s="11" t="s">
        <v>123</v>
      </c>
      <c r="AA41" s="12">
        <v>2.1</v>
      </c>
      <c r="AB41" s="11" t="s">
        <v>241</v>
      </c>
      <c r="AC41" s="12">
        <v>2.5</v>
      </c>
      <c r="AD41" s="12">
        <v>-0.4</v>
      </c>
      <c r="AE41" s="8"/>
      <c r="AF41" s="11" t="s">
        <v>245</v>
      </c>
      <c r="AG41" s="11" t="s">
        <v>244</v>
      </c>
      <c r="AH41" s="11" t="s">
        <v>122</v>
      </c>
      <c r="AI41" s="8"/>
      <c r="AJ41" s="8" t="s">
        <v>799</v>
      </c>
      <c r="AK41" s="21" t="s">
        <v>831</v>
      </c>
    </row>
    <row r="42" spans="1:37" s="5" customFormat="1">
      <c r="A42" s="6">
        <v>44745</v>
      </c>
      <c r="B42" s="15" t="s">
        <v>141</v>
      </c>
      <c r="C42" s="8" t="s">
        <v>177</v>
      </c>
      <c r="D42" s="9">
        <v>7.3645833333333341E-2</v>
      </c>
      <c r="E42" s="23" t="s">
        <v>805</v>
      </c>
      <c r="F42" s="20">
        <v>6.9</v>
      </c>
      <c r="G42" s="10">
        <v>10.9</v>
      </c>
      <c r="H42" s="10">
        <v>11.8</v>
      </c>
      <c r="I42" s="10">
        <v>13.3</v>
      </c>
      <c r="J42" s="10">
        <v>12.4</v>
      </c>
      <c r="K42" s="10">
        <v>12.4</v>
      </c>
      <c r="L42" s="10">
        <v>12.9</v>
      </c>
      <c r="M42" s="10">
        <v>12.8</v>
      </c>
      <c r="N42" s="10">
        <v>12.9</v>
      </c>
      <c r="O42" s="17">
        <f t="shared" si="28"/>
        <v>29.6</v>
      </c>
      <c r="P42" s="17">
        <f t="shared" si="29"/>
        <v>38.1</v>
      </c>
      <c r="Q42" s="17">
        <f t="shared" si="30"/>
        <v>38.6</v>
      </c>
      <c r="R42" s="17">
        <f t="shared" si="31"/>
        <v>63.4</v>
      </c>
      <c r="S42" s="11" t="s">
        <v>354</v>
      </c>
      <c r="T42" s="11" t="s">
        <v>133</v>
      </c>
      <c r="U42" s="13" t="s">
        <v>668</v>
      </c>
      <c r="V42" s="13" t="s">
        <v>490</v>
      </c>
      <c r="W42" s="13" t="s">
        <v>221</v>
      </c>
      <c r="X42" s="12">
        <v>2.4</v>
      </c>
      <c r="Y42" s="12">
        <v>2.2999999999999998</v>
      </c>
      <c r="Z42" s="11" t="s">
        <v>123</v>
      </c>
      <c r="AA42" s="12">
        <v>0.1</v>
      </c>
      <c r="AB42" s="11" t="s">
        <v>241</v>
      </c>
      <c r="AC42" s="12">
        <v>0.5</v>
      </c>
      <c r="AD42" s="12">
        <v>-0.4</v>
      </c>
      <c r="AE42" s="8"/>
      <c r="AF42" s="11" t="s">
        <v>244</v>
      </c>
      <c r="AG42" s="11" t="s">
        <v>244</v>
      </c>
      <c r="AH42" s="11" t="s">
        <v>122</v>
      </c>
      <c r="AI42" s="8"/>
      <c r="AJ42" s="8" t="s">
        <v>838</v>
      </c>
      <c r="AK42" s="21" t="s">
        <v>839</v>
      </c>
    </row>
    <row r="43" spans="1:37" s="5" customFormat="1">
      <c r="A43" s="6">
        <v>44745</v>
      </c>
      <c r="B43" s="16" t="s">
        <v>143</v>
      </c>
      <c r="C43" s="8" t="s">
        <v>177</v>
      </c>
      <c r="D43" s="9">
        <v>7.2916666666666671E-2</v>
      </c>
      <c r="E43" s="23" t="s">
        <v>810</v>
      </c>
      <c r="F43" s="20">
        <v>7</v>
      </c>
      <c r="G43" s="10">
        <v>10.9</v>
      </c>
      <c r="H43" s="10">
        <v>11.7</v>
      </c>
      <c r="I43" s="10">
        <v>13</v>
      </c>
      <c r="J43" s="10">
        <v>12.5</v>
      </c>
      <c r="K43" s="10">
        <v>12.1</v>
      </c>
      <c r="L43" s="10">
        <v>12.6</v>
      </c>
      <c r="M43" s="10">
        <v>12.3</v>
      </c>
      <c r="N43" s="10">
        <v>12.9</v>
      </c>
      <c r="O43" s="17">
        <f t="shared" si="28"/>
        <v>29.599999999999998</v>
      </c>
      <c r="P43" s="17">
        <f t="shared" si="29"/>
        <v>37.6</v>
      </c>
      <c r="Q43" s="17">
        <f t="shared" si="30"/>
        <v>37.799999999999997</v>
      </c>
      <c r="R43" s="17">
        <f t="shared" si="31"/>
        <v>62.4</v>
      </c>
      <c r="S43" s="11" t="s">
        <v>126</v>
      </c>
      <c r="T43" s="11" t="s">
        <v>232</v>
      </c>
      <c r="U43" s="13" t="s">
        <v>208</v>
      </c>
      <c r="V43" s="13" t="s">
        <v>132</v>
      </c>
      <c r="W43" s="13" t="s">
        <v>221</v>
      </c>
      <c r="X43" s="12">
        <v>2.4</v>
      </c>
      <c r="Y43" s="12">
        <v>2.2999999999999998</v>
      </c>
      <c r="Z43" s="11" t="s">
        <v>123</v>
      </c>
      <c r="AA43" s="12">
        <v>-0.2</v>
      </c>
      <c r="AB43" s="11" t="s">
        <v>241</v>
      </c>
      <c r="AC43" s="12">
        <v>0.2</v>
      </c>
      <c r="AD43" s="12">
        <v>-0.4</v>
      </c>
      <c r="AE43" s="8"/>
      <c r="AF43" s="11" t="s">
        <v>243</v>
      </c>
      <c r="AG43" s="11" t="s">
        <v>243</v>
      </c>
      <c r="AH43" s="11" t="s">
        <v>123</v>
      </c>
      <c r="AI43" s="8"/>
      <c r="AJ43" s="8" t="s">
        <v>844</v>
      </c>
      <c r="AK43" s="21" t="s">
        <v>845</v>
      </c>
    </row>
    <row r="44" spans="1:37" s="5" customFormat="1">
      <c r="A44" s="6">
        <v>44745</v>
      </c>
      <c r="B44" s="16" t="s">
        <v>142</v>
      </c>
      <c r="C44" s="8" t="s">
        <v>177</v>
      </c>
      <c r="D44" s="9">
        <v>7.3611111111111113E-2</v>
      </c>
      <c r="E44" s="23" t="s">
        <v>813</v>
      </c>
      <c r="F44" s="20">
        <v>7.1</v>
      </c>
      <c r="G44" s="10">
        <v>11.8</v>
      </c>
      <c r="H44" s="10">
        <v>12.6</v>
      </c>
      <c r="I44" s="10">
        <v>12.9</v>
      </c>
      <c r="J44" s="10">
        <v>12.4</v>
      </c>
      <c r="K44" s="10">
        <v>12.4</v>
      </c>
      <c r="L44" s="10">
        <v>12.3</v>
      </c>
      <c r="M44" s="10">
        <v>12.1</v>
      </c>
      <c r="N44" s="10">
        <v>12.4</v>
      </c>
      <c r="O44" s="17">
        <f t="shared" si="28"/>
        <v>31.5</v>
      </c>
      <c r="P44" s="17">
        <f t="shared" si="29"/>
        <v>37.700000000000003</v>
      </c>
      <c r="Q44" s="17">
        <f t="shared" si="30"/>
        <v>36.799999999999997</v>
      </c>
      <c r="R44" s="17">
        <f t="shared" si="31"/>
        <v>61.6</v>
      </c>
      <c r="S44" s="11" t="s">
        <v>231</v>
      </c>
      <c r="T44" s="11" t="s">
        <v>232</v>
      </c>
      <c r="U44" s="13" t="s">
        <v>814</v>
      </c>
      <c r="V44" s="13" t="s">
        <v>815</v>
      </c>
      <c r="W44" s="13" t="s">
        <v>816</v>
      </c>
      <c r="X44" s="12">
        <v>2.4</v>
      </c>
      <c r="Y44" s="12">
        <v>2.2999999999999998</v>
      </c>
      <c r="Z44" s="11" t="s">
        <v>123</v>
      </c>
      <c r="AA44" s="12">
        <v>1.6</v>
      </c>
      <c r="AB44" s="11">
        <v>-0.5</v>
      </c>
      <c r="AC44" s="12">
        <v>1.5</v>
      </c>
      <c r="AD44" s="12">
        <v>-0.4</v>
      </c>
      <c r="AE44" s="8"/>
      <c r="AF44" s="11" t="s">
        <v>249</v>
      </c>
      <c r="AG44" s="11" t="s">
        <v>244</v>
      </c>
      <c r="AH44" s="11" t="s">
        <v>122</v>
      </c>
      <c r="AI44" s="8"/>
      <c r="AJ44" s="8" t="s">
        <v>850</v>
      </c>
      <c r="AK44" s="21" t="s">
        <v>851</v>
      </c>
    </row>
    <row r="45" spans="1:37" s="5" customFormat="1">
      <c r="A45" s="6">
        <v>44745</v>
      </c>
      <c r="B45" s="16" t="s">
        <v>143</v>
      </c>
      <c r="C45" s="8" t="s">
        <v>177</v>
      </c>
      <c r="D45" s="9">
        <v>7.2962962962962966E-2</v>
      </c>
      <c r="E45" s="23" t="s">
        <v>818</v>
      </c>
      <c r="F45" s="20">
        <v>6.9</v>
      </c>
      <c r="G45" s="10">
        <v>10.9</v>
      </c>
      <c r="H45" s="10">
        <v>12</v>
      </c>
      <c r="I45" s="10">
        <v>12.4</v>
      </c>
      <c r="J45" s="10">
        <v>12.2</v>
      </c>
      <c r="K45" s="10">
        <v>12</v>
      </c>
      <c r="L45" s="10">
        <v>12.8</v>
      </c>
      <c r="M45" s="10">
        <v>13.2</v>
      </c>
      <c r="N45" s="10">
        <v>13</v>
      </c>
      <c r="O45" s="17">
        <f t="shared" si="28"/>
        <v>29.8</v>
      </c>
      <c r="P45" s="17">
        <f t="shared" si="29"/>
        <v>36.6</v>
      </c>
      <c r="Q45" s="17">
        <f t="shared" si="30"/>
        <v>39</v>
      </c>
      <c r="R45" s="17">
        <f t="shared" si="31"/>
        <v>63.2</v>
      </c>
      <c r="S45" s="11" t="s">
        <v>354</v>
      </c>
      <c r="T45" s="11" t="s">
        <v>133</v>
      </c>
      <c r="U45" s="13" t="s">
        <v>207</v>
      </c>
      <c r="V45" s="13" t="s">
        <v>420</v>
      </c>
      <c r="W45" s="13" t="s">
        <v>355</v>
      </c>
      <c r="X45" s="12">
        <v>2.4</v>
      </c>
      <c r="Y45" s="12">
        <v>2.2999999999999998</v>
      </c>
      <c r="Z45" s="11" t="s">
        <v>123</v>
      </c>
      <c r="AA45" s="12">
        <v>0.2</v>
      </c>
      <c r="AB45" s="11" t="s">
        <v>241</v>
      </c>
      <c r="AC45" s="12">
        <v>0.6</v>
      </c>
      <c r="AD45" s="12">
        <v>-0.4</v>
      </c>
      <c r="AE45" s="8"/>
      <c r="AF45" s="11" t="s">
        <v>244</v>
      </c>
      <c r="AG45" s="11" t="s">
        <v>244</v>
      </c>
      <c r="AH45" s="11" t="s">
        <v>122</v>
      </c>
      <c r="AI45" s="8"/>
      <c r="AJ45" s="8" t="s">
        <v>852</v>
      </c>
      <c r="AK45" s="21" t="s">
        <v>853</v>
      </c>
    </row>
    <row r="46" spans="1:37" s="5" customFormat="1">
      <c r="A46" s="6">
        <v>44751</v>
      </c>
      <c r="B46" s="15" t="s">
        <v>143</v>
      </c>
      <c r="C46" s="8" t="s">
        <v>338</v>
      </c>
      <c r="D46" s="9">
        <v>7.2256944444444443E-2</v>
      </c>
      <c r="E46" s="23" t="s">
        <v>867</v>
      </c>
      <c r="F46" s="20">
        <v>6.9</v>
      </c>
      <c r="G46" s="10">
        <v>10.4</v>
      </c>
      <c r="H46" s="10">
        <v>11.3</v>
      </c>
      <c r="I46" s="10">
        <v>12.3</v>
      </c>
      <c r="J46" s="10">
        <v>12.4</v>
      </c>
      <c r="K46" s="10">
        <v>12.5</v>
      </c>
      <c r="L46" s="10">
        <v>12.7</v>
      </c>
      <c r="M46" s="10">
        <v>13</v>
      </c>
      <c r="N46" s="10">
        <v>12.8</v>
      </c>
      <c r="O46" s="17">
        <f t="shared" ref="O46:O51" si="32">SUM(F46:H46)</f>
        <v>28.6</v>
      </c>
      <c r="P46" s="17">
        <f t="shared" ref="P46:P51" si="33">SUM(I46:K46)</f>
        <v>37.200000000000003</v>
      </c>
      <c r="Q46" s="17">
        <f t="shared" ref="Q46:Q51" si="34">SUM(L46:N46)</f>
        <v>38.5</v>
      </c>
      <c r="R46" s="17">
        <f t="shared" ref="R46:R51" si="35">SUM(J46:N46)</f>
        <v>63.399999999999991</v>
      </c>
      <c r="S46" s="11" t="s">
        <v>354</v>
      </c>
      <c r="T46" s="11" t="s">
        <v>133</v>
      </c>
      <c r="U46" s="13" t="s">
        <v>221</v>
      </c>
      <c r="V46" s="13" t="s">
        <v>355</v>
      </c>
      <c r="W46" s="13" t="s">
        <v>340</v>
      </c>
      <c r="X46" s="12">
        <v>15.5</v>
      </c>
      <c r="Y46" s="12">
        <v>16.399999999999999</v>
      </c>
      <c r="Z46" s="11" t="s">
        <v>854</v>
      </c>
      <c r="AA46" s="12">
        <v>-0.9</v>
      </c>
      <c r="AB46" s="11" t="s">
        <v>241</v>
      </c>
      <c r="AC46" s="12">
        <v>0.8</v>
      </c>
      <c r="AD46" s="12">
        <v>-1.7</v>
      </c>
      <c r="AE46" s="8"/>
      <c r="AF46" s="11" t="s">
        <v>244</v>
      </c>
      <c r="AG46" s="11" t="s">
        <v>244</v>
      </c>
      <c r="AH46" s="11" t="s">
        <v>123</v>
      </c>
      <c r="AI46" s="8"/>
      <c r="AJ46" s="8" t="s">
        <v>902</v>
      </c>
      <c r="AK46" s="21" t="s">
        <v>903</v>
      </c>
    </row>
    <row r="47" spans="1:37" s="5" customFormat="1">
      <c r="A47" s="6">
        <v>44751</v>
      </c>
      <c r="B47" s="16" t="s">
        <v>142</v>
      </c>
      <c r="C47" s="8" t="s">
        <v>338</v>
      </c>
      <c r="D47" s="9">
        <v>7.0914351851851853E-2</v>
      </c>
      <c r="E47" s="23" t="s">
        <v>869</v>
      </c>
      <c r="F47" s="20">
        <v>7</v>
      </c>
      <c r="G47" s="10">
        <v>11</v>
      </c>
      <c r="H47" s="10">
        <v>11.1</v>
      </c>
      <c r="I47" s="10">
        <v>12.6</v>
      </c>
      <c r="J47" s="10">
        <v>12.3</v>
      </c>
      <c r="K47" s="10">
        <v>11.9</v>
      </c>
      <c r="L47" s="10">
        <v>12.2</v>
      </c>
      <c r="M47" s="10">
        <v>12.3</v>
      </c>
      <c r="N47" s="10">
        <v>12.3</v>
      </c>
      <c r="O47" s="17">
        <f t="shared" si="32"/>
        <v>29.1</v>
      </c>
      <c r="P47" s="17">
        <f t="shared" si="33"/>
        <v>36.799999999999997</v>
      </c>
      <c r="Q47" s="17">
        <f t="shared" si="34"/>
        <v>36.799999999999997</v>
      </c>
      <c r="R47" s="17">
        <f t="shared" si="35"/>
        <v>61</v>
      </c>
      <c r="S47" s="11" t="s">
        <v>126</v>
      </c>
      <c r="T47" s="11" t="s">
        <v>232</v>
      </c>
      <c r="U47" s="13" t="s">
        <v>234</v>
      </c>
      <c r="V47" s="13" t="s">
        <v>389</v>
      </c>
      <c r="W47" s="13" t="s">
        <v>870</v>
      </c>
      <c r="X47" s="12">
        <v>15.5</v>
      </c>
      <c r="Y47" s="12">
        <v>16.399999999999999</v>
      </c>
      <c r="Z47" s="11" t="s">
        <v>854</v>
      </c>
      <c r="AA47" s="12">
        <v>-1.7</v>
      </c>
      <c r="AB47" s="11" t="s">
        <v>241</v>
      </c>
      <c r="AC47" s="12">
        <v>-0.1</v>
      </c>
      <c r="AD47" s="12">
        <v>-1.6</v>
      </c>
      <c r="AE47" s="8"/>
      <c r="AF47" s="11" t="s">
        <v>243</v>
      </c>
      <c r="AG47" s="11" t="s">
        <v>244</v>
      </c>
      <c r="AH47" s="11" t="s">
        <v>122</v>
      </c>
      <c r="AI47" s="8"/>
      <c r="AJ47" s="8" t="s">
        <v>906</v>
      </c>
      <c r="AK47" s="21" t="s">
        <v>907</v>
      </c>
    </row>
    <row r="48" spans="1:37" s="5" customFormat="1">
      <c r="A48" s="6">
        <v>44752</v>
      </c>
      <c r="B48" s="15" t="s">
        <v>141</v>
      </c>
      <c r="C48" s="8" t="s">
        <v>327</v>
      </c>
      <c r="D48" s="9">
        <v>7.2986111111111113E-2</v>
      </c>
      <c r="E48" s="23" t="s">
        <v>874</v>
      </c>
      <c r="F48" s="20">
        <v>7.2</v>
      </c>
      <c r="G48" s="10">
        <v>10.7</v>
      </c>
      <c r="H48" s="10">
        <v>11.5</v>
      </c>
      <c r="I48" s="10">
        <v>12.5</v>
      </c>
      <c r="J48" s="10">
        <v>12.2</v>
      </c>
      <c r="K48" s="10">
        <v>12.6</v>
      </c>
      <c r="L48" s="10">
        <v>13.1</v>
      </c>
      <c r="M48" s="10">
        <v>12.8</v>
      </c>
      <c r="N48" s="10">
        <v>13</v>
      </c>
      <c r="O48" s="17">
        <f t="shared" si="32"/>
        <v>29.4</v>
      </c>
      <c r="P48" s="17">
        <f t="shared" si="33"/>
        <v>37.299999999999997</v>
      </c>
      <c r="Q48" s="17">
        <f t="shared" si="34"/>
        <v>38.9</v>
      </c>
      <c r="R48" s="17">
        <f t="shared" si="35"/>
        <v>63.7</v>
      </c>
      <c r="S48" s="11" t="s">
        <v>354</v>
      </c>
      <c r="T48" s="11" t="s">
        <v>133</v>
      </c>
      <c r="U48" s="13" t="s">
        <v>668</v>
      </c>
      <c r="V48" s="13" t="s">
        <v>875</v>
      </c>
      <c r="W48" s="13" t="s">
        <v>876</v>
      </c>
      <c r="X48" s="12">
        <v>11.3</v>
      </c>
      <c r="Y48" s="12">
        <v>11.9</v>
      </c>
      <c r="Z48" s="11" t="s">
        <v>854</v>
      </c>
      <c r="AA48" s="12">
        <v>-0.6</v>
      </c>
      <c r="AB48" s="11" t="s">
        <v>241</v>
      </c>
      <c r="AC48" s="12">
        <v>0.6</v>
      </c>
      <c r="AD48" s="12">
        <v>-1.2</v>
      </c>
      <c r="AE48" s="8"/>
      <c r="AF48" s="11" t="s">
        <v>244</v>
      </c>
      <c r="AG48" s="11" t="s">
        <v>244</v>
      </c>
      <c r="AH48" s="11" t="s">
        <v>122</v>
      </c>
      <c r="AI48" s="8"/>
      <c r="AJ48" s="8" t="s">
        <v>912</v>
      </c>
      <c r="AK48" s="21" t="s">
        <v>913</v>
      </c>
    </row>
    <row r="49" spans="1:37" s="5" customFormat="1">
      <c r="A49" s="6">
        <v>44752</v>
      </c>
      <c r="B49" s="16" t="s">
        <v>141</v>
      </c>
      <c r="C49" s="8" t="s">
        <v>327</v>
      </c>
      <c r="D49" s="9">
        <v>7.2326388888888885E-2</v>
      </c>
      <c r="E49" s="23" t="s">
        <v>878</v>
      </c>
      <c r="F49" s="20">
        <v>7</v>
      </c>
      <c r="G49" s="10">
        <v>11</v>
      </c>
      <c r="H49" s="10">
        <v>12.1</v>
      </c>
      <c r="I49" s="10">
        <v>12.9</v>
      </c>
      <c r="J49" s="10">
        <v>12.5</v>
      </c>
      <c r="K49" s="10">
        <v>12.2</v>
      </c>
      <c r="L49" s="10">
        <v>12.3</v>
      </c>
      <c r="M49" s="10">
        <v>12.2</v>
      </c>
      <c r="N49" s="10">
        <v>12.7</v>
      </c>
      <c r="O49" s="17">
        <f t="shared" si="32"/>
        <v>30.1</v>
      </c>
      <c r="P49" s="17">
        <f t="shared" si="33"/>
        <v>37.599999999999994</v>
      </c>
      <c r="Q49" s="17">
        <f t="shared" si="34"/>
        <v>37.200000000000003</v>
      </c>
      <c r="R49" s="17">
        <f t="shared" si="35"/>
        <v>61.900000000000006</v>
      </c>
      <c r="S49" s="11" t="s">
        <v>126</v>
      </c>
      <c r="T49" s="11" t="s">
        <v>232</v>
      </c>
      <c r="U49" s="13" t="s">
        <v>711</v>
      </c>
      <c r="V49" s="13" t="s">
        <v>879</v>
      </c>
      <c r="W49" s="13" t="s">
        <v>814</v>
      </c>
      <c r="X49" s="12">
        <v>11.3</v>
      </c>
      <c r="Y49" s="12">
        <v>11.9</v>
      </c>
      <c r="Z49" s="11" t="s">
        <v>854</v>
      </c>
      <c r="AA49" s="12">
        <v>-0.6</v>
      </c>
      <c r="AB49" s="11" t="s">
        <v>241</v>
      </c>
      <c r="AC49" s="12">
        <v>0.6</v>
      </c>
      <c r="AD49" s="12">
        <v>-1.2</v>
      </c>
      <c r="AE49" s="8"/>
      <c r="AF49" s="11" t="s">
        <v>244</v>
      </c>
      <c r="AG49" s="11" t="s">
        <v>244</v>
      </c>
      <c r="AH49" s="11" t="s">
        <v>123</v>
      </c>
      <c r="AI49" s="8"/>
      <c r="AJ49" s="8" t="s">
        <v>916</v>
      </c>
      <c r="AK49" s="21" t="s">
        <v>917</v>
      </c>
    </row>
    <row r="50" spans="1:37" s="5" customFormat="1">
      <c r="A50" s="6">
        <v>44752</v>
      </c>
      <c r="B50" s="16" t="s">
        <v>143</v>
      </c>
      <c r="C50" s="8" t="s">
        <v>327</v>
      </c>
      <c r="D50" s="9">
        <v>7.2962962962962966E-2</v>
      </c>
      <c r="E50" s="23" t="s">
        <v>884</v>
      </c>
      <c r="F50" s="20">
        <v>6.9</v>
      </c>
      <c r="G50" s="10">
        <v>10.7</v>
      </c>
      <c r="H50" s="10">
        <v>11.6</v>
      </c>
      <c r="I50" s="10">
        <v>12.6</v>
      </c>
      <c r="J50" s="10">
        <v>12.5</v>
      </c>
      <c r="K50" s="10">
        <v>12.3</v>
      </c>
      <c r="L50" s="10">
        <v>12.9</v>
      </c>
      <c r="M50" s="10">
        <v>12.7</v>
      </c>
      <c r="N50" s="10">
        <v>13.2</v>
      </c>
      <c r="O50" s="17">
        <f t="shared" si="32"/>
        <v>29.200000000000003</v>
      </c>
      <c r="P50" s="17">
        <f t="shared" si="33"/>
        <v>37.400000000000006</v>
      </c>
      <c r="Q50" s="17">
        <f t="shared" si="34"/>
        <v>38.799999999999997</v>
      </c>
      <c r="R50" s="17">
        <f t="shared" si="35"/>
        <v>63.600000000000009</v>
      </c>
      <c r="S50" s="11" t="s">
        <v>354</v>
      </c>
      <c r="T50" s="11" t="s">
        <v>133</v>
      </c>
      <c r="U50" s="13" t="s">
        <v>885</v>
      </c>
      <c r="V50" s="13" t="s">
        <v>886</v>
      </c>
      <c r="W50" s="13" t="s">
        <v>420</v>
      </c>
      <c r="X50" s="12">
        <v>11.3</v>
      </c>
      <c r="Y50" s="12">
        <v>11.9</v>
      </c>
      <c r="Z50" s="11" t="s">
        <v>343</v>
      </c>
      <c r="AA50" s="12">
        <v>0.2</v>
      </c>
      <c r="AB50" s="11" t="s">
        <v>241</v>
      </c>
      <c r="AC50" s="12">
        <v>1</v>
      </c>
      <c r="AD50" s="12">
        <v>-0.8</v>
      </c>
      <c r="AE50" s="8"/>
      <c r="AF50" s="11" t="s">
        <v>245</v>
      </c>
      <c r="AG50" s="11" t="s">
        <v>244</v>
      </c>
      <c r="AH50" s="11" t="s">
        <v>123</v>
      </c>
      <c r="AI50" s="8"/>
      <c r="AJ50" s="8" t="s">
        <v>926</v>
      </c>
      <c r="AK50" s="21" t="s">
        <v>927</v>
      </c>
    </row>
    <row r="51" spans="1:37" s="5" customFormat="1">
      <c r="A51" s="6">
        <v>44752</v>
      </c>
      <c r="B51" s="16" t="s">
        <v>146</v>
      </c>
      <c r="C51" s="8" t="s">
        <v>327</v>
      </c>
      <c r="D51" s="9">
        <v>7.1608796296296295E-2</v>
      </c>
      <c r="E51" s="23" t="s">
        <v>890</v>
      </c>
      <c r="F51" s="20">
        <v>7</v>
      </c>
      <c r="G51" s="10">
        <v>10.6</v>
      </c>
      <c r="H51" s="10">
        <v>11.7</v>
      </c>
      <c r="I51" s="10">
        <v>12.1</v>
      </c>
      <c r="J51" s="10">
        <v>11.9</v>
      </c>
      <c r="K51" s="10">
        <v>12.4</v>
      </c>
      <c r="L51" s="10">
        <v>12.9</v>
      </c>
      <c r="M51" s="10">
        <v>12.4</v>
      </c>
      <c r="N51" s="10">
        <v>12.7</v>
      </c>
      <c r="O51" s="17">
        <f t="shared" si="32"/>
        <v>29.3</v>
      </c>
      <c r="P51" s="17">
        <f t="shared" si="33"/>
        <v>36.4</v>
      </c>
      <c r="Q51" s="17">
        <f t="shared" si="34"/>
        <v>38</v>
      </c>
      <c r="R51" s="17">
        <f t="shared" si="35"/>
        <v>62.3</v>
      </c>
      <c r="S51" s="11" t="s">
        <v>354</v>
      </c>
      <c r="T51" s="11" t="s">
        <v>133</v>
      </c>
      <c r="U51" s="13" t="s">
        <v>289</v>
      </c>
      <c r="V51" s="13" t="s">
        <v>441</v>
      </c>
      <c r="W51" s="13" t="s">
        <v>891</v>
      </c>
      <c r="X51" s="12">
        <v>11.3</v>
      </c>
      <c r="Y51" s="12">
        <v>11.9</v>
      </c>
      <c r="Z51" s="11" t="s">
        <v>343</v>
      </c>
      <c r="AA51" s="12">
        <v>0.9</v>
      </c>
      <c r="AB51" s="11" t="s">
        <v>241</v>
      </c>
      <c r="AC51" s="12">
        <v>1.5</v>
      </c>
      <c r="AD51" s="12">
        <v>-0.6</v>
      </c>
      <c r="AE51" s="8"/>
      <c r="AF51" s="11" t="s">
        <v>245</v>
      </c>
      <c r="AG51" s="11" t="s">
        <v>243</v>
      </c>
      <c r="AH51" s="11" t="s">
        <v>122</v>
      </c>
      <c r="AI51" s="8"/>
      <c r="AJ51" s="8"/>
      <c r="AK51" s="21"/>
    </row>
    <row r="52" spans="1:37" s="5" customFormat="1">
      <c r="A52" s="6">
        <v>44758</v>
      </c>
      <c r="B52" s="15" t="s">
        <v>141</v>
      </c>
      <c r="C52" s="8" t="s">
        <v>939</v>
      </c>
      <c r="D52" s="9">
        <v>7.2268518518518524E-2</v>
      </c>
      <c r="E52" s="23" t="s">
        <v>940</v>
      </c>
      <c r="F52" s="20">
        <v>7.1</v>
      </c>
      <c r="G52" s="10">
        <v>10.9</v>
      </c>
      <c r="H52" s="10">
        <v>11.8</v>
      </c>
      <c r="I52" s="10">
        <v>13.1</v>
      </c>
      <c r="J52" s="10">
        <v>12.3</v>
      </c>
      <c r="K52" s="10">
        <v>12</v>
      </c>
      <c r="L52" s="10">
        <v>12.2</v>
      </c>
      <c r="M52" s="10">
        <v>12.4</v>
      </c>
      <c r="N52" s="10">
        <v>12.6</v>
      </c>
      <c r="O52" s="17">
        <f t="shared" ref="O52:O57" si="36">SUM(F52:H52)</f>
        <v>29.8</v>
      </c>
      <c r="P52" s="17">
        <f t="shared" ref="P52:P57" si="37">SUM(I52:K52)</f>
        <v>37.4</v>
      </c>
      <c r="Q52" s="17">
        <f t="shared" ref="Q52:Q57" si="38">SUM(L52:N52)</f>
        <v>37.200000000000003</v>
      </c>
      <c r="R52" s="17">
        <f t="shared" ref="R52:R57" si="39">SUM(J52:N52)</f>
        <v>61.5</v>
      </c>
      <c r="S52" s="11" t="s">
        <v>126</v>
      </c>
      <c r="T52" s="11" t="s">
        <v>232</v>
      </c>
      <c r="U52" s="13" t="s">
        <v>941</v>
      </c>
      <c r="V52" s="13" t="s">
        <v>713</v>
      </c>
      <c r="W52" s="13" t="s">
        <v>355</v>
      </c>
      <c r="X52" s="12">
        <v>13.4</v>
      </c>
      <c r="Y52" s="12">
        <v>13.5</v>
      </c>
      <c r="Z52" s="11" t="s">
        <v>854</v>
      </c>
      <c r="AA52" s="12">
        <v>-1.8</v>
      </c>
      <c r="AB52" s="11" t="s">
        <v>241</v>
      </c>
      <c r="AC52" s="12">
        <v>0.2</v>
      </c>
      <c r="AD52" s="12">
        <v>-2</v>
      </c>
      <c r="AE52" s="8"/>
      <c r="AF52" s="11" t="s">
        <v>243</v>
      </c>
      <c r="AG52" s="11" t="s">
        <v>244</v>
      </c>
      <c r="AH52" s="11" t="s">
        <v>123</v>
      </c>
      <c r="AI52" s="8"/>
      <c r="AJ52" s="8" t="s">
        <v>974</v>
      </c>
      <c r="AK52" s="21" t="s">
        <v>975</v>
      </c>
    </row>
    <row r="53" spans="1:37" s="5" customFormat="1">
      <c r="A53" s="6">
        <v>44758</v>
      </c>
      <c r="B53" s="16" t="s">
        <v>143</v>
      </c>
      <c r="C53" s="8" t="s">
        <v>338</v>
      </c>
      <c r="D53" s="9">
        <v>7.1631944444444443E-2</v>
      </c>
      <c r="E53" s="23" t="s">
        <v>951</v>
      </c>
      <c r="F53" s="20">
        <v>7.1</v>
      </c>
      <c r="G53" s="10">
        <v>10.9</v>
      </c>
      <c r="H53" s="10">
        <v>11.6</v>
      </c>
      <c r="I53" s="10">
        <v>12.6</v>
      </c>
      <c r="J53" s="10">
        <v>12.1</v>
      </c>
      <c r="K53" s="10">
        <v>11.9</v>
      </c>
      <c r="L53" s="10">
        <v>12.4</v>
      </c>
      <c r="M53" s="10">
        <v>12.5</v>
      </c>
      <c r="N53" s="10">
        <v>12.8</v>
      </c>
      <c r="O53" s="17">
        <f t="shared" si="36"/>
        <v>29.6</v>
      </c>
      <c r="P53" s="17">
        <f t="shared" si="37"/>
        <v>36.6</v>
      </c>
      <c r="Q53" s="17">
        <f t="shared" si="38"/>
        <v>37.700000000000003</v>
      </c>
      <c r="R53" s="17">
        <f t="shared" si="39"/>
        <v>61.7</v>
      </c>
      <c r="S53" s="11" t="s">
        <v>354</v>
      </c>
      <c r="T53" s="11" t="s">
        <v>232</v>
      </c>
      <c r="U53" s="13" t="s">
        <v>952</v>
      </c>
      <c r="V53" s="13" t="s">
        <v>667</v>
      </c>
      <c r="W53" s="13" t="s">
        <v>953</v>
      </c>
      <c r="X53" s="12">
        <v>13.4</v>
      </c>
      <c r="Y53" s="12">
        <v>13.5</v>
      </c>
      <c r="Z53" s="11" t="s">
        <v>854</v>
      </c>
      <c r="AA53" s="12">
        <v>-1.3</v>
      </c>
      <c r="AB53" s="11" t="s">
        <v>241</v>
      </c>
      <c r="AC53" s="12">
        <v>0.2</v>
      </c>
      <c r="AD53" s="12">
        <v>-1.5</v>
      </c>
      <c r="AE53" s="8"/>
      <c r="AF53" s="11" t="s">
        <v>243</v>
      </c>
      <c r="AG53" s="11" t="s">
        <v>243</v>
      </c>
      <c r="AH53" s="11" t="s">
        <v>123</v>
      </c>
      <c r="AI53" s="8"/>
      <c r="AJ53" s="8" t="s">
        <v>986</v>
      </c>
      <c r="AK53" s="21" t="s">
        <v>987</v>
      </c>
    </row>
    <row r="54" spans="1:37" s="5" customFormat="1">
      <c r="A54" s="6">
        <v>44758</v>
      </c>
      <c r="B54" s="16" t="s">
        <v>279</v>
      </c>
      <c r="C54" s="8" t="s">
        <v>338</v>
      </c>
      <c r="D54" s="9">
        <v>7.1620370370370376E-2</v>
      </c>
      <c r="E54" s="23" t="s">
        <v>956</v>
      </c>
      <c r="F54" s="20">
        <v>7</v>
      </c>
      <c r="G54" s="10">
        <v>10.5</v>
      </c>
      <c r="H54" s="10">
        <v>11.1</v>
      </c>
      <c r="I54" s="10">
        <v>12.5</v>
      </c>
      <c r="J54" s="10">
        <v>12.6</v>
      </c>
      <c r="K54" s="10">
        <v>12.2</v>
      </c>
      <c r="L54" s="10">
        <v>12.5</v>
      </c>
      <c r="M54" s="10">
        <v>12.9</v>
      </c>
      <c r="N54" s="10">
        <v>12.5</v>
      </c>
      <c r="O54" s="17">
        <f t="shared" si="36"/>
        <v>28.6</v>
      </c>
      <c r="P54" s="17">
        <f t="shared" si="37"/>
        <v>37.299999999999997</v>
      </c>
      <c r="Q54" s="17">
        <f t="shared" si="38"/>
        <v>37.9</v>
      </c>
      <c r="R54" s="17">
        <f t="shared" si="39"/>
        <v>62.699999999999996</v>
      </c>
      <c r="S54" s="11" t="s">
        <v>354</v>
      </c>
      <c r="T54" s="11" t="s">
        <v>133</v>
      </c>
      <c r="U54" s="13" t="s">
        <v>171</v>
      </c>
      <c r="V54" s="13" t="s">
        <v>420</v>
      </c>
      <c r="W54" s="13" t="s">
        <v>127</v>
      </c>
      <c r="X54" s="12">
        <v>13.4</v>
      </c>
      <c r="Y54" s="12">
        <v>13.5</v>
      </c>
      <c r="Z54" s="11" t="s">
        <v>854</v>
      </c>
      <c r="AA54" s="12">
        <v>0.2</v>
      </c>
      <c r="AB54" s="11" t="s">
        <v>241</v>
      </c>
      <c r="AC54" s="12">
        <v>1.4</v>
      </c>
      <c r="AD54" s="12">
        <v>-1.2</v>
      </c>
      <c r="AE54" s="8"/>
      <c r="AF54" s="11" t="s">
        <v>245</v>
      </c>
      <c r="AG54" s="11" t="s">
        <v>244</v>
      </c>
      <c r="AH54" s="11" t="s">
        <v>122</v>
      </c>
      <c r="AI54" s="8"/>
      <c r="AJ54" s="8" t="s">
        <v>992</v>
      </c>
      <c r="AK54" s="21" t="s">
        <v>993</v>
      </c>
    </row>
    <row r="55" spans="1:37" s="5" customFormat="1">
      <c r="A55" s="6">
        <v>44759</v>
      </c>
      <c r="B55" s="16" t="s">
        <v>141</v>
      </c>
      <c r="C55" s="8" t="s">
        <v>327</v>
      </c>
      <c r="D55" s="9">
        <v>7.3703703703703702E-2</v>
      </c>
      <c r="E55" s="23" t="s">
        <v>962</v>
      </c>
      <c r="F55" s="20">
        <v>7.2</v>
      </c>
      <c r="G55" s="10">
        <v>11.1</v>
      </c>
      <c r="H55" s="10">
        <v>12</v>
      </c>
      <c r="I55" s="10">
        <v>13.3</v>
      </c>
      <c r="J55" s="10">
        <v>12.9</v>
      </c>
      <c r="K55" s="10">
        <v>12.3</v>
      </c>
      <c r="L55" s="10">
        <v>12.5</v>
      </c>
      <c r="M55" s="10">
        <v>12.8</v>
      </c>
      <c r="N55" s="10">
        <v>12.7</v>
      </c>
      <c r="O55" s="17">
        <f t="shared" si="36"/>
        <v>30.3</v>
      </c>
      <c r="P55" s="17">
        <f t="shared" si="37"/>
        <v>38.5</v>
      </c>
      <c r="Q55" s="17">
        <f t="shared" si="38"/>
        <v>38</v>
      </c>
      <c r="R55" s="17">
        <f t="shared" si="39"/>
        <v>63.2</v>
      </c>
      <c r="S55" s="11" t="s">
        <v>231</v>
      </c>
      <c r="T55" s="11" t="s">
        <v>232</v>
      </c>
      <c r="U55" s="13" t="s">
        <v>963</v>
      </c>
      <c r="V55" s="13" t="s">
        <v>310</v>
      </c>
      <c r="W55" s="13" t="s">
        <v>434</v>
      </c>
      <c r="X55" s="12">
        <v>9</v>
      </c>
      <c r="Y55" s="12">
        <v>10.7</v>
      </c>
      <c r="Z55" s="11" t="s">
        <v>343</v>
      </c>
      <c r="AA55" s="12">
        <v>0.6</v>
      </c>
      <c r="AB55" s="11" t="s">
        <v>241</v>
      </c>
      <c r="AC55" s="12">
        <v>1.5</v>
      </c>
      <c r="AD55" s="12">
        <v>-0.9</v>
      </c>
      <c r="AE55" s="8"/>
      <c r="AF55" s="11" t="s">
        <v>245</v>
      </c>
      <c r="AG55" s="11" t="s">
        <v>244</v>
      </c>
      <c r="AH55" s="11" t="s">
        <v>122</v>
      </c>
      <c r="AI55" s="8"/>
      <c r="AJ55" s="8" t="s">
        <v>1001</v>
      </c>
      <c r="AK55" s="21" t="s">
        <v>1002</v>
      </c>
    </row>
    <row r="56" spans="1:37" s="5" customFormat="1">
      <c r="A56" s="6">
        <v>44759</v>
      </c>
      <c r="B56" s="15" t="s">
        <v>142</v>
      </c>
      <c r="C56" s="8" t="s">
        <v>327</v>
      </c>
      <c r="D56" s="9">
        <v>7.2939814814814818E-2</v>
      </c>
      <c r="E56" s="23" t="s">
        <v>967</v>
      </c>
      <c r="F56" s="20">
        <v>7.1</v>
      </c>
      <c r="G56" s="10">
        <v>11.1</v>
      </c>
      <c r="H56" s="10">
        <v>11.6</v>
      </c>
      <c r="I56" s="10">
        <v>12.7</v>
      </c>
      <c r="J56" s="10">
        <v>12.6</v>
      </c>
      <c r="K56" s="10">
        <v>12.4</v>
      </c>
      <c r="L56" s="10">
        <v>12.4</v>
      </c>
      <c r="M56" s="10">
        <v>12.6</v>
      </c>
      <c r="N56" s="10">
        <v>12.7</v>
      </c>
      <c r="O56" s="17">
        <f t="shared" si="36"/>
        <v>29.799999999999997</v>
      </c>
      <c r="P56" s="17">
        <f t="shared" si="37"/>
        <v>37.699999999999996</v>
      </c>
      <c r="Q56" s="17">
        <f t="shared" si="38"/>
        <v>37.700000000000003</v>
      </c>
      <c r="R56" s="17">
        <f t="shared" si="39"/>
        <v>62.7</v>
      </c>
      <c r="S56" s="11" t="s">
        <v>126</v>
      </c>
      <c r="T56" s="11" t="s">
        <v>232</v>
      </c>
      <c r="U56" s="13" t="s">
        <v>222</v>
      </c>
      <c r="V56" s="13" t="s">
        <v>127</v>
      </c>
      <c r="W56" s="13" t="s">
        <v>127</v>
      </c>
      <c r="X56" s="12">
        <v>9</v>
      </c>
      <c r="Y56" s="12">
        <v>10.7</v>
      </c>
      <c r="Z56" s="11" t="s">
        <v>343</v>
      </c>
      <c r="AA56" s="12">
        <v>0.8</v>
      </c>
      <c r="AB56" s="11" t="s">
        <v>241</v>
      </c>
      <c r="AC56" s="12">
        <v>1.5</v>
      </c>
      <c r="AD56" s="12">
        <v>-0.7</v>
      </c>
      <c r="AE56" s="8"/>
      <c r="AF56" s="11" t="s">
        <v>245</v>
      </c>
      <c r="AG56" s="11" t="s">
        <v>243</v>
      </c>
      <c r="AH56" s="11" t="s">
        <v>122</v>
      </c>
      <c r="AI56" s="8"/>
      <c r="AJ56" s="8" t="s">
        <v>1011</v>
      </c>
      <c r="AK56" s="21" t="s">
        <v>1012</v>
      </c>
    </row>
    <row r="57" spans="1:37" s="5" customFormat="1">
      <c r="A57" s="6">
        <v>44759</v>
      </c>
      <c r="B57" s="16" t="s">
        <v>143</v>
      </c>
      <c r="C57" s="8" t="s">
        <v>177</v>
      </c>
      <c r="D57" s="9">
        <v>7.3020833333333326E-2</v>
      </c>
      <c r="E57" s="23" t="s">
        <v>970</v>
      </c>
      <c r="F57" s="20">
        <v>7</v>
      </c>
      <c r="G57" s="10">
        <v>11</v>
      </c>
      <c r="H57" s="10">
        <v>11.9</v>
      </c>
      <c r="I57" s="10">
        <v>12.9</v>
      </c>
      <c r="J57" s="10">
        <v>12.5</v>
      </c>
      <c r="K57" s="10">
        <v>12.3</v>
      </c>
      <c r="L57" s="10">
        <v>12.6</v>
      </c>
      <c r="M57" s="10">
        <v>12.7</v>
      </c>
      <c r="N57" s="10">
        <v>13</v>
      </c>
      <c r="O57" s="17">
        <f t="shared" si="36"/>
        <v>29.9</v>
      </c>
      <c r="P57" s="17">
        <f t="shared" si="37"/>
        <v>37.700000000000003</v>
      </c>
      <c r="Q57" s="17">
        <f t="shared" si="38"/>
        <v>38.299999999999997</v>
      </c>
      <c r="R57" s="17">
        <f t="shared" si="39"/>
        <v>63.099999999999994</v>
      </c>
      <c r="S57" s="11" t="s">
        <v>126</v>
      </c>
      <c r="T57" s="11" t="s">
        <v>133</v>
      </c>
      <c r="U57" s="13" t="s">
        <v>971</v>
      </c>
      <c r="V57" s="13" t="s">
        <v>127</v>
      </c>
      <c r="W57" s="13" t="s">
        <v>389</v>
      </c>
      <c r="X57" s="12">
        <v>9</v>
      </c>
      <c r="Y57" s="12">
        <v>10.7</v>
      </c>
      <c r="Z57" s="11" t="s">
        <v>123</v>
      </c>
      <c r="AA57" s="12">
        <v>0.7</v>
      </c>
      <c r="AB57" s="11" t="s">
        <v>241</v>
      </c>
      <c r="AC57" s="12">
        <v>1.2</v>
      </c>
      <c r="AD57" s="12">
        <v>-0.5</v>
      </c>
      <c r="AE57" s="8"/>
      <c r="AF57" s="11" t="s">
        <v>245</v>
      </c>
      <c r="AG57" s="11" t="s">
        <v>244</v>
      </c>
      <c r="AH57" s="11" t="s">
        <v>122</v>
      </c>
      <c r="AI57" s="8"/>
      <c r="AJ57" s="8" t="s">
        <v>1017</v>
      </c>
      <c r="AK57" s="21" t="s">
        <v>1018</v>
      </c>
    </row>
    <row r="58" spans="1:37" s="5" customFormat="1">
      <c r="A58" s="6">
        <v>44765</v>
      </c>
      <c r="B58" s="16" t="s">
        <v>141</v>
      </c>
      <c r="C58" s="8" t="s">
        <v>177</v>
      </c>
      <c r="D58" s="9">
        <v>7.3020833333333326E-2</v>
      </c>
      <c r="E58" s="23" t="s">
        <v>1028</v>
      </c>
      <c r="F58" s="20">
        <v>7.2</v>
      </c>
      <c r="G58" s="10">
        <v>11</v>
      </c>
      <c r="H58" s="10">
        <v>12.2</v>
      </c>
      <c r="I58" s="10">
        <v>13.2</v>
      </c>
      <c r="J58" s="10">
        <v>12.6</v>
      </c>
      <c r="K58" s="10">
        <v>11.8</v>
      </c>
      <c r="L58" s="10">
        <v>12.1</v>
      </c>
      <c r="M58" s="10">
        <v>12.6</v>
      </c>
      <c r="N58" s="10">
        <v>13.2</v>
      </c>
      <c r="O58" s="17">
        <f t="shared" ref="O58:O63" si="40">SUM(F58:H58)</f>
        <v>30.4</v>
      </c>
      <c r="P58" s="17">
        <f t="shared" ref="P58:P63" si="41">SUM(I58:K58)</f>
        <v>37.599999999999994</v>
      </c>
      <c r="Q58" s="17">
        <f t="shared" ref="Q58:Q63" si="42">SUM(L58:N58)</f>
        <v>37.9</v>
      </c>
      <c r="R58" s="17">
        <f t="shared" ref="R58:R63" si="43">SUM(J58:N58)</f>
        <v>62.3</v>
      </c>
      <c r="S58" s="11" t="s">
        <v>126</v>
      </c>
      <c r="T58" s="11" t="s">
        <v>232</v>
      </c>
      <c r="U58" s="13" t="s">
        <v>1029</v>
      </c>
      <c r="V58" s="13" t="s">
        <v>169</v>
      </c>
      <c r="W58" s="13" t="s">
        <v>169</v>
      </c>
      <c r="X58" s="12">
        <v>5</v>
      </c>
      <c r="Y58" s="12">
        <v>5.0999999999999996</v>
      </c>
      <c r="Z58" s="11" t="s">
        <v>123</v>
      </c>
      <c r="AA58" s="12">
        <v>-0.3</v>
      </c>
      <c r="AB58" s="11" t="s">
        <v>241</v>
      </c>
      <c r="AC58" s="12">
        <v>0.1</v>
      </c>
      <c r="AD58" s="12">
        <v>-0.4</v>
      </c>
      <c r="AE58" s="8"/>
      <c r="AF58" s="11" t="s">
        <v>243</v>
      </c>
      <c r="AG58" s="11" t="s">
        <v>243</v>
      </c>
      <c r="AH58" s="11" t="s">
        <v>123</v>
      </c>
      <c r="AI58" s="8"/>
      <c r="AJ58" s="8" t="s">
        <v>1055</v>
      </c>
      <c r="AK58" s="21" t="s">
        <v>1056</v>
      </c>
    </row>
    <row r="59" spans="1:37" s="5" customFormat="1">
      <c r="A59" s="6">
        <v>44765</v>
      </c>
      <c r="B59" s="15" t="s">
        <v>143</v>
      </c>
      <c r="C59" s="8" t="s">
        <v>177</v>
      </c>
      <c r="D59" s="9">
        <v>7.2916666666666671E-2</v>
      </c>
      <c r="E59" s="23" t="s">
        <v>1031</v>
      </c>
      <c r="F59" s="20">
        <v>6.8</v>
      </c>
      <c r="G59" s="10">
        <v>11.4</v>
      </c>
      <c r="H59" s="10">
        <v>12.2</v>
      </c>
      <c r="I59" s="10">
        <v>13.5</v>
      </c>
      <c r="J59" s="10">
        <v>12.6</v>
      </c>
      <c r="K59" s="10">
        <v>11.8</v>
      </c>
      <c r="L59" s="10">
        <v>12</v>
      </c>
      <c r="M59" s="10">
        <v>12.1</v>
      </c>
      <c r="N59" s="10">
        <v>12.6</v>
      </c>
      <c r="O59" s="17">
        <f t="shared" si="40"/>
        <v>30.4</v>
      </c>
      <c r="P59" s="17">
        <f t="shared" si="41"/>
        <v>37.900000000000006</v>
      </c>
      <c r="Q59" s="17">
        <f t="shared" si="42"/>
        <v>36.700000000000003</v>
      </c>
      <c r="R59" s="17">
        <f t="shared" si="43"/>
        <v>61.1</v>
      </c>
      <c r="S59" s="11" t="s">
        <v>126</v>
      </c>
      <c r="T59" s="11" t="s">
        <v>232</v>
      </c>
      <c r="U59" s="13" t="s">
        <v>488</v>
      </c>
      <c r="V59" s="13" t="s">
        <v>221</v>
      </c>
      <c r="W59" s="13" t="s">
        <v>1032</v>
      </c>
      <c r="X59" s="12">
        <v>5</v>
      </c>
      <c r="Y59" s="12">
        <v>5.0999999999999996</v>
      </c>
      <c r="Z59" s="11" t="s">
        <v>123</v>
      </c>
      <c r="AA59" s="12">
        <v>-0.2</v>
      </c>
      <c r="AB59" s="11" t="s">
        <v>241</v>
      </c>
      <c r="AC59" s="12">
        <v>0.2</v>
      </c>
      <c r="AD59" s="12">
        <v>-0.4</v>
      </c>
      <c r="AE59" s="8"/>
      <c r="AF59" s="11" t="s">
        <v>243</v>
      </c>
      <c r="AG59" s="11" t="s">
        <v>243</v>
      </c>
      <c r="AH59" s="11" t="s">
        <v>123</v>
      </c>
      <c r="AI59" s="8"/>
      <c r="AJ59" s="8" t="s">
        <v>1059</v>
      </c>
      <c r="AK59" s="21" t="s">
        <v>1060</v>
      </c>
    </row>
    <row r="60" spans="1:37" s="5" customFormat="1">
      <c r="A60" s="6">
        <v>44765</v>
      </c>
      <c r="B60" s="16" t="s">
        <v>143</v>
      </c>
      <c r="C60" s="8" t="s">
        <v>177</v>
      </c>
      <c r="D60" s="9">
        <v>7.2326388888888885E-2</v>
      </c>
      <c r="E60" s="23" t="s">
        <v>1036</v>
      </c>
      <c r="F60" s="20">
        <v>7.1</v>
      </c>
      <c r="G60" s="10">
        <v>10.4</v>
      </c>
      <c r="H60" s="10">
        <v>11.3</v>
      </c>
      <c r="I60" s="10">
        <v>12.9</v>
      </c>
      <c r="J60" s="10">
        <v>12.2</v>
      </c>
      <c r="K60" s="10">
        <v>12.7</v>
      </c>
      <c r="L60" s="10">
        <v>12.7</v>
      </c>
      <c r="M60" s="10">
        <v>12.9</v>
      </c>
      <c r="N60" s="10">
        <v>12.7</v>
      </c>
      <c r="O60" s="17">
        <f t="shared" si="40"/>
        <v>28.8</v>
      </c>
      <c r="P60" s="17">
        <f t="shared" si="41"/>
        <v>37.799999999999997</v>
      </c>
      <c r="Q60" s="17">
        <f t="shared" si="42"/>
        <v>38.299999999999997</v>
      </c>
      <c r="R60" s="17">
        <f t="shared" si="43"/>
        <v>63.199999999999989</v>
      </c>
      <c r="S60" s="11" t="s">
        <v>354</v>
      </c>
      <c r="T60" s="11" t="s">
        <v>232</v>
      </c>
      <c r="U60" s="13" t="s">
        <v>355</v>
      </c>
      <c r="V60" s="13" t="s">
        <v>599</v>
      </c>
      <c r="W60" s="13" t="s">
        <v>420</v>
      </c>
      <c r="X60" s="12">
        <v>5</v>
      </c>
      <c r="Y60" s="12">
        <v>5.0999999999999996</v>
      </c>
      <c r="Z60" s="11" t="s">
        <v>123</v>
      </c>
      <c r="AA60" s="12">
        <v>-0.3</v>
      </c>
      <c r="AB60" s="11" t="s">
        <v>241</v>
      </c>
      <c r="AC60" s="12">
        <v>0.1</v>
      </c>
      <c r="AD60" s="12">
        <v>-0.4</v>
      </c>
      <c r="AE60" s="8"/>
      <c r="AF60" s="11" t="s">
        <v>243</v>
      </c>
      <c r="AG60" s="11" t="s">
        <v>243</v>
      </c>
      <c r="AH60" s="11" t="s">
        <v>123</v>
      </c>
      <c r="AI60" s="8"/>
      <c r="AJ60" s="8" t="s">
        <v>1067</v>
      </c>
      <c r="AK60" s="21" t="s">
        <v>1068</v>
      </c>
    </row>
    <row r="61" spans="1:37" s="5" customFormat="1">
      <c r="A61" s="6">
        <v>44766</v>
      </c>
      <c r="B61" s="15" t="s">
        <v>141</v>
      </c>
      <c r="C61" s="8" t="s">
        <v>177</v>
      </c>
      <c r="D61" s="9">
        <v>7.3645833333333341E-2</v>
      </c>
      <c r="E61" s="23" t="s">
        <v>1038</v>
      </c>
      <c r="F61" s="20">
        <v>7</v>
      </c>
      <c r="G61" s="10">
        <v>11.1</v>
      </c>
      <c r="H61" s="10">
        <v>12.1</v>
      </c>
      <c r="I61" s="10">
        <v>12.9</v>
      </c>
      <c r="J61" s="10">
        <v>12.4</v>
      </c>
      <c r="K61" s="10">
        <v>12.4</v>
      </c>
      <c r="L61" s="10">
        <v>12.6</v>
      </c>
      <c r="M61" s="10">
        <v>12.8</v>
      </c>
      <c r="N61" s="10">
        <v>13</v>
      </c>
      <c r="O61" s="17">
        <f t="shared" si="40"/>
        <v>30.200000000000003</v>
      </c>
      <c r="P61" s="17">
        <f t="shared" si="41"/>
        <v>37.700000000000003</v>
      </c>
      <c r="Q61" s="17">
        <f t="shared" si="42"/>
        <v>38.4</v>
      </c>
      <c r="R61" s="17">
        <f t="shared" si="43"/>
        <v>63.2</v>
      </c>
      <c r="S61" s="11" t="s">
        <v>126</v>
      </c>
      <c r="T61" s="11" t="s">
        <v>133</v>
      </c>
      <c r="U61" s="13" t="s">
        <v>221</v>
      </c>
      <c r="V61" s="13" t="s">
        <v>876</v>
      </c>
      <c r="W61" s="13" t="s">
        <v>490</v>
      </c>
      <c r="X61" s="12">
        <v>4.5</v>
      </c>
      <c r="Y61" s="12">
        <v>4.5</v>
      </c>
      <c r="Z61" s="11" t="s">
        <v>123</v>
      </c>
      <c r="AA61" s="12">
        <v>0.1</v>
      </c>
      <c r="AB61" s="11" t="s">
        <v>241</v>
      </c>
      <c r="AC61" s="12">
        <v>0.4</v>
      </c>
      <c r="AD61" s="12">
        <v>-0.3</v>
      </c>
      <c r="AE61" s="8"/>
      <c r="AF61" s="11" t="s">
        <v>244</v>
      </c>
      <c r="AG61" s="11" t="s">
        <v>243</v>
      </c>
      <c r="AH61" s="11" t="s">
        <v>123</v>
      </c>
      <c r="AI61" s="8"/>
      <c r="AJ61" s="8" t="s">
        <v>1071</v>
      </c>
      <c r="AK61" s="21" t="s">
        <v>1072</v>
      </c>
    </row>
    <row r="62" spans="1:37" s="5" customFormat="1">
      <c r="A62" s="6">
        <v>44766</v>
      </c>
      <c r="B62" s="16" t="s">
        <v>141</v>
      </c>
      <c r="C62" s="8" t="s">
        <v>177</v>
      </c>
      <c r="D62" s="9">
        <v>7.3703703703703702E-2</v>
      </c>
      <c r="E62" s="23" t="s">
        <v>1041</v>
      </c>
      <c r="F62" s="20">
        <v>7.2</v>
      </c>
      <c r="G62" s="10">
        <v>11.2</v>
      </c>
      <c r="H62" s="10">
        <v>11.9</v>
      </c>
      <c r="I62" s="10">
        <v>12.9</v>
      </c>
      <c r="J62" s="10">
        <v>12.6</v>
      </c>
      <c r="K62" s="10">
        <v>11.8</v>
      </c>
      <c r="L62" s="10">
        <v>12.6</v>
      </c>
      <c r="M62" s="10">
        <v>12.9</v>
      </c>
      <c r="N62" s="10">
        <v>13.7</v>
      </c>
      <c r="O62" s="17">
        <f t="shared" si="40"/>
        <v>30.299999999999997</v>
      </c>
      <c r="P62" s="17">
        <f t="shared" si="41"/>
        <v>37.299999999999997</v>
      </c>
      <c r="Q62" s="17">
        <f t="shared" si="42"/>
        <v>39.200000000000003</v>
      </c>
      <c r="R62" s="17">
        <f t="shared" si="43"/>
        <v>63.599999999999994</v>
      </c>
      <c r="S62" s="11" t="s">
        <v>126</v>
      </c>
      <c r="T62" s="11" t="s">
        <v>133</v>
      </c>
      <c r="U62" s="13" t="s">
        <v>355</v>
      </c>
      <c r="V62" s="13" t="s">
        <v>209</v>
      </c>
      <c r="W62" s="13" t="s">
        <v>816</v>
      </c>
      <c r="X62" s="12">
        <v>4.5</v>
      </c>
      <c r="Y62" s="12">
        <v>4.5</v>
      </c>
      <c r="Z62" s="11" t="s">
        <v>123</v>
      </c>
      <c r="AA62" s="12">
        <v>0.6</v>
      </c>
      <c r="AB62" s="11" t="s">
        <v>241</v>
      </c>
      <c r="AC62" s="12">
        <v>0.9</v>
      </c>
      <c r="AD62" s="12">
        <v>-0.3</v>
      </c>
      <c r="AE62" s="8"/>
      <c r="AF62" s="11" t="s">
        <v>245</v>
      </c>
      <c r="AG62" s="11" t="s">
        <v>244</v>
      </c>
      <c r="AH62" s="11" t="s">
        <v>123</v>
      </c>
      <c r="AI62" s="8"/>
      <c r="AJ62" s="8" t="s">
        <v>1079</v>
      </c>
      <c r="AK62" s="21" t="s">
        <v>1080</v>
      </c>
    </row>
    <row r="63" spans="1:37" s="5" customFormat="1">
      <c r="A63" s="6">
        <v>44766</v>
      </c>
      <c r="B63" s="16" t="s">
        <v>142</v>
      </c>
      <c r="C63" s="8" t="s">
        <v>177</v>
      </c>
      <c r="D63" s="9">
        <v>7.228009259259259E-2</v>
      </c>
      <c r="E63" s="23" t="s">
        <v>1045</v>
      </c>
      <c r="F63" s="20">
        <v>6.8</v>
      </c>
      <c r="G63" s="10">
        <v>11.4</v>
      </c>
      <c r="H63" s="10">
        <v>11.6</v>
      </c>
      <c r="I63" s="10">
        <v>12.6</v>
      </c>
      <c r="J63" s="10">
        <v>12.2</v>
      </c>
      <c r="K63" s="10">
        <v>11.8</v>
      </c>
      <c r="L63" s="10">
        <v>12.3</v>
      </c>
      <c r="M63" s="10">
        <v>12.5</v>
      </c>
      <c r="N63" s="10">
        <v>13.3</v>
      </c>
      <c r="O63" s="17">
        <f t="shared" si="40"/>
        <v>29.799999999999997</v>
      </c>
      <c r="P63" s="17">
        <f t="shared" si="41"/>
        <v>36.599999999999994</v>
      </c>
      <c r="Q63" s="17">
        <f t="shared" si="42"/>
        <v>38.1</v>
      </c>
      <c r="R63" s="17">
        <f t="shared" si="43"/>
        <v>62.099999999999994</v>
      </c>
      <c r="S63" s="11" t="s">
        <v>126</v>
      </c>
      <c r="T63" s="11" t="s">
        <v>133</v>
      </c>
      <c r="U63" s="13" t="s">
        <v>399</v>
      </c>
      <c r="V63" s="13" t="s">
        <v>1046</v>
      </c>
      <c r="W63" s="13" t="s">
        <v>190</v>
      </c>
      <c r="X63" s="12">
        <v>4.5</v>
      </c>
      <c r="Y63" s="12">
        <v>4.5</v>
      </c>
      <c r="Z63" s="11" t="s">
        <v>123</v>
      </c>
      <c r="AA63" s="12">
        <v>0.1</v>
      </c>
      <c r="AB63" s="11" t="s">
        <v>241</v>
      </c>
      <c r="AC63" s="12">
        <v>0.4</v>
      </c>
      <c r="AD63" s="12">
        <v>-0.3</v>
      </c>
      <c r="AE63" s="8"/>
      <c r="AF63" s="11" t="s">
        <v>244</v>
      </c>
      <c r="AG63" s="11" t="s">
        <v>243</v>
      </c>
      <c r="AH63" s="11" t="s">
        <v>123</v>
      </c>
      <c r="AI63" s="8"/>
      <c r="AJ63" s="8" t="s">
        <v>1087</v>
      </c>
      <c r="AK63" s="21" t="s">
        <v>1088</v>
      </c>
    </row>
  </sheetData>
  <autoFilter ref="A1:AJ7" xr:uid="{00000000-0009-0000-0000-000007000000}"/>
  <phoneticPr fontId="1"/>
  <conditionalFormatting sqref="AI2:AI7">
    <cfRule type="containsText" dxfId="203" priority="643" operator="containsText" text="E">
      <formula>NOT(ISERROR(SEARCH("E",AI2)))</formula>
    </cfRule>
    <cfRule type="containsText" dxfId="202" priority="644" operator="containsText" text="B">
      <formula>NOT(ISERROR(SEARCH("B",AI2)))</formula>
    </cfRule>
    <cfRule type="containsText" dxfId="201" priority="645" operator="containsText" text="A">
      <formula>NOT(ISERROR(SEARCH("A",AI2)))</formula>
    </cfRule>
  </conditionalFormatting>
  <conditionalFormatting sqref="AF2:AG7">
    <cfRule type="containsText" dxfId="200" priority="640" operator="containsText" text="E">
      <formula>NOT(ISERROR(SEARCH("E",AF2)))</formula>
    </cfRule>
    <cfRule type="containsText" dxfId="199" priority="641" operator="containsText" text="B">
      <formula>NOT(ISERROR(SEARCH("B",AF2)))</formula>
    </cfRule>
    <cfRule type="containsText" dxfId="198" priority="642" operator="containsText" text="A">
      <formula>NOT(ISERROR(SEARCH("A",AF2)))</formula>
    </cfRule>
  </conditionalFormatting>
  <conditionalFormatting sqref="AH2:AH7">
    <cfRule type="containsText" dxfId="197" priority="637" operator="containsText" text="E">
      <formula>NOT(ISERROR(SEARCH("E",AH2)))</formula>
    </cfRule>
    <cfRule type="containsText" dxfId="196" priority="638" operator="containsText" text="B">
      <formula>NOT(ISERROR(SEARCH("B",AH2)))</formula>
    </cfRule>
    <cfRule type="containsText" dxfId="195" priority="639" operator="containsText" text="A">
      <formula>NOT(ISERROR(SEARCH("A",AH2)))</formula>
    </cfRule>
  </conditionalFormatting>
  <conditionalFormatting sqref="G2:N2 G4:N7">
    <cfRule type="colorScale" priority="1158">
      <colorScale>
        <cfvo type="min"/>
        <cfvo type="percentile" val="50"/>
        <cfvo type="max"/>
        <color rgb="FFF8696B"/>
        <color rgb="FFFFEB84"/>
        <color rgb="FF63BE7B"/>
      </colorScale>
    </cfRule>
  </conditionalFormatting>
  <conditionalFormatting sqref="Z2:Z7">
    <cfRule type="containsText" dxfId="194" priority="541" operator="containsText" text="D">
      <formula>NOT(ISERROR(SEARCH("D",Z2)))</formula>
    </cfRule>
    <cfRule type="containsText" dxfId="193" priority="542" operator="containsText" text="S">
      <formula>NOT(ISERROR(SEARCH("S",Z2)))</formula>
    </cfRule>
    <cfRule type="containsText" dxfId="192" priority="543" operator="containsText" text="F">
      <formula>NOT(ISERROR(SEARCH("F",Z2)))</formula>
    </cfRule>
    <cfRule type="containsText" dxfId="191" priority="544" operator="containsText" text="E">
      <formula>NOT(ISERROR(SEARCH("E",Z2)))</formula>
    </cfRule>
    <cfRule type="containsText" dxfId="190" priority="545" operator="containsText" text="B">
      <formula>NOT(ISERROR(SEARCH("B",Z2)))</formula>
    </cfRule>
    <cfRule type="containsText" dxfId="189" priority="546" operator="containsText" text="A">
      <formula>NOT(ISERROR(SEARCH("A",Z2)))</formula>
    </cfRule>
  </conditionalFormatting>
  <conditionalFormatting sqref="G3:N3">
    <cfRule type="colorScale" priority="540">
      <colorScale>
        <cfvo type="min"/>
        <cfvo type="percentile" val="50"/>
        <cfvo type="max"/>
        <color rgb="FFF8696B"/>
        <color rgb="FFFFEB84"/>
        <color rgb="FF63BE7B"/>
      </colorScale>
    </cfRule>
  </conditionalFormatting>
  <conditionalFormatting sqref="AI8:AI13">
    <cfRule type="containsText" dxfId="188" priority="213" operator="containsText" text="E">
      <formula>NOT(ISERROR(SEARCH("E",AI8)))</formula>
    </cfRule>
    <cfRule type="containsText" dxfId="187" priority="214" operator="containsText" text="B">
      <formula>NOT(ISERROR(SEARCH("B",AI8)))</formula>
    </cfRule>
    <cfRule type="containsText" dxfId="186" priority="215" operator="containsText" text="A">
      <formula>NOT(ISERROR(SEARCH("A",AI8)))</formula>
    </cfRule>
  </conditionalFormatting>
  <conditionalFormatting sqref="AF8:AG13">
    <cfRule type="containsText" dxfId="185" priority="210" operator="containsText" text="E">
      <formula>NOT(ISERROR(SEARCH("E",AF8)))</formula>
    </cfRule>
    <cfRule type="containsText" dxfId="184" priority="211" operator="containsText" text="B">
      <formula>NOT(ISERROR(SEARCH("B",AF8)))</formula>
    </cfRule>
    <cfRule type="containsText" dxfId="183" priority="212" operator="containsText" text="A">
      <formula>NOT(ISERROR(SEARCH("A",AF8)))</formula>
    </cfRule>
  </conditionalFormatting>
  <conditionalFormatting sqref="AH8:AH13">
    <cfRule type="containsText" dxfId="182" priority="207" operator="containsText" text="E">
      <formula>NOT(ISERROR(SEARCH("E",AH8)))</formula>
    </cfRule>
    <cfRule type="containsText" dxfId="181" priority="208" operator="containsText" text="B">
      <formula>NOT(ISERROR(SEARCH("B",AH8)))</formula>
    </cfRule>
    <cfRule type="containsText" dxfId="180" priority="209" operator="containsText" text="A">
      <formula>NOT(ISERROR(SEARCH("A",AH8)))</formula>
    </cfRule>
  </conditionalFormatting>
  <conditionalFormatting sqref="G8:N13">
    <cfRule type="colorScale" priority="216">
      <colorScale>
        <cfvo type="min"/>
        <cfvo type="percentile" val="50"/>
        <cfvo type="max"/>
        <color rgb="FFF8696B"/>
        <color rgb="FFFFEB84"/>
        <color rgb="FF63BE7B"/>
      </colorScale>
    </cfRule>
  </conditionalFormatting>
  <conditionalFormatting sqref="Z11:Z13">
    <cfRule type="containsText" dxfId="179" priority="201" operator="containsText" text="D">
      <formula>NOT(ISERROR(SEARCH("D",Z11)))</formula>
    </cfRule>
    <cfRule type="containsText" dxfId="178" priority="202" operator="containsText" text="S">
      <formula>NOT(ISERROR(SEARCH("S",Z11)))</formula>
    </cfRule>
    <cfRule type="containsText" dxfId="177" priority="203" operator="containsText" text="F">
      <formula>NOT(ISERROR(SEARCH("F",Z11)))</formula>
    </cfRule>
    <cfRule type="containsText" dxfId="176" priority="204" operator="containsText" text="E">
      <formula>NOT(ISERROR(SEARCH("E",Z11)))</formula>
    </cfRule>
    <cfRule type="containsText" dxfId="175" priority="205" operator="containsText" text="B">
      <formula>NOT(ISERROR(SEARCH("B",Z11)))</formula>
    </cfRule>
    <cfRule type="containsText" dxfId="174" priority="206" operator="containsText" text="A">
      <formula>NOT(ISERROR(SEARCH("A",Z11)))</formula>
    </cfRule>
  </conditionalFormatting>
  <conditionalFormatting sqref="Z8:Z10">
    <cfRule type="containsText" dxfId="173" priority="189" operator="containsText" text="D">
      <formula>NOT(ISERROR(SEARCH("D",Z8)))</formula>
    </cfRule>
    <cfRule type="containsText" dxfId="172" priority="190" operator="containsText" text="S">
      <formula>NOT(ISERROR(SEARCH("S",Z8)))</formula>
    </cfRule>
    <cfRule type="containsText" dxfId="171" priority="191" operator="containsText" text="F">
      <formula>NOT(ISERROR(SEARCH("F",Z8)))</formula>
    </cfRule>
    <cfRule type="containsText" dxfId="170" priority="192" operator="containsText" text="E">
      <formula>NOT(ISERROR(SEARCH("E",Z8)))</formula>
    </cfRule>
    <cfRule type="containsText" dxfId="169" priority="193" operator="containsText" text="B">
      <formula>NOT(ISERROR(SEARCH("B",Z8)))</formula>
    </cfRule>
    <cfRule type="containsText" dxfId="168" priority="194" operator="containsText" text="A">
      <formula>NOT(ISERROR(SEARCH("A",Z8)))</formula>
    </cfRule>
  </conditionalFormatting>
  <conditionalFormatting sqref="AF14:AG18">
    <cfRule type="containsText" dxfId="167" priority="182" operator="containsText" text="E">
      <formula>NOT(ISERROR(SEARCH("E",AF14)))</formula>
    </cfRule>
    <cfRule type="containsText" dxfId="166" priority="183" operator="containsText" text="B">
      <formula>NOT(ISERROR(SEARCH("B",AF14)))</formula>
    </cfRule>
    <cfRule type="containsText" dxfId="165" priority="184" operator="containsText" text="A">
      <formula>NOT(ISERROR(SEARCH("A",AF14)))</formula>
    </cfRule>
  </conditionalFormatting>
  <conditionalFormatting sqref="AH14:AH18">
    <cfRule type="containsText" dxfId="164" priority="179" operator="containsText" text="E">
      <formula>NOT(ISERROR(SEARCH("E",AH14)))</formula>
    </cfRule>
    <cfRule type="containsText" dxfId="163" priority="180" operator="containsText" text="B">
      <formula>NOT(ISERROR(SEARCH("B",AH14)))</formula>
    </cfRule>
    <cfRule type="containsText" dxfId="162" priority="181" operator="containsText" text="A">
      <formula>NOT(ISERROR(SEARCH("A",AH14)))</formula>
    </cfRule>
  </conditionalFormatting>
  <conditionalFormatting sqref="G14:N18">
    <cfRule type="colorScale" priority="188">
      <colorScale>
        <cfvo type="min"/>
        <cfvo type="percentile" val="50"/>
        <cfvo type="max"/>
        <color rgb="FFF8696B"/>
        <color rgb="FFFFEB84"/>
        <color rgb="FF63BE7B"/>
      </colorScale>
    </cfRule>
  </conditionalFormatting>
  <conditionalFormatting sqref="Z14:Z18">
    <cfRule type="containsText" dxfId="161" priority="173" operator="containsText" text="D">
      <formula>NOT(ISERROR(SEARCH("D",Z14)))</formula>
    </cfRule>
    <cfRule type="containsText" dxfId="160" priority="174" operator="containsText" text="S">
      <formula>NOT(ISERROR(SEARCH("S",Z14)))</formula>
    </cfRule>
    <cfRule type="containsText" dxfId="159" priority="175" operator="containsText" text="F">
      <formula>NOT(ISERROR(SEARCH("F",Z14)))</formula>
    </cfRule>
    <cfRule type="containsText" dxfId="158" priority="176" operator="containsText" text="E">
      <formula>NOT(ISERROR(SEARCH("E",Z14)))</formula>
    </cfRule>
    <cfRule type="containsText" dxfId="157" priority="177" operator="containsText" text="B">
      <formula>NOT(ISERROR(SEARCH("B",Z14)))</formula>
    </cfRule>
    <cfRule type="containsText" dxfId="156" priority="178" operator="containsText" text="A">
      <formula>NOT(ISERROR(SEARCH("A",Z14)))</formula>
    </cfRule>
  </conditionalFormatting>
  <conditionalFormatting sqref="AI14:AI18">
    <cfRule type="containsText" dxfId="155" priority="170" operator="containsText" text="E">
      <formula>NOT(ISERROR(SEARCH("E",AI14)))</formula>
    </cfRule>
    <cfRule type="containsText" dxfId="154" priority="171" operator="containsText" text="B">
      <formula>NOT(ISERROR(SEARCH("B",AI14)))</formula>
    </cfRule>
    <cfRule type="containsText" dxfId="153" priority="172" operator="containsText" text="A">
      <formula>NOT(ISERROR(SEARCH("A",AI14)))</formula>
    </cfRule>
  </conditionalFormatting>
  <conditionalFormatting sqref="AF19:AG23">
    <cfRule type="containsText" dxfId="152" priority="166" operator="containsText" text="E">
      <formula>NOT(ISERROR(SEARCH("E",AF19)))</formula>
    </cfRule>
    <cfRule type="containsText" dxfId="151" priority="167" operator="containsText" text="B">
      <formula>NOT(ISERROR(SEARCH("B",AF19)))</formula>
    </cfRule>
    <cfRule type="containsText" dxfId="150" priority="168" operator="containsText" text="A">
      <formula>NOT(ISERROR(SEARCH("A",AF19)))</formula>
    </cfRule>
  </conditionalFormatting>
  <conditionalFormatting sqref="AH19:AH23">
    <cfRule type="containsText" dxfId="149" priority="163" operator="containsText" text="E">
      <formula>NOT(ISERROR(SEARCH("E",AH19)))</formula>
    </cfRule>
    <cfRule type="containsText" dxfId="148" priority="164" operator="containsText" text="B">
      <formula>NOT(ISERROR(SEARCH("B",AH19)))</formula>
    </cfRule>
    <cfRule type="containsText" dxfId="147" priority="165" operator="containsText" text="A">
      <formula>NOT(ISERROR(SEARCH("A",AH19)))</formula>
    </cfRule>
  </conditionalFormatting>
  <conditionalFormatting sqref="G19:N23">
    <cfRule type="colorScale" priority="169">
      <colorScale>
        <cfvo type="min"/>
        <cfvo type="percentile" val="50"/>
        <cfvo type="max"/>
        <color rgb="FFF8696B"/>
        <color rgb="FFFFEB84"/>
        <color rgb="FF63BE7B"/>
      </colorScale>
    </cfRule>
  </conditionalFormatting>
  <conditionalFormatting sqref="Z19:Z23">
    <cfRule type="containsText" dxfId="146" priority="157" operator="containsText" text="D">
      <formula>NOT(ISERROR(SEARCH("D",Z19)))</formula>
    </cfRule>
    <cfRule type="containsText" dxfId="145" priority="158" operator="containsText" text="S">
      <formula>NOT(ISERROR(SEARCH("S",Z19)))</formula>
    </cfRule>
    <cfRule type="containsText" dxfId="144" priority="159" operator="containsText" text="F">
      <formula>NOT(ISERROR(SEARCH("F",Z19)))</formula>
    </cfRule>
    <cfRule type="containsText" dxfId="143" priority="160" operator="containsText" text="E">
      <formula>NOT(ISERROR(SEARCH("E",Z19)))</formula>
    </cfRule>
    <cfRule type="containsText" dxfId="142" priority="161" operator="containsText" text="B">
      <formula>NOT(ISERROR(SEARCH("B",Z19)))</formula>
    </cfRule>
    <cfRule type="containsText" dxfId="141" priority="162" operator="containsText" text="A">
      <formula>NOT(ISERROR(SEARCH("A",Z19)))</formula>
    </cfRule>
  </conditionalFormatting>
  <conditionalFormatting sqref="AI19:AI23">
    <cfRule type="containsText" dxfId="140" priority="154" operator="containsText" text="E">
      <formula>NOT(ISERROR(SEARCH("E",AI19)))</formula>
    </cfRule>
    <cfRule type="containsText" dxfId="139" priority="155" operator="containsText" text="B">
      <formula>NOT(ISERROR(SEARCH("B",AI19)))</formula>
    </cfRule>
    <cfRule type="containsText" dxfId="138" priority="156" operator="containsText" text="A">
      <formula>NOT(ISERROR(SEARCH("A",AI19)))</formula>
    </cfRule>
  </conditionalFormatting>
  <conditionalFormatting sqref="AF24:AG29">
    <cfRule type="containsText" dxfId="137" priority="150" operator="containsText" text="E">
      <formula>NOT(ISERROR(SEARCH("E",AF24)))</formula>
    </cfRule>
    <cfRule type="containsText" dxfId="136" priority="151" operator="containsText" text="B">
      <formula>NOT(ISERROR(SEARCH("B",AF24)))</formula>
    </cfRule>
    <cfRule type="containsText" dxfId="135" priority="152" operator="containsText" text="A">
      <formula>NOT(ISERROR(SEARCH("A",AF24)))</formula>
    </cfRule>
  </conditionalFormatting>
  <conditionalFormatting sqref="AH24:AH29">
    <cfRule type="containsText" dxfId="134" priority="147" operator="containsText" text="E">
      <formula>NOT(ISERROR(SEARCH("E",AH24)))</formula>
    </cfRule>
    <cfRule type="containsText" dxfId="133" priority="148" operator="containsText" text="B">
      <formula>NOT(ISERROR(SEARCH("B",AH24)))</formula>
    </cfRule>
    <cfRule type="containsText" dxfId="132" priority="149" operator="containsText" text="A">
      <formula>NOT(ISERROR(SEARCH("A",AH24)))</formula>
    </cfRule>
  </conditionalFormatting>
  <conditionalFormatting sqref="G24:N29">
    <cfRule type="colorScale" priority="153">
      <colorScale>
        <cfvo type="min"/>
        <cfvo type="percentile" val="50"/>
        <cfvo type="max"/>
        <color rgb="FFF8696B"/>
        <color rgb="FFFFEB84"/>
        <color rgb="FF63BE7B"/>
      </colorScale>
    </cfRule>
  </conditionalFormatting>
  <conditionalFormatting sqref="Z27:Z29">
    <cfRule type="containsText" dxfId="131" priority="141" operator="containsText" text="D">
      <formula>NOT(ISERROR(SEARCH("D",Z27)))</formula>
    </cfRule>
    <cfRule type="containsText" dxfId="130" priority="142" operator="containsText" text="S">
      <formula>NOT(ISERROR(SEARCH("S",Z27)))</formula>
    </cfRule>
    <cfRule type="containsText" dxfId="129" priority="143" operator="containsText" text="F">
      <formula>NOT(ISERROR(SEARCH("F",Z27)))</formula>
    </cfRule>
    <cfRule type="containsText" dxfId="128" priority="144" operator="containsText" text="E">
      <formula>NOT(ISERROR(SEARCH("E",Z27)))</formula>
    </cfRule>
    <cfRule type="containsText" dxfId="127" priority="145" operator="containsText" text="B">
      <formula>NOT(ISERROR(SEARCH("B",Z27)))</formula>
    </cfRule>
    <cfRule type="containsText" dxfId="126" priority="146" operator="containsText" text="A">
      <formula>NOT(ISERROR(SEARCH("A",Z27)))</formula>
    </cfRule>
  </conditionalFormatting>
  <conditionalFormatting sqref="AI24:AI29">
    <cfRule type="containsText" dxfId="125" priority="138" operator="containsText" text="E">
      <formula>NOT(ISERROR(SEARCH("E",AI24)))</formula>
    </cfRule>
    <cfRule type="containsText" dxfId="124" priority="139" operator="containsText" text="B">
      <formula>NOT(ISERROR(SEARCH("B",AI24)))</formula>
    </cfRule>
    <cfRule type="containsText" dxfId="123" priority="140" operator="containsText" text="A">
      <formula>NOT(ISERROR(SEARCH("A",AI24)))</formula>
    </cfRule>
  </conditionalFormatting>
  <conditionalFormatting sqref="Z24:Z26">
    <cfRule type="containsText" dxfId="122" priority="132" operator="containsText" text="D">
      <formula>NOT(ISERROR(SEARCH("D",Z24)))</formula>
    </cfRule>
    <cfRule type="containsText" dxfId="121" priority="133" operator="containsText" text="S">
      <formula>NOT(ISERROR(SEARCH("S",Z24)))</formula>
    </cfRule>
    <cfRule type="containsText" dxfId="120" priority="134" operator="containsText" text="F">
      <formula>NOT(ISERROR(SEARCH("F",Z24)))</formula>
    </cfRule>
    <cfRule type="containsText" dxfId="119" priority="135" operator="containsText" text="E">
      <formula>NOT(ISERROR(SEARCH("E",Z24)))</formula>
    </cfRule>
    <cfRule type="containsText" dxfId="118" priority="136" operator="containsText" text="B">
      <formula>NOT(ISERROR(SEARCH("B",Z24)))</formula>
    </cfRule>
    <cfRule type="containsText" dxfId="117" priority="137" operator="containsText" text="A">
      <formula>NOT(ISERROR(SEARCH("A",Z24)))</formula>
    </cfRule>
  </conditionalFormatting>
  <conditionalFormatting sqref="AF30:AG33">
    <cfRule type="containsText" dxfId="116" priority="128" operator="containsText" text="E">
      <formula>NOT(ISERROR(SEARCH("E",AF30)))</formula>
    </cfRule>
    <cfRule type="containsText" dxfId="115" priority="129" operator="containsText" text="B">
      <formula>NOT(ISERROR(SEARCH("B",AF30)))</formula>
    </cfRule>
    <cfRule type="containsText" dxfId="114" priority="130" operator="containsText" text="A">
      <formula>NOT(ISERROR(SEARCH("A",AF30)))</formula>
    </cfRule>
  </conditionalFormatting>
  <conditionalFormatting sqref="AH30:AH33">
    <cfRule type="containsText" dxfId="113" priority="125" operator="containsText" text="E">
      <formula>NOT(ISERROR(SEARCH("E",AH30)))</formula>
    </cfRule>
    <cfRule type="containsText" dxfId="112" priority="126" operator="containsText" text="B">
      <formula>NOT(ISERROR(SEARCH("B",AH30)))</formula>
    </cfRule>
    <cfRule type="containsText" dxfId="111" priority="127" operator="containsText" text="A">
      <formula>NOT(ISERROR(SEARCH("A",AH30)))</formula>
    </cfRule>
  </conditionalFormatting>
  <conditionalFormatting sqref="G30:N33">
    <cfRule type="colorScale" priority="131">
      <colorScale>
        <cfvo type="min"/>
        <cfvo type="percentile" val="50"/>
        <cfvo type="max"/>
        <color rgb="FFF8696B"/>
        <color rgb="FFFFEB84"/>
        <color rgb="FF63BE7B"/>
      </colorScale>
    </cfRule>
  </conditionalFormatting>
  <conditionalFormatting sqref="Z30:Z33">
    <cfRule type="containsText" dxfId="110" priority="119" operator="containsText" text="D">
      <formula>NOT(ISERROR(SEARCH("D",Z30)))</formula>
    </cfRule>
    <cfRule type="containsText" dxfId="109" priority="120" operator="containsText" text="S">
      <formula>NOT(ISERROR(SEARCH("S",Z30)))</formula>
    </cfRule>
    <cfRule type="containsText" dxfId="108" priority="121" operator="containsText" text="F">
      <formula>NOT(ISERROR(SEARCH("F",Z30)))</formula>
    </cfRule>
    <cfRule type="containsText" dxfId="107" priority="122" operator="containsText" text="E">
      <formula>NOT(ISERROR(SEARCH("E",Z30)))</formula>
    </cfRule>
    <cfRule type="containsText" dxfId="106" priority="123" operator="containsText" text="B">
      <formula>NOT(ISERROR(SEARCH("B",Z30)))</formula>
    </cfRule>
    <cfRule type="containsText" dxfId="105" priority="124" operator="containsText" text="A">
      <formula>NOT(ISERROR(SEARCH("A",Z30)))</formula>
    </cfRule>
  </conditionalFormatting>
  <conditionalFormatting sqref="AI30:AI33">
    <cfRule type="containsText" dxfId="104" priority="116" operator="containsText" text="E">
      <formula>NOT(ISERROR(SEARCH("E",AI30)))</formula>
    </cfRule>
    <cfRule type="containsText" dxfId="103" priority="117" operator="containsText" text="B">
      <formula>NOT(ISERROR(SEARCH("B",AI30)))</formula>
    </cfRule>
    <cfRule type="containsText" dxfId="102" priority="118" operator="containsText" text="A">
      <formula>NOT(ISERROR(SEARCH("A",AI30)))</formula>
    </cfRule>
  </conditionalFormatting>
  <conditionalFormatting sqref="AF34:AG39">
    <cfRule type="containsText" dxfId="101" priority="112" operator="containsText" text="E">
      <formula>NOT(ISERROR(SEARCH("E",AF34)))</formula>
    </cfRule>
    <cfRule type="containsText" dxfId="100" priority="113" operator="containsText" text="B">
      <formula>NOT(ISERROR(SEARCH("B",AF34)))</formula>
    </cfRule>
    <cfRule type="containsText" dxfId="99" priority="114" operator="containsText" text="A">
      <formula>NOT(ISERROR(SEARCH("A",AF34)))</formula>
    </cfRule>
  </conditionalFormatting>
  <conditionalFormatting sqref="AH34:AH39">
    <cfRule type="containsText" dxfId="98" priority="109" operator="containsText" text="E">
      <formula>NOT(ISERROR(SEARCH("E",AH34)))</formula>
    </cfRule>
    <cfRule type="containsText" dxfId="97" priority="110" operator="containsText" text="B">
      <formula>NOT(ISERROR(SEARCH("B",AH34)))</formula>
    </cfRule>
    <cfRule type="containsText" dxfId="96" priority="111" operator="containsText" text="A">
      <formula>NOT(ISERROR(SEARCH("A",AH34)))</formula>
    </cfRule>
  </conditionalFormatting>
  <conditionalFormatting sqref="AI34:AI39">
    <cfRule type="containsText" dxfId="95" priority="100" operator="containsText" text="E">
      <formula>NOT(ISERROR(SEARCH("E",AI34)))</formula>
    </cfRule>
    <cfRule type="containsText" dxfId="94" priority="101" operator="containsText" text="B">
      <formula>NOT(ISERROR(SEARCH("B",AI34)))</formula>
    </cfRule>
    <cfRule type="containsText" dxfId="93" priority="102" operator="containsText" text="A">
      <formula>NOT(ISERROR(SEARCH("A",AI34)))</formula>
    </cfRule>
  </conditionalFormatting>
  <conditionalFormatting sqref="G34:N39">
    <cfRule type="colorScale" priority="1285">
      <colorScale>
        <cfvo type="min"/>
        <cfvo type="percentile" val="50"/>
        <cfvo type="max"/>
        <color rgb="FFF8696B"/>
        <color rgb="FFFFEB84"/>
        <color rgb="FF63BE7B"/>
      </colorScale>
    </cfRule>
  </conditionalFormatting>
  <conditionalFormatting sqref="Z34:Z39">
    <cfRule type="containsText" dxfId="92" priority="94" operator="containsText" text="D">
      <formula>NOT(ISERROR(SEARCH("D",Z34)))</formula>
    </cfRule>
    <cfRule type="containsText" dxfId="91" priority="95" operator="containsText" text="S">
      <formula>NOT(ISERROR(SEARCH("S",Z34)))</formula>
    </cfRule>
    <cfRule type="containsText" dxfId="90" priority="96" operator="containsText" text="F">
      <formula>NOT(ISERROR(SEARCH("F",Z34)))</formula>
    </cfRule>
    <cfRule type="containsText" dxfId="89" priority="97" operator="containsText" text="E">
      <formula>NOT(ISERROR(SEARCH("E",Z34)))</formula>
    </cfRule>
    <cfRule type="containsText" dxfId="88" priority="98" operator="containsText" text="B">
      <formula>NOT(ISERROR(SEARCH("B",Z34)))</formula>
    </cfRule>
    <cfRule type="containsText" dxfId="87" priority="99" operator="containsText" text="A">
      <formula>NOT(ISERROR(SEARCH("A",Z34)))</formula>
    </cfRule>
  </conditionalFormatting>
  <conditionalFormatting sqref="AF40:AG45">
    <cfRule type="containsText" dxfId="86" priority="90" operator="containsText" text="E">
      <formula>NOT(ISERROR(SEARCH("E",AF40)))</formula>
    </cfRule>
    <cfRule type="containsText" dxfId="85" priority="91" operator="containsText" text="B">
      <formula>NOT(ISERROR(SEARCH("B",AF40)))</formula>
    </cfRule>
    <cfRule type="containsText" dxfId="84" priority="92" operator="containsText" text="A">
      <formula>NOT(ISERROR(SEARCH("A",AF40)))</formula>
    </cfRule>
  </conditionalFormatting>
  <conditionalFormatting sqref="AH40:AH45">
    <cfRule type="containsText" dxfId="83" priority="87" operator="containsText" text="E">
      <formula>NOT(ISERROR(SEARCH("E",AH40)))</formula>
    </cfRule>
    <cfRule type="containsText" dxfId="82" priority="88" operator="containsText" text="B">
      <formula>NOT(ISERROR(SEARCH("B",AH40)))</formula>
    </cfRule>
    <cfRule type="containsText" dxfId="81" priority="89" operator="containsText" text="A">
      <formula>NOT(ISERROR(SEARCH("A",AH40)))</formula>
    </cfRule>
  </conditionalFormatting>
  <conditionalFormatting sqref="AI40:AI45">
    <cfRule type="containsText" dxfId="80" priority="84" operator="containsText" text="E">
      <formula>NOT(ISERROR(SEARCH("E",AI40)))</formula>
    </cfRule>
    <cfRule type="containsText" dxfId="79" priority="85" operator="containsText" text="B">
      <formula>NOT(ISERROR(SEARCH("B",AI40)))</formula>
    </cfRule>
    <cfRule type="containsText" dxfId="78" priority="86" operator="containsText" text="A">
      <formula>NOT(ISERROR(SEARCH("A",AI40)))</formula>
    </cfRule>
  </conditionalFormatting>
  <conditionalFormatting sqref="G40:N45">
    <cfRule type="colorScale" priority="93">
      <colorScale>
        <cfvo type="min"/>
        <cfvo type="percentile" val="50"/>
        <cfvo type="max"/>
        <color rgb="FFF8696B"/>
        <color rgb="FFFFEB84"/>
        <color rgb="FF63BE7B"/>
      </colorScale>
    </cfRule>
  </conditionalFormatting>
  <conditionalFormatting sqref="Z40:Z45">
    <cfRule type="containsText" dxfId="77" priority="72" operator="containsText" text="D">
      <formula>NOT(ISERROR(SEARCH("D",Z40)))</formula>
    </cfRule>
    <cfRule type="containsText" dxfId="76" priority="73" operator="containsText" text="S">
      <formula>NOT(ISERROR(SEARCH("S",Z40)))</formula>
    </cfRule>
    <cfRule type="containsText" dxfId="75" priority="74" operator="containsText" text="F">
      <formula>NOT(ISERROR(SEARCH("F",Z40)))</formula>
    </cfRule>
    <cfRule type="containsText" dxfId="74" priority="75" operator="containsText" text="E">
      <formula>NOT(ISERROR(SEARCH("E",Z40)))</formula>
    </cfRule>
    <cfRule type="containsText" dxfId="73" priority="76" operator="containsText" text="B">
      <formula>NOT(ISERROR(SEARCH("B",Z40)))</formula>
    </cfRule>
    <cfRule type="containsText" dxfId="72" priority="77" operator="containsText" text="A">
      <formula>NOT(ISERROR(SEARCH("A",Z40)))</formula>
    </cfRule>
  </conditionalFormatting>
  <conditionalFormatting sqref="AF46:AG48 AF50:AG51">
    <cfRule type="containsText" dxfId="71" priority="68" operator="containsText" text="E">
      <formula>NOT(ISERROR(SEARCH("E",AF46)))</formula>
    </cfRule>
    <cfRule type="containsText" dxfId="70" priority="69" operator="containsText" text="B">
      <formula>NOT(ISERROR(SEARCH("B",AF46)))</formula>
    </cfRule>
    <cfRule type="containsText" dxfId="69" priority="70" operator="containsText" text="A">
      <formula>NOT(ISERROR(SEARCH("A",AF46)))</formula>
    </cfRule>
  </conditionalFormatting>
  <conditionalFormatting sqref="AH46:AH51">
    <cfRule type="containsText" dxfId="68" priority="65" operator="containsText" text="E">
      <formula>NOT(ISERROR(SEARCH("E",AH46)))</formula>
    </cfRule>
    <cfRule type="containsText" dxfId="67" priority="66" operator="containsText" text="B">
      <formula>NOT(ISERROR(SEARCH("B",AH46)))</formula>
    </cfRule>
    <cfRule type="containsText" dxfId="66" priority="67" operator="containsText" text="A">
      <formula>NOT(ISERROR(SEARCH("A",AH46)))</formula>
    </cfRule>
  </conditionalFormatting>
  <conditionalFormatting sqref="AI46:AI51">
    <cfRule type="containsText" dxfId="65" priority="62" operator="containsText" text="E">
      <formula>NOT(ISERROR(SEARCH("E",AI46)))</formula>
    </cfRule>
    <cfRule type="containsText" dxfId="64" priority="63" operator="containsText" text="B">
      <formula>NOT(ISERROR(SEARCH("B",AI46)))</formula>
    </cfRule>
    <cfRule type="containsText" dxfId="63" priority="64" operator="containsText" text="A">
      <formula>NOT(ISERROR(SEARCH("A",AI46)))</formula>
    </cfRule>
  </conditionalFormatting>
  <conditionalFormatting sqref="G46:N50">
    <cfRule type="colorScale" priority="71">
      <colorScale>
        <cfvo type="min"/>
        <cfvo type="percentile" val="50"/>
        <cfvo type="max"/>
        <color rgb="FFF8696B"/>
        <color rgb="FFFFEB84"/>
        <color rgb="FF63BE7B"/>
      </colorScale>
    </cfRule>
  </conditionalFormatting>
  <conditionalFormatting sqref="Z46:Z51">
    <cfRule type="containsText" dxfId="62" priority="56" operator="containsText" text="D">
      <formula>NOT(ISERROR(SEARCH("D",Z46)))</formula>
    </cfRule>
    <cfRule type="containsText" dxfId="61" priority="57" operator="containsText" text="S">
      <formula>NOT(ISERROR(SEARCH("S",Z46)))</formula>
    </cfRule>
    <cfRule type="containsText" dxfId="60" priority="58" operator="containsText" text="F">
      <formula>NOT(ISERROR(SEARCH("F",Z46)))</formula>
    </cfRule>
    <cfRule type="containsText" dxfId="59" priority="59" operator="containsText" text="E">
      <formula>NOT(ISERROR(SEARCH("E",Z46)))</formula>
    </cfRule>
    <cfRule type="containsText" dxfId="58" priority="60" operator="containsText" text="B">
      <formula>NOT(ISERROR(SEARCH("B",Z46)))</formula>
    </cfRule>
    <cfRule type="containsText" dxfId="57" priority="61" operator="containsText" text="A">
      <formula>NOT(ISERROR(SEARCH("A",Z46)))</formula>
    </cfRule>
  </conditionalFormatting>
  <conditionalFormatting sqref="G51:N51">
    <cfRule type="colorScale" priority="55">
      <colorScale>
        <cfvo type="min"/>
        <cfvo type="percentile" val="50"/>
        <cfvo type="max"/>
        <color rgb="FFF8696B"/>
        <color rgb="FFFFEB84"/>
        <color rgb="FF63BE7B"/>
      </colorScale>
    </cfRule>
  </conditionalFormatting>
  <conditionalFormatting sqref="AF49:AG49">
    <cfRule type="containsText" dxfId="56" priority="52" operator="containsText" text="E">
      <formula>NOT(ISERROR(SEARCH("E",AF49)))</formula>
    </cfRule>
    <cfRule type="containsText" dxfId="55" priority="53" operator="containsText" text="B">
      <formula>NOT(ISERROR(SEARCH("B",AF49)))</formula>
    </cfRule>
    <cfRule type="containsText" dxfId="54" priority="54" operator="containsText" text="A">
      <formula>NOT(ISERROR(SEARCH("A",AF49)))</formula>
    </cfRule>
  </conditionalFormatting>
  <conditionalFormatting sqref="AF52:AG56">
    <cfRule type="containsText" dxfId="53" priority="49" operator="containsText" text="E">
      <formula>NOT(ISERROR(SEARCH("E",AF52)))</formula>
    </cfRule>
    <cfRule type="containsText" dxfId="52" priority="50" operator="containsText" text="B">
      <formula>NOT(ISERROR(SEARCH("B",AF52)))</formula>
    </cfRule>
    <cfRule type="containsText" dxfId="51" priority="51" operator="containsText" text="A">
      <formula>NOT(ISERROR(SEARCH("A",AF52)))</formula>
    </cfRule>
  </conditionalFormatting>
  <conditionalFormatting sqref="AH52:AH53 AH55:AH56">
    <cfRule type="containsText" dxfId="50" priority="46" operator="containsText" text="E">
      <formula>NOT(ISERROR(SEARCH("E",AH52)))</formula>
    </cfRule>
    <cfRule type="containsText" dxfId="49" priority="47" operator="containsText" text="B">
      <formula>NOT(ISERROR(SEARCH("B",AH52)))</formula>
    </cfRule>
    <cfRule type="containsText" dxfId="48" priority="48" operator="containsText" text="A">
      <formula>NOT(ISERROR(SEARCH("A",AH52)))</formula>
    </cfRule>
  </conditionalFormatting>
  <conditionalFormatting sqref="AI52:AI56">
    <cfRule type="containsText" dxfId="47" priority="43" operator="containsText" text="E">
      <formula>NOT(ISERROR(SEARCH("E",AI52)))</formula>
    </cfRule>
    <cfRule type="containsText" dxfId="46" priority="44" operator="containsText" text="B">
      <formula>NOT(ISERROR(SEARCH("B",AI52)))</formula>
    </cfRule>
    <cfRule type="containsText" dxfId="45" priority="45" operator="containsText" text="A">
      <formula>NOT(ISERROR(SEARCH("A",AI52)))</formula>
    </cfRule>
  </conditionalFormatting>
  <conditionalFormatting sqref="G52:N56">
    <cfRule type="colorScale" priority="36">
      <colorScale>
        <cfvo type="min"/>
        <cfvo type="percentile" val="50"/>
        <cfvo type="max"/>
        <color rgb="FFF8696B"/>
        <color rgb="FFFFEB84"/>
        <color rgb="FF63BE7B"/>
      </colorScale>
    </cfRule>
  </conditionalFormatting>
  <conditionalFormatting sqref="AF57:AG57">
    <cfRule type="containsText" dxfId="44" priority="33" operator="containsText" text="E">
      <formula>NOT(ISERROR(SEARCH("E",AF57)))</formula>
    </cfRule>
    <cfRule type="containsText" dxfId="43" priority="34" operator="containsText" text="B">
      <formula>NOT(ISERROR(SEARCH("B",AF57)))</formula>
    </cfRule>
    <cfRule type="containsText" dxfId="42" priority="35" operator="containsText" text="A">
      <formula>NOT(ISERROR(SEARCH("A",AF57)))</formula>
    </cfRule>
  </conditionalFormatting>
  <conditionalFormatting sqref="AH57:AH63">
    <cfRule type="containsText" dxfId="41" priority="30" operator="containsText" text="E">
      <formula>NOT(ISERROR(SEARCH("E",AH57)))</formula>
    </cfRule>
    <cfRule type="containsText" dxfId="40" priority="31" operator="containsText" text="B">
      <formula>NOT(ISERROR(SEARCH("B",AH57)))</formula>
    </cfRule>
    <cfRule type="containsText" dxfId="39" priority="32" operator="containsText" text="A">
      <formula>NOT(ISERROR(SEARCH("A",AH57)))</formula>
    </cfRule>
  </conditionalFormatting>
  <conditionalFormatting sqref="AI57:AI63">
    <cfRule type="containsText" dxfId="38" priority="27" operator="containsText" text="E">
      <formula>NOT(ISERROR(SEARCH("E",AI57)))</formula>
    </cfRule>
    <cfRule type="containsText" dxfId="37" priority="28" operator="containsText" text="B">
      <formula>NOT(ISERROR(SEARCH("B",AI57)))</formula>
    </cfRule>
    <cfRule type="containsText" dxfId="36" priority="29" operator="containsText" text="A">
      <formula>NOT(ISERROR(SEARCH("A",AI57)))</formula>
    </cfRule>
  </conditionalFormatting>
  <conditionalFormatting sqref="G57:N57">
    <cfRule type="colorScale" priority="20">
      <colorScale>
        <cfvo type="min"/>
        <cfvo type="percentile" val="50"/>
        <cfvo type="max"/>
        <color rgb="FFF8696B"/>
        <color rgb="FFFFEB84"/>
        <color rgb="FF63BE7B"/>
      </colorScale>
    </cfRule>
  </conditionalFormatting>
  <conditionalFormatting sqref="Z52:Z63">
    <cfRule type="containsText" dxfId="35" priority="14" operator="containsText" text="D">
      <formula>NOT(ISERROR(SEARCH("D",Z52)))</formula>
    </cfRule>
    <cfRule type="containsText" dxfId="34" priority="15" operator="containsText" text="S">
      <formula>NOT(ISERROR(SEARCH("S",Z52)))</formula>
    </cfRule>
    <cfRule type="containsText" dxfId="33" priority="16" operator="containsText" text="F">
      <formula>NOT(ISERROR(SEARCH("F",Z52)))</formula>
    </cfRule>
    <cfRule type="containsText" dxfId="32" priority="17" operator="containsText" text="E">
      <formula>NOT(ISERROR(SEARCH("E",Z52)))</formula>
    </cfRule>
    <cfRule type="containsText" dxfId="31" priority="18" operator="containsText" text="B">
      <formula>NOT(ISERROR(SEARCH("B",Z52)))</formula>
    </cfRule>
    <cfRule type="containsText" dxfId="30" priority="19" operator="containsText" text="A">
      <formula>NOT(ISERROR(SEARCH("A",Z52)))</formula>
    </cfRule>
  </conditionalFormatting>
  <conditionalFormatting sqref="AH54">
    <cfRule type="containsText" dxfId="29" priority="5" operator="containsText" text="E">
      <formula>NOT(ISERROR(SEARCH("E",AH54)))</formula>
    </cfRule>
    <cfRule type="containsText" dxfId="28" priority="6" operator="containsText" text="B">
      <formula>NOT(ISERROR(SEARCH("B",AH54)))</formula>
    </cfRule>
    <cfRule type="containsText" dxfId="27" priority="7" operator="containsText" text="A">
      <formula>NOT(ISERROR(SEARCH("A",AH54)))</formula>
    </cfRule>
  </conditionalFormatting>
  <conditionalFormatting sqref="AF58:AG63">
    <cfRule type="containsText" dxfId="26" priority="2" operator="containsText" text="E">
      <formula>NOT(ISERROR(SEARCH("E",AF58)))</formula>
    </cfRule>
    <cfRule type="containsText" dxfId="25" priority="3" operator="containsText" text="B">
      <formula>NOT(ISERROR(SEARCH("B",AF58)))</formula>
    </cfRule>
    <cfRule type="containsText" dxfId="24" priority="4" operator="containsText" text="A">
      <formula>NOT(ISERROR(SEARCH("A",AF58)))</formula>
    </cfRule>
  </conditionalFormatting>
  <conditionalFormatting sqref="G58:N63">
    <cfRule type="colorScale" priority="1">
      <colorScale>
        <cfvo type="min"/>
        <cfvo type="percentile" val="50"/>
        <cfvo type="max"/>
        <color rgb="FFF8696B"/>
        <color rgb="FFFFEB84"/>
        <color rgb="FF63BE7B"/>
      </colorScale>
    </cfRule>
  </conditionalFormatting>
  <dataValidations count="1">
    <dataValidation type="list" allowBlank="1" showInputMessage="1" showErrorMessage="1" sqref="AI2:AI63" xr:uid="{00000000-0002-0000-0700-000000000000}">
      <formula1>"強風,外差し,イン先行,凍結防止"</formula1>
    </dataValidation>
  </dataValidations>
  <pageMargins left="0.75" right="0.75" top="1" bottom="1" header="0.3" footer="0.3"/>
  <pageSetup paperSize="9" orientation="portrait" horizontalDpi="4294967292" verticalDpi="4294967292"/>
  <ignoredErrors>
    <ignoredError sqref="O2:Q7 R2:R7 O8:R13 O14:R18 O19:R23 O24:R29 O30:R33 O34:R39 O40:R45 O46:R51 O52:R57 O58:R63"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AO3"/>
  <sheetViews>
    <sheetView workbookViewId="0">
      <pane xSplit="5" ySplit="1" topLeftCell="AO2" activePane="bottomRight" state="frozen"/>
      <selection activeCell="E24" sqref="E24"/>
      <selection pane="topRight" activeCell="E24" sqref="E24"/>
      <selection pane="bottomLeft" activeCell="E24" sqref="E24"/>
      <selection pane="bottomRight" activeCell="AO17" sqref="AO17"/>
    </sheetView>
  </sheetViews>
  <sheetFormatPr baseColWidth="10" defaultColWidth="8.83203125" defaultRowHeight="15"/>
  <cols>
    <col min="1" max="1" width="9.5" bestFit="1" customWidth="1"/>
    <col min="2" max="2" width="8.1640625" customWidth="1"/>
    <col min="5" max="5" width="18.33203125" customWidth="1"/>
    <col min="25" max="27" width="16.6640625" customWidth="1"/>
    <col min="32" max="32" width="5.33203125" customWidth="1"/>
    <col min="35" max="35" width="8.83203125" hidden="1" customWidth="1"/>
    <col min="40" max="41" width="150.83203125" customWidth="1"/>
  </cols>
  <sheetData>
    <row r="1" spans="1:41" s="5" customFormat="1">
      <c r="A1" s="1" t="s">
        <v>34</v>
      </c>
      <c r="B1" s="1" t="s">
        <v>95</v>
      </c>
      <c r="C1" s="1" t="s">
        <v>35</v>
      </c>
      <c r="D1" s="1" t="s">
        <v>96</v>
      </c>
      <c r="E1" s="1" t="s">
        <v>36</v>
      </c>
      <c r="F1" s="1" t="s">
        <v>97</v>
      </c>
      <c r="G1" s="1" t="s">
        <v>98</v>
      </c>
      <c r="H1" s="1" t="s">
        <v>99</v>
      </c>
      <c r="I1" s="1" t="s">
        <v>100</v>
      </c>
      <c r="J1" s="1" t="s">
        <v>101</v>
      </c>
      <c r="K1" s="1" t="s">
        <v>102</v>
      </c>
      <c r="L1" s="1" t="s">
        <v>103</v>
      </c>
      <c r="M1" s="1" t="s">
        <v>104</v>
      </c>
      <c r="N1" s="1" t="s">
        <v>105</v>
      </c>
      <c r="O1" s="1" t="s">
        <v>106</v>
      </c>
      <c r="P1" s="1" t="s">
        <v>107</v>
      </c>
      <c r="Q1" s="1" t="s">
        <v>108</v>
      </c>
      <c r="R1" s="1" t="s">
        <v>37</v>
      </c>
      <c r="S1" s="1" t="s">
        <v>85</v>
      </c>
      <c r="T1" s="1" t="s">
        <v>38</v>
      </c>
      <c r="U1" s="1" t="s">
        <v>39</v>
      </c>
      <c r="V1" s="1" t="s">
        <v>180</v>
      </c>
      <c r="W1" s="2" t="s">
        <v>109</v>
      </c>
      <c r="X1" s="2" t="s">
        <v>40</v>
      </c>
      <c r="Y1" s="3" t="s">
        <v>41</v>
      </c>
      <c r="Z1" s="3" t="s">
        <v>42</v>
      </c>
      <c r="AA1" s="3" t="s">
        <v>43</v>
      </c>
      <c r="AB1" s="4" t="s">
        <v>112</v>
      </c>
      <c r="AC1" s="4" t="s">
        <v>113</v>
      </c>
      <c r="AD1" s="4" t="s">
        <v>148</v>
      </c>
      <c r="AE1" s="4" t="s">
        <v>8</v>
      </c>
      <c r="AF1" s="4" t="s">
        <v>62</v>
      </c>
      <c r="AG1" s="4" t="s">
        <v>9</v>
      </c>
      <c r="AH1" s="4" t="s">
        <v>10</v>
      </c>
      <c r="AI1" s="4"/>
      <c r="AJ1" s="4" t="s">
        <v>11</v>
      </c>
      <c r="AK1" s="4" t="s">
        <v>12</v>
      </c>
      <c r="AL1" s="4" t="s">
        <v>44</v>
      </c>
      <c r="AM1" s="4" t="s">
        <v>110</v>
      </c>
      <c r="AN1" s="1" t="s">
        <v>111</v>
      </c>
      <c r="AO1" s="14" t="s">
        <v>118</v>
      </c>
    </row>
    <row r="2" spans="1:41" s="5" customFormat="1">
      <c r="A2" s="6">
        <v>44598</v>
      </c>
      <c r="B2" s="7" t="s">
        <v>138</v>
      </c>
      <c r="C2" s="8" t="s">
        <v>134</v>
      </c>
      <c r="D2" s="9">
        <v>0.10834490740740742</v>
      </c>
      <c r="E2" s="8" t="s">
        <v>514</v>
      </c>
      <c r="F2" s="10">
        <v>13.1</v>
      </c>
      <c r="G2" s="10">
        <v>11.8</v>
      </c>
      <c r="H2" s="10">
        <v>13.2</v>
      </c>
      <c r="I2" s="10">
        <v>13</v>
      </c>
      <c r="J2" s="10">
        <v>13.1</v>
      </c>
      <c r="K2" s="10">
        <v>13.5</v>
      </c>
      <c r="L2" s="10">
        <v>14</v>
      </c>
      <c r="M2" s="10">
        <v>13.3</v>
      </c>
      <c r="N2" s="10">
        <v>12.8</v>
      </c>
      <c r="O2" s="10">
        <v>12.8</v>
      </c>
      <c r="P2" s="10">
        <v>13.2</v>
      </c>
      <c r="Q2" s="10">
        <v>12.3</v>
      </c>
      <c r="R2" s="17">
        <f>SUM(F2:H2)</f>
        <v>38.099999999999994</v>
      </c>
      <c r="S2" s="17">
        <f>SUM(I2:N2)</f>
        <v>79.7</v>
      </c>
      <c r="T2" s="17">
        <f>SUM(O2:Q2)</f>
        <v>38.299999999999997</v>
      </c>
      <c r="U2" s="18">
        <f>SUM(F2:J2)</f>
        <v>64.199999999999989</v>
      </c>
      <c r="V2" s="18">
        <f>SUM(M2:Q2)</f>
        <v>64.400000000000006</v>
      </c>
      <c r="W2" s="11" t="s">
        <v>130</v>
      </c>
      <c r="X2" s="11" t="s">
        <v>137</v>
      </c>
      <c r="Y2" s="13" t="s">
        <v>168</v>
      </c>
      <c r="Z2" s="13" t="s">
        <v>526</v>
      </c>
      <c r="AA2" s="13" t="s">
        <v>166</v>
      </c>
      <c r="AB2" s="12">
        <v>3.6</v>
      </c>
      <c r="AC2" s="12">
        <v>5</v>
      </c>
      <c r="AD2" s="11" t="s">
        <v>172</v>
      </c>
      <c r="AE2" s="12"/>
      <c r="AF2" s="12"/>
      <c r="AG2" s="12"/>
      <c r="AH2" s="12"/>
      <c r="AI2" s="12"/>
      <c r="AJ2" s="11"/>
      <c r="AK2" s="11"/>
      <c r="AL2" s="11" t="s">
        <v>172</v>
      </c>
      <c r="AM2" s="8"/>
      <c r="AN2" s="8" t="s">
        <v>513</v>
      </c>
      <c r="AO2" s="21" t="s">
        <v>552</v>
      </c>
    </row>
    <row r="3" spans="1:41" s="5" customFormat="1">
      <c r="A3" s="6">
        <v>44611</v>
      </c>
      <c r="B3" s="7" t="s">
        <v>138</v>
      </c>
      <c r="C3" s="8" t="s">
        <v>330</v>
      </c>
      <c r="D3" s="9">
        <v>0.1076388888888889</v>
      </c>
      <c r="E3" s="8" t="s">
        <v>643</v>
      </c>
      <c r="F3" s="10">
        <v>12.7</v>
      </c>
      <c r="G3" s="10">
        <v>11.9</v>
      </c>
      <c r="H3" s="10">
        <v>12.4</v>
      </c>
      <c r="I3" s="10">
        <v>12.7</v>
      </c>
      <c r="J3" s="10">
        <v>12.8</v>
      </c>
      <c r="K3" s="10">
        <v>13.2</v>
      </c>
      <c r="L3" s="10">
        <v>13.2</v>
      </c>
      <c r="M3" s="10">
        <v>13.1</v>
      </c>
      <c r="N3" s="10">
        <v>13.2</v>
      </c>
      <c r="O3" s="10">
        <v>13</v>
      </c>
      <c r="P3" s="10">
        <v>13.2</v>
      </c>
      <c r="Q3" s="10">
        <v>13.6</v>
      </c>
      <c r="R3" s="17">
        <f>SUM(F3:H3)</f>
        <v>37</v>
      </c>
      <c r="S3" s="17">
        <f>SUM(I3:N3)</f>
        <v>78.2</v>
      </c>
      <c r="T3" s="17">
        <f>SUM(O3:Q3)</f>
        <v>39.799999999999997</v>
      </c>
      <c r="U3" s="18">
        <f>SUM(F3:J3)</f>
        <v>62.5</v>
      </c>
      <c r="V3" s="18">
        <f>SUM(M3:Q3)</f>
        <v>66.099999999999994</v>
      </c>
      <c r="W3" s="11" t="s">
        <v>128</v>
      </c>
      <c r="X3" s="11" t="s">
        <v>135</v>
      </c>
      <c r="Y3" s="13" t="s">
        <v>129</v>
      </c>
      <c r="Z3" s="13" t="s">
        <v>644</v>
      </c>
      <c r="AA3" s="13" t="s">
        <v>427</v>
      </c>
      <c r="AB3" s="12">
        <v>6.8</v>
      </c>
      <c r="AC3" s="12">
        <v>6</v>
      </c>
      <c r="AD3" s="11" t="s">
        <v>120</v>
      </c>
      <c r="AE3" s="12"/>
      <c r="AF3" s="12"/>
      <c r="AG3" s="12"/>
      <c r="AH3" s="12"/>
      <c r="AI3" s="12"/>
      <c r="AJ3" s="11"/>
      <c r="AK3" s="11"/>
      <c r="AL3" s="11" t="s">
        <v>121</v>
      </c>
      <c r="AM3" s="8"/>
      <c r="AN3" s="8" t="s">
        <v>680</v>
      </c>
      <c r="AO3" s="21" t="s">
        <v>681</v>
      </c>
    </row>
  </sheetData>
  <autoFilter ref="A1:AN2" xr:uid="{00000000-0009-0000-0000-000008000000}"/>
  <phoneticPr fontId="10"/>
  <conditionalFormatting sqref="AJ2:AK2">
    <cfRule type="containsText" dxfId="23" priority="71" operator="containsText" text="E">
      <formula>NOT(ISERROR(SEARCH("E",AJ2)))</formula>
    </cfRule>
    <cfRule type="containsText" dxfId="22" priority="72" operator="containsText" text="B">
      <formula>NOT(ISERROR(SEARCH("B",AJ2)))</formula>
    </cfRule>
    <cfRule type="containsText" dxfId="21" priority="73" operator="containsText" text="A">
      <formula>NOT(ISERROR(SEARCH("A",AJ2)))</formula>
    </cfRule>
  </conditionalFormatting>
  <conditionalFormatting sqref="AL2:AM2">
    <cfRule type="containsText" dxfId="20" priority="68" operator="containsText" text="E">
      <formula>NOT(ISERROR(SEARCH("E",AL2)))</formula>
    </cfRule>
    <cfRule type="containsText" dxfId="19" priority="69" operator="containsText" text="B">
      <formula>NOT(ISERROR(SEARCH("B",AL2)))</formula>
    </cfRule>
    <cfRule type="containsText" dxfId="18" priority="70" operator="containsText" text="A">
      <formula>NOT(ISERROR(SEARCH("A",AL2)))</formula>
    </cfRule>
  </conditionalFormatting>
  <conditionalFormatting sqref="F2:Q2">
    <cfRule type="colorScale" priority="54">
      <colorScale>
        <cfvo type="min"/>
        <cfvo type="percentile" val="50"/>
        <cfvo type="max"/>
        <color rgb="FFF8696B"/>
        <color rgb="FFFFEB84"/>
        <color rgb="FF63BE7B"/>
      </colorScale>
    </cfRule>
  </conditionalFormatting>
  <conditionalFormatting sqref="AD2">
    <cfRule type="containsText" dxfId="17" priority="27" operator="containsText" text="D">
      <formula>NOT(ISERROR(SEARCH("D",AD2)))</formula>
    </cfRule>
    <cfRule type="containsText" dxfId="16" priority="28" operator="containsText" text="S">
      <formula>NOT(ISERROR(SEARCH("S",AD2)))</formula>
    </cfRule>
    <cfRule type="containsText" dxfId="15" priority="29" operator="containsText" text="F">
      <formula>NOT(ISERROR(SEARCH("F",AD2)))</formula>
    </cfRule>
    <cfRule type="containsText" dxfId="14" priority="30" operator="containsText" text="E">
      <formula>NOT(ISERROR(SEARCH("E",AD2)))</formula>
    </cfRule>
    <cfRule type="containsText" dxfId="13" priority="31" operator="containsText" text="B">
      <formula>NOT(ISERROR(SEARCH("B",AD2)))</formula>
    </cfRule>
    <cfRule type="containsText" dxfId="12" priority="32" operator="containsText" text="A">
      <formula>NOT(ISERROR(SEARCH("A",AD2)))</formula>
    </cfRule>
  </conditionalFormatting>
  <conditionalFormatting sqref="AJ3:AK3">
    <cfRule type="containsText" dxfId="11" priority="11" operator="containsText" text="E">
      <formula>NOT(ISERROR(SEARCH("E",AJ3)))</formula>
    </cfRule>
    <cfRule type="containsText" dxfId="10" priority="12" operator="containsText" text="B">
      <formula>NOT(ISERROR(SEARCH("B",AJ3)))</formula>
    </cfRule>
    <cfRule type="containsText" dxfId="9" priority="13" operator="containsText" text="A">
      <formula>NOT(ISERROR(SEARCH("A",AJ3)))</formula>
    </cfRule>
  </conditionalFormatting>
  <conditionalFormatting sqref="AL3:AM3">
    <cfRule type="containsText" dxfId="8" priority="8" operator="containsText" text="E">
      <formula>NOT(ISERROR(SEARCH("E",AL3)))</formula>
    </cfRule>
    <cfRule type="containsText" dxfId="7" priority="9" operator="containsText" text="B">
      <formula>NOT(ISERROR(SEARCH("B",AL3)))</formula>
    </cfRule>
    <cfRule type="containsText" dxfId="6" priority="10" operator="containsText" text="A">
      <formula>NOT(ISERROR(SEARCH("A",AL3)))</formula>
    </cfRule>
  </conditionalFormatting>
  <conditionalFormatting sqref="F3:Q3">
    <cfRule type="colorScale" priority="7">
      <colorScale>
        <cfvo type="min"/>
        <cfvo type="percentile" val="50"/>
        <cfvo type="max"/>
        <color rgb="FFF8696B"/>
        <color rgb="FFFFEB84"/>
        <color rgb="FF63BE7B"/>
      </colorScale>
    </cfRule>
  </conditionalFormatting>
  <conditionalFormatting sqref="AD3">
    <cfRule type="containsText" dxfId="5" priority="1" operator="containsText" text="D">
      <formula>NOT(ISERROR(SEARCH("D",AD3)))</formula>
    </cfRule>
    <cfRule type="containsText" dxfId="4" priority="2" operator="containsText" text="S">
      <formula>NOT(ISERROR(SEARCH("S",AD3)))</formula>
    </cfRule>
    <cfRule type="containsText" dxfId="3" priority="3" operator="containsText" text="F">
      <formula>NOT(ISERROR(SEARCH("F",AD3)))</formula>
    </cfRule>
    <cfRule type="containsText" dxfId="2" priority="4" operator="containsText" text="E">
      <formula>NOT(ISERROR(SEARCH("E",AD3)))</formula>
    </cfRule>
    <cfRule type="containsText" dxfId="1" priority="5" operator="containsText" text="B">
      <formula>NOT(ISERROR(SEARCH("B",AD3)))</formula>
    </cfRule>
    <cfRule type="containsText" dxfId="0" priority="6" operator="containsText" text="A">
      <formula>NOT(ISERROR(SEARCH("A",AD3)))</formula>
    </cfRule>
  </conditionalFormatting>
  <dataValidations count="1">
    <dataValidation type="list" allowBlank="1" showInputMessage="1" showErrorMessage="1" sqref="AM2:AM3" xr:uid="{00000000-0002-0000-0800-000000000000}">
      <formula1>"強風,外差し,イン先行,凍結防止"</formula1>
    </dataValidation>
  </dataValidations>
  <pageMargins left="0.7" right="0.7" top="0.75" bottom="0.75" header="0.3" footer="0.3"/>
  <pageSetup paperSize="9" orientation="portrait" horizontalDpi="4294967292" verticalDpi="4294967292"/>
  <ignoredErrors>
    <ignoredError sqref="R2:V2 R3:V3" formulaRange="1"/>
  </ignoredError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9</vt:i4>
      </vt:variant>
    </vt:vector>
  </HeadingPairs>
  <TitlesOfParts>
    <vt:vector size="9" baseType="lpstr">
      <vt:lpstr>表の見方</vt:lpstr>
      <vt:lpstr>芝1200m</vt:lpstr>
      <vt:lpstr>芝1700m</vt:lpstr>
      <vt:lpstr>芝1800m</vt:lpstr>
      <vt:lpstr>芝2000m</vt:lpstr>
      <vt:lpstr>芝2600m</vt:lpstr>
      <vt:lpstr>ダ1000m</vt:lpstr>
      <vt:lpstr>ダ1700m</vt:lpstr>
      <vt:lpstr>ダ2400m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2016-01-01T05:14:51Z</dcterms:created>
  <dcterms:modified xsi:type="dcterms:W3CDTF">2022-07-27T04:49:22Z</dcterms:modified>
</cp:coreProperties>
</file>