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61C4E363-334C-834E-95FE-665CCCD78EBA}" xr6:coauthVersionLast="47" xr6:coauthVersionMax="47" xr10:uidLastSave="{00000000-0000-0000-0000-000000000000}"/>
  <bookViews>
    <workbookView xWindow="0" yWindow="500" windowWidth="28300" windowHeight="15700" tabRatio="855" firstSheet="1" activeTab="1"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 i="42" l="1"/>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<sst xmlns="http://schemas.openxmlformats.org/spreadsheetml/2006/main" count="4906" uniqueCount="1249">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</sst>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1">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1779">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0" t="s">
        <v>95</v>
      </c>
      <c r="G2" s="51"/>
      <c r="H2" s="51"/>
      <c r="I2" s="51"/>
      <c r="J2" s="51"/>
      <c r="K2" s="52"/>
      <c r="L2" s="41" t="s">
        <v>38</v>
      </c>
      <c r="M2" s="41" t="s">
        <v>39</v>
      </c>
      <c r="N2" s="41" t="s">
        <v>56</v>
      </c>
      <c r="O2" s="41" t="s">
        <v>180</v>
      </c>
      <c r="P2" s="41"/>
      <c r="Q2" s="41"/>
      <c r="R2" s="50" t="s">
        <v>40</v>
      </c>
      <c r="S2" s="51"/>
      <c r="T2" s="52"/>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N19" sqref="N19"/>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704" priority="39" operator="containsText" text="E">
      <formula>NOT(ISERROR(SEARCH("E",AO2)))</formula>
    </cfRule>
    <cfRule type="containsText" dxfId="703" priority="40" operator="containsText" text="B">
      <formula>NOT(ISERROR(SEARCH("B",AO2)))</formula>
    </cfRule>
    <cfRule type="containsText" dxfId="702" priority="41" operator="containsText" text="A">
      <formula>NOT(ISERROR(SEARCH("A",AO2)))</formula>
    </cfRule>
  </conditionalFormatting>
  <conditionalFormatting sqref="AQ2">
    <cfRule type="containsText" dxfId="701" priority="36" operator="containsText" text="E">
      <formula>NOT(ISERROR(SEARCH("E",AQ2)))</formula>
    </cfRule>
    <cfRule type="containsText" dxfId="700" priority="37" operator="containsText" text="B">
      <formula>NOT(ISERROR(SEARCH("B",AQ2)))</formula>
    </cfRule>
    <cfRule type="containsText" dxfId="699"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698" priority="7" operator="containsText" text="E">
      <formula>NOT(ISERROR(SEARCH("E",AR2)))</formula>
    </cfRule>
    <cfRule type="containsText" dxfId="697" priority="8" operator="containsText" text="B">
      <formula>NOT(ISERROR(SEARCH("B",AR2)))</formula>
    </cfRule>
    <cfRule type="containsText" dxfId="696" priority="9" operator="containsText" text="A">
      <formula>NOT(ISERROR(SEARCH("A",AR2)))</formula>
    </cfRule>
  </conditionalFormatting>
  <conditionalFormatting sqref="AI2">
    <cfRule type="containsText" dxfId="695" priority="1" operator="containsText" text="D">
      <formula>NOT(ISERROR(SEARCH("D",AI2)))</formula>
    </cfRule>
    <cfRule type="containsText" dxfId="694" priority="2" operator="containsText" text="S">
      <formula>NOT(ISERROR(SEARCH("S",AI2)))</formula>
    </cfRule>
    <cfRule type="containsText" dxfId="693" priority="3" operator="containsText" text="F">
      <formula>NOT(ISERROR(SEARCH("F",AI2)))</formula>
    </cfRule>
    <cfRule type="containsText" dxfId="692" priority="4" operator="containsText" text="E">
      <formula>NOT(ISERROR(SEARCH("E",AI2)))</formula>
    </cfRule>
    <cfRule type="containsText" dxfId="691" priority="5" operator="containsText" text="B">
      <formula>NOT(ISERROR(SEARCH("B",AI2)))</formula>
    </cfRule>
    <cfRule type="containsText" dxfId="690"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689" priority="47" operator="containsText" text="E">
      <formula>NOT(ISERROR(SEARCH("E",AP2)))</formula>
    </cfRule>
    <cfRule type="containsText" dxfId="688" priority="48" operator="containsText" text="B">
      <formula>NOT(ISERROR(SEARCH("B",AP2)))</formula>
    </cfRule>
    <cfRule type="containsText" dxfId="687" priority="49" operator="containsText" text="A">
      <formula>NOT(ISERROR(SEARCH("A",AP2)))</formula>
    </cfRule>
  </conditionalFormatting>
  <conditionalFormatting sqref="AR2">
    <cfRule type="containsText" dxfId="686" priority="44" operator="containsText" text="E">
      <formula>NOT(ISERROR(SEARCH("E",AR2)))</formula>
    </cfRule>
    <cfRule type="containsText" dxfId="685" priority="45" operator="containsText" text="B">
      <formula>NOT(ISERROR(SEARCH("B",AR2)))</formula>
    </cfRule>
    <cfRule type="containsText" dxfId="684"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683" priority="35" operator="containsText" text="E">
      <formula>NOT(ISERROR(SEARCH("E",AS2)))</formula>
    </cfRule>
    <cfRule type="containsText" dxfId="682" priority="36" operator="containsText" text="B">
      <formula>NOT(ISERROR(SEARCH("B",AS2)))</formula>
    </cfRule>
    <cfRule type="containsText" dxfId="681" priority="37" operator="containsText" text="A">
      <formula>NOT(ISERROR(SEARCH("A",AS2)))</formula>
    </cfRule>
  </conditionalFormatting>
  <conditionalFormatting sqref="AJ2">
    <cfRule type="containsText" dxfId="680" priority="29" operator="containsText" text="D">
      <formula>NOT(ISERROR(SEARCH("D",AJ2)))</formula>
    </cfRule>
    <cfRule type="containsText" dxfId="679" priority="30" operator="containsText" text="S">
      <formula>NOT(ISERROR(SEARCH("S",AJ2)))</formula>
    </cfRule>
    <cfRule type="containsText" dxfId="678" priority="31" operator="containsText" text="F">
      <formula>NOT(ISERROR(SEARCH("F",AJ2)))</formula>
    </cfRule>
    <cfRule type="containsText" dxfId="677" priority="32" operator="containsText" text="E">
      <formula>NOT(ISERROR(SEARCH("E",AJ2)))</formula>
    </cfRule>
    <cfRule type="containsText" dxfId="676" priority="33" operator="containsText" text="B">
      <formula>NOT(ISERROR(SEARCH("B",AJ2)))</formula>
    </cfRule>
    <cfRule type="containsText" dxfId="675"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674" priority="22" operator="containsText" text="E">
      <formula>NOT(ISERROR(SEARCH("E",AP3)))</formula>
    </cfRule>
    <cfRule type="containsText" dxfId="673" priority="23" operator="containsText" text="B">
      <formula>NOT(ISERROR(SEARCH("B",AP3)))</formula>
    </cfRule>
    <cfRule type="containsText" dxfId="672" priority="24" operator="containsText" text="A">
      <formula>NOT(ISERROR(SEARCH("A",AP3)))</formula>
    </cfRule>
  </conditionalFormatting>
  <conditionalFormatting sqref="AR3">
    <cfRule type="containsText" dxfId="671" priority="19" operator="containsText" text="E">
      <formula>NOT(ISERROR(SEARCH("E",AR3)))</formula>
    </cfRule>
    <cfRule type="containsText" dxfId="670" priority="20" operator="containsText" text="B">
      <formula>NOT(ISERROR(SEARCH("B",AR3)))</formula>
    </cfRule>
    <cfRule type="containsText" dxfId="669"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665" priority="6" operator="containsText" text="D">
      <formula>NOT(ISERROR(SEARCH("D",AJ3)))</formula>
    </cfRule>
    <cfRule type="containsText" dxfId="664" priority="7" operator="containsText" text="S">
      <formula>NOT(ISERROR(SEARCH("S",AJ3)))</formula>
    </cfRule>
    <cfRule type="containsText" dxfId="663" priority="8" operator="containsText" text="F">
      <formula>NOT(ISERROR(SEARCH("F",AJ3)))</formula>
    </cfRule>
    <cfRule type="containsText" dxfId="662" priority="9" operator="containsText" text="E">
      <formula>NOT(ISERROR(SEARCH("E",AJ3)))</formula>
    </cfRule>
    <cfRule type="containsText" dxfId="661" priority="10" operator="containsText" text="B">
      <formula>NOT(ISERROR(SEARCH("B",AJ3)))</formula>
    </cfRule>
    <cfRule type="containsText" dxfId="660"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2" priority="1" operator="containsText" text="E">
      <formula>NOT(ISERROR(SEARCH("E",AS3)))</formula>
    </cfRule>
    <cfRule type="containsText" dxfId="1" priority="2" operator="containsText" text="B">
      <formula>NOT(ISERROR(SEARCH("B",AS3)))</formula>
    </cfRule>
    <cfRule type="containsText" dxfId="0"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43"/>
  <sheetViews>
    <sheetView zoomScaleNormal="100" workbookViewId="0">
      <pane xSplit="5" ySplit="1" topLeftCell="F15" activePane="bottomRight" state="frozen"/>
      <selection activeCell="E24" sqref="E24"/>
      <selection pane="topRight" activeCell="E24" sqref="E24"/>
      <selection pane="bottomLeft" activeCell="E24" sqref="E24"/>
      <selection pane="bottomRight" activeCell="AG43" sqref="AG4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16" si="3">SUM(F13:H13)</f>
        <v>35</v>
      </c>
      <c r="M13" s="22">
        <f t="shared" ref="M13:M16" si="4">SUM(I13:K13)</f>
        <v>38.299999999999997</v>
      </c>
      <c r="N13" s="23">
        <f t="shared" ref="N13:N16"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ref="L17:L18" si="6">SUM(F17:H17)</f>
        <v>35.299999999999997</v>
      </c>
      <c r="M17" s="22">
        <f t="shared" ref="M17:M18" si="7">SUM(I17:K17)</f>
        <v>37.9</v>
      </c>
      <c r="N17" s="23">
        <f t="shared" ref="N17:N18" si="8">SUM(F17:J17)</f>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6"/>
        <v>35.5</v>
      </c>
      <c r="M18" s="22">
        <f t="shared" si="7"/>
        <v>37.9</v>
      </c>
      <c r="N18" s="23">
        <f t="shared" si="8"/>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ref="L19:L21" si="9">SUM(F19:H19)</f>
        <v>35.1</v>
      </c>
      <c r="M19" s="22">
        <f t="shared" ref="M19:M21" si="10">SUM(I19:K19)</f>
        <v>37.200000000000003</v>
      </c>
      <c r="N19" s="23">
        <f t="shared" ref="N19:N21" si="11">SUM(F19:J19)</f>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9"/>
        <v>34.799999999999997</v>
      </c>
      <c r="M20" s="22">
        <f t="shared" si="10"/>
        <v>36.6</v>
      </c>
      <c r="N20" s="23">
        <f t="shared" si="11"/>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9"/>
        <v>35.200000000000003</v>
      </c>
      <c r="M21" s="22">
        <f t="shared" si="10"/>
        <v>36.9</v>
      </c>
      <c r="N21" s="23">
        <f t="shared" si="11"/>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ref="L22:L26" si="12">SUM(F22:H22)</f>
        <v>35.700000000000003</v>
      </c>
      <c r="M22" s="22">
        <f t="shared" ref="M22:M26" si="13">SUM(I22:K22)</f>
        <v>36.799999999999997</v>
      </c>
      <c r="N22" s="23">
        <f t="shared" ref="N22:N26" si="14">SUM(F22:J22)</f>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12"/>
        <v>34.9</v>
      </c>
      <c r="M23" s="22">
        <f t="shared" si="13"/>
        <v>37.1</v>
      </c>
      <c r="N23" s="23">
        <f t="shared" si="14"/>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12"/>
        <v>35.099999999999994</v>
      </c>
      <c r="M24" s="22">
        <f t="shared" si="13"/>
        <v>36.5</v>
      </c>
      <c r="N24" s="23">
        <f t="shared" si="14"/>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12"/>
        <v>35.099999999999994</v>
      </c>
      <c r="M25" s="22">
        <f t="shared" si="13"/>
        <v>36.1</v>
      </c>
      <c r="N25" s="23">
        <f t="shared" si="14"/>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12"/>
        <v>34.6</v>
      </c>
      <c r="M26" s="22">
        <f t="shared" si="13"/>
        <v>37.299999999999997</v>
      </c>
      <c r="N26" s="23">
        <f t="shared" si="14"/>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ref="L27:L29" si="15">SUM(F27:H27)</f>
        <v>36.1</v>
      </c>
      <c r="M27" s="22">
        <f t="shared" ref="M27:M29" si="16">SUM(I27:K27)</f>
        <v>37.200000000000003</v>
      </c>
      <c r="N27" s="23">
        <f t="shared" ref="N27:N29" si="17">SUM(F27:J27)</f>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15"/>
        <v>36.4</v>
      </c>
      <c r="M28" s="22">
        <f t="shared" si="16"/>
        <v>36.5</v>
      </c>
      <c r="N28" s="23">
        <f t="shared" si="17"/>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15"/>
        <v>35.5</v>
      </c>
      <c r="M29" s="22">
        <f t="shared" si="16"/>
        <v>35.6</v>
      </c>
      <c r="N29" s="23">
        <f t="shared" si="17"/>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ref="L30:L32" si="18">SUM(F30:H30)</f>
        <v>35.400000000000006</v>
      </c>
      <c r="M30" s="22">
        <f t="shared" ref="M30:M32" si="19">SUM(I30:K30)</f>
        <v>37.799999999999997</v>
      </c>
      <c r="N30" s="23">
        <f t="shared" ref="N30:N32" si="20">SUM(F30:J30)</f>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18"/>
        <v>35.200000000000003</v>
      </c>
      <c r="M31" s="22">
        <f t="shared" si="19"/>
        <v>37.299999999999997</v>
      </c>
      <c r="N31" s="23">
        <f t="shared" si="20"/>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18"/>
        <v>35</v>
      </c>
      <c r="M32" s="22">
        <f t="shared" si="19"/>
        <v>37.9</v>
      </c>
      <c r="N32" s="23">
        <f t="shared" si="20"/>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ref="L33:L36" si="21">SUM(F33:H33)</f>
        <v>35.1</v>
      </c>
      <c r="M33" s="22">
        <f t="shared" ref="M33:M36" si="22">SUM(I33:K33)</f>
        <v>37.700000000000003</v>
      </c>
      <c r="N33" s="23">
        <f t="shared" ref="N33:N36" si="23">SUM(F33:J33)</f>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21"/>
        <v>34.6</v>
      </c>
      <c r="M34" s="22">
        <f t="shared" si="22"/>
        <v>37.200000000000003</v>
      </c>
      <c r="N34" s="23">
        <f t="shared" si="23"/>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21"/>
        <v>35.400000000000006</v>
      </c>
      <c r="M35" s="22">
        <f t="shared" si="22"/>
        <v>37.299999999999997</v>
      </c>
      <c r="N35" s="23">
        <f t="shared" si="23"/>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21"/>
        <v>34.799999999999997</v>
      </c>
      <c r="M36" s="22">
        <f t="shared" si="22"/>
        <v>37</v>
      </c>
      <c r="N36" s="23">
        <f t="shared" si="23"/>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ref="L37" si="24">SUM(F37:H37)</f>
        <v>35.300000000000004</v>
      </c>
      <c r="M37" s="22">
        <f t="shared" ref="M37" si="25">SUM(I37:K37)</f>
        <v>36.9</v>
      </c>
      <c r="N37" s="23">
        <f t="shared" ref="N37" si="26">SUM(F37:J37)</f>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ref="L38" si="27">SUM(F38:H38)</f>
        <v>35.599999999999994</v>
      </c>
      <c r="M38" s="22">
        <f t="shared" ref="M38" si="28">SUM(I38:K38)</f>
        <v>37.6</v>
      </c>
      <c r="N38" s="23">
        <f t="shared" ref="N38" si="29">SUM(F38:J38)</f>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ref="L39" si="30">SUM(F39:H39)</f>
        <v>34.5</v>
      </c>
      <c r="M39" s="22">
        <f t="shared" ref="M39" si="31">SUM(I39:K39)</f>
        <v>36.700000000000003</v>
      </c>
      <c r="N39" s="23">
        <f t="shared" ref="N39" si="32">SUM(F39:J39)</f>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ref="L40:L43" si="33">SUM(F40:H40)</f>
        <v>35.5</v>
      </c>
      <c r="M40" s="22">
        <f t="shared" ref="M40:M43" si="34">SUM(I40:K40)</f>
        <v>36.200000000000003</v>
      </c>
      <c r="N40" s="23">
        <f t="shared" ref="N40:N43" si="35">SUM(F40:J40)</f>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3"/>
        <v>34.4</v>
      </c>
      <c r="M41" s="22">
        <f t="shared" si="34"/>
        <v>36.099999999999994</v>
      </c>
      <c r="N41" s="23">
        <f t="shared" si="3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3"/>
        <v>34.700000000000003</v>
      </c>
      <c r="M42" s="22">
        <f t="shared" si="34"/>
        <v>37.1</v>
      </c>
      <c r="N42" s="23">
        <f t="shared" si="3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3"/>
        <v>33.700000000000003</v>
      </c>
      <c r="M43" s="22">
        <f t="shared" si="34"/>
        <v>36.6</v>
      </c>
      <c r="N43" s="23">
        <f t="shared" si="3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sheetData>
  <autoFilter ref="A1:AF4" xr:uid="{00000000-0009-0000-0000-00000A000000}"/>
  <phoneticPr fontId="12"/>
  <conditionalFormatting sqref="AB2:AE4">
    <cfRule type="containsText" dxfId="659" priority="923" operator="containsText" text="E">
      <formula>NOT(ISERROR(SEARCH("E",AB2)))</formula>
    </cfRule>
    <cfRule type="containsText" dxfId="658" priority="924" operator="containsText" text="B">
      <formula>NOT(ISERROR(SEARCH("B",AB2)))</formula>
    </cfRule>
    <cfRule type="containsText" dxfId="657" priority="925" operator="containsText" text="A">
      <formula>NOT(ISERROR(SEARCH("A",AB2)))</formula>
    </cfRule>
  </conditionalFormatting>
  <conditionalFormatting sqref="F2:K4">
    <cfRule type="colorScale" priority="1369">
      <colorScale>
        <cfvo type="min"/>
        <cfvo type="percentile" val="50"/>
        <cfvo type="max"/>
        <color rgb="FFF8696B"/>
        <color rgb="FFFFEB84"/>
        <color rgb="FF63BE7B"/>
      </colorScale>
    </cfRule>
  </conditionalFormatting>
  <conditionalFormatting sqref="AB5:AE5">
    <cfRule type="containsText" dxfId="656" priority="599" operator="containsText" text="E">
      <formula>NOT(ISERROR(SEARCH("E",AB5)))</formula>
    </cfRule>
    <cfRule type="containsText" dxfId="655" priority="600" operator="containsText" text="B">
      <formula>NOT(ISERROR(SEARCH("B",AB5)))</formula>
    </cfRule>
    <cfRule type="containsText" dxfId="654" priority="601" operator="containsText" text="A">
      <formula>NOT(ISERROR(SEARCH("A",AB5)))</formula>
    </cfRule>
  </conditionalFormatting>
  <conditionalFormatting sqref="F5:K5">
    <cfRule type="colorScale" priority="602">
      <colorScale>
        <cfvo type="min"/>
        <cfvo type="percentile" val="50"/>
        <cfvo type="max"/>
        <color rgb="FFF8696B"/>
        <color rgb="FFFFEB84"/>
        <color rgb="FF63BE7B"/>
      </colorScale>
    </cfRule>
  </conditionalFormatting>
  <conditionalFormatting sqref="V2">
    <cfRule type="containsText" dxfId="653" priority="156" operator="containsText" text="D">
      <formula>NOT(ISERROR(SEARCH("D",V2)))</formula>
    </cfRule>
    <cfRule type="containsText" dxfId="652" priority="157" operator="containsText" text="S">
      <formula>NOT(ISERROR(SEARCH("S",V2)))</formula>
    </cfRule>
    <cfRule type="containsText" dxfId="651" priority="158" operator="containsText" text="F">
      <formula>NOT(ISERROR(SEARCH("F",V2)))</formula>
    </cfRule>
    <cfRule type="containsText" dxfId="650" priority="159" operator="containsText" text="E">
      <formula>NOT(ISERROR(SEARCH("E",V2)))</formula>
    </cfRule>
    <cfRule type="containsText" dxfId="649" priority="160" operator="containsText" text="B">
      <formula>NOT(ISERROR(SEARCH("B",V2)))</formula>
    </cfRule>
    <cfRule type="containsText" dxfId="648" priority="161" operator="containsText" text="A">
      <formula>NOT(ISERROR(SEARCH("A",V2)))</formula>
    </cfRule>
  </conditionalFormatting>
  <conditionalFormatting sqref="V3:V5">
    <cfRule type="containsText" dxfId="647" priority="144" operator="containsText" text="D">
      <formula>NOT(ISERROR(SEARCH("D",V3)))</formula>
    </cfRule>
    <cfRule type="containsText" dxfId="646" priority="145" operator="containsText" text="S">
      <formula>NOT(ISERROR(SEARCH("S",V3)))</formula>
    </cfRule>
    <cfRule type="containsText" dxfId="645" priority="146" operator="containsText" text="F">
      <formula>NOT(ISERROR(SEARCH("F",V3)))</formula>
    </cfRule>
    <cfRule type="containsText" dxfId="644" priority="147" operator="containsText" text="E">
      <formula>NOT(ISERROR(SEARCH("E",V3)))</formula>
    </cfRule>
    <cfRule type="containsText" dxfId="643" priority="148" operator="containsText" text="B">
      <formula>NOT(ISERROR(SEARCH("B",V3)))</formula>
    </cfRule>
    <cfRule type="containsText" dxfId="642" priority="149" operator="containsText" text="A">
      <formula>NOT(ISERROR(SEARCH("A",V3)))</formula>
    </cfRule>
  </conditionalFormatting>
  <conditionalFormatting sqref="AB6:AE9">
    <cfRule type="containsText" dxfId="641" priority="140" operator="containsText" text="E">
      <formula>NOT(ISERROR(SEARCH("E",AB6)))</formula>
    </cfRule>
    <cfRule type="containsText" dxfId="640" priority="141" operator="containsText" text="B">
      <formula>NOT(ISERROR(SEARCH("B",AB6)))</formula>
    </cfRule>
    <cfRule type="containsText" dxfId="639" priority="142" operator="containsText" text="A">
      <formula>NOT(ISERROR(SEARCH("A",AB6)))</formula>
    </cfRule>
  </conditionalFormatting>
  <conditionalFormatting sqref="F6:K9">
    <cfRule type="colorScale" priority="143">
      <colorScale>
        <cfvo type="min"/>
        <cfvo type="percentile" val="50"/>
        <cfvo type="max"/>
        <color rgb="FFF8696B"/>
        <color rgb="FFFFEB84"/>
        <color rgb="FF63BE7B"/>
      </colorScale>
    </cfRule>
  </conditionalFormatting>
  <conditionalFormatting sqref="V6:V9">
    <cfRule type="containsText" dxfId="638" priority="134" operator="containsText" text="D">
      <formula>NOT(ISERROR(SEARCH("D",V6)))</formula>
    </cfRule>
    <cfRule type="containsText" dxfId="637" priority="135" operator="containsText" text="S">
      <formula>NOT(ISERROR(SEARCH("S",V6)))</formula>
    </cfRule>
    <cfRule type="containsText" dxfId="636" priority="136" operator="containsText" text="F">
      <formula>NOT(ISERROR(SEARCH("F",V6)))</formula>
    </cfRule>
    <cfRule type="containsText" dxfId="635" priority="137" operator="containsText" text="E">
      <formula>NOT(ISERROR(SEARCH("E",V6)))</formula>
    </cfRule>
    <cfRule type="containsText" dxfId="634" priority="138" operator="containsText" text="B">
      <formula>NOT(ISERROR(SEARCH("B",V6)))</formula>
    </cfRule>
    <cfRule type="containsText" dxfId="633" priority="139" operator="containsText" text="A">
      <formula>NOT(ISERROR(SEARCH("A",V6)))</formula>
    </cfRule>
  </conditionalFormatting>
  <conditionalFormatting sqref="AB10:AE12">
    <cfRule type="containsText" dxfId="632" priority="130" operator="containsText" text="E">
      <formula>NOT(ISERROR(SEARCH("E",AB10)))</formula>
    </cfRule>
    <cfRule type="containsText" dxfId="631" priority="131" operator="containsText" text="B">
      <formula>NOT(ISERROR(SEARCH("B",AB10)))</formula>
    </cfRule>
    <cfRule type="containsText" dxfId="630" priority="132" operator="containsText" text="A">
      <formula>NOT(ISERROR(SEARCH("A",AB10)))</formula>
    </cfRule>
  </conditionalFormatting>
  <conditionalFormatting sqref="F10:K12">
    <cfRule type="colorScale" priority="133">
      <colorScale>
        <cfvo type="min"/>
        <cfvo type="percentile" val="50"/>
        <cfvo type="max"/>
        <color rgb="FFF8696B"/>
        <color rgb="FFFFEB84"/>
        <color rgb="FF63BE7B"/>
      </colorScale>
    </cfRule>
  </conditionalFormatting>
  <conditionalFormatting sqref="V10:V12">
    <cfRule type="containsText" dxfId="629" priority="124" operator="containsText" text="D">
      <formula>NOT(ISERROR(SEARCH("D",V10)))</formula>
    </cfRule>
    <cfRule type="containsText" dxfId="628" priority="125" operator="containsText" text="S">
      <formula>NOT(ISERROR(SEARCH("S",V10)))</formula>
    </cfRule>
    <cfRule type="containsText" dxfId="627" priority="126" operator="containsText" text="F">
      <formula>NOT(ISERROR(SEARCH("F",V10)))</formula>
    </cfRule>
    <cfRule type="containsText" dxfId="626" priority="127" operator="containsText" text="E">
      <formula>NOT(ISERROR(SEARCH("E",V10)))</formula>
    </cfRule>
    <cfRule type="containsText" dxfId="625" priority="128" operator="containsText" text="B">
      <formula>NOT(ISERROR(SEARCH("B",V10)))</formula>
    </cfRule>
    <cfRule type="containsText" dxfId="624" priority="129" operator="containsText" text="A">
      <formula>NOT(ISERROR(SEARCH("A",V10)))</formula>
    </cfRule>
  </conditionalFormatting>
  <conditionalFormatting sqref="AB13:AE16">
    <cfRule type="containsText" dxfId="623" priority="120" operator="containsText" text="E">
      <formula>NOT(ISERROR(SEARCH("E",AB13)))</formula>
    </cfRule>
    <cfRule type="containsText" dxfId="622" priority="121" operator="containsText" text="B">
      <formula>NOT(ISERROR(SEARCH("B",AB13)))</formula>
    </cfRule>
    <cfRule type="containsText" dxfId="621" priority="122" operator="containsText" text="A">
      <formula>NOT(ISERROR(SEARCH("A",AB13)))</formula>
    </cfRule>
  </conditionalFormatting>
  <conditionalFormatting sqref="F13:K16">
    <cfRule type="colorScale" priority="123">
      <colorScale>
        <cfvo type="min"/>
        <cfvo type="percentile" val="50"/>
        <cfvo type="max"/>
        <color rgb="FFF8696B"/>
        <color rgb="FFFFEB84"/>
        <color rgb="FF63BE7B"/>
      </colorScale>
    </cfRule>
  </conditionalFormatting>
  <conditionalFormatting sqref="V15:V16">
    <cfRule type="containsText" dxfId="620" priority="114" operator="containsText" text="D">
      <formula>NOT(ISERROR(SEARCH("D",V15)))</formula>
    </cfRule>
    <cfRule type="containsText" dxfId="619" priority="115" operator="containsText" text="S">
      <formula>NOT(ISERROR(SEARCH("S",V15)))</formula>
    </cfRule>
    <cfRule type="containsText" dxfId="618" priority="116" operator="containsText" text="F">
      <formula>NOT(ISERROR(SEARCH("F",V15)))</formula>
    </cfRule>
    <cfRule type="containsText" dxfId="617" priority="117" operator="containsText" text="E">
      <formula>NOT(ISERROR(SEARCH("E",V15)))</formula>
    </cfRule>
    <cfRule type="containsText" dxfId="616" priority="118" operator="containsText" text="B">
      <formula>NOT(ISERROR(SEARCH("B",V15)))</formula>
    </cfRule>
    <cfRule type="containsText" dxfId="615" priority="119" operator="containsText" text="A">
      <formula>NOT(ISERROR(SEARCH("A",V15)))</formula>
    </cfRule>
  </conditionalFormatting>
  <conditionalFormatting sqref="V13:V14">
    <cfRule type="containsText" dxfId="614" priority="108" operator="containsText" text="D">
      <formula>NOT(ISERROR(SEARCH("D",V13)))</formula>
    </cfRule>
    <cfRule type="containsText" dxfId="613" priority="109" operator="containsText" text="S">
      <formula>NOT(ISERROR(SEARCH("S",V13)))</formula>
    </cfRule>
    <cfRule type="containsText" dxfId="612" priority="110" operator="containsText" text="F">
      <formula>NOT(ISERROR(SEARCH("F",V13)))</formula>
    </cfRule>
    <cfRule type="containsText" dxfId="611" priority="111" operator="containsText" text="E">
      <formula>NOT(ISERROR(SEARCH("E",V13)))</formula>
    </cfRule>
    <cfRule type="containsText" dxfId="610" priority="112" operator="containsText" text="B">
      <formula>NOT(ISERROR(SEARCH("B",V13)))</formula>
    </cfRule>
    <cfRule type="containsText" dxfId="609" priority="113" operator="containsText" text="A">
      <formula>NOT(ISERROR(SEARCH("A",V13)))</formula>
    </cfRule>
  </conditionalFormatting>
  <conditionalFormatting sqref="AB17:AE18">
    <cfRule type="containsText" dxfId="608" priority="104" operator="containsText" text="E">
      <formula>NOT(ISERROR(SEARCH("E",AB17)))</formula>
    </cfRule>
    <cfRule type="containsText" dxfId="607" priority="105" operator="containsText" text="B">
      <formula>NOT(ISERROR(SEARCH("B",AB17)))</formula>
    </cfRule>
    <cfRule type="containsText" dxfId="606" priority="106" operator="containsText" text="A">
      <formula>NOT(ISERROR(SEARCH("A",AB17)))</formula>
    </cfRule>
  </conditionalFormatting>
  <conditionalFormatting sqref="F17:K18">
    <cfRule type="colorScale" priority="107">
      <colorScale>
        <cfvo type="min"/>
        <cfvo type="percentile" val="50"/>
        <cfvo type="max"/>
        <color rgb="FFF8696B"/>
        <color rgb="FFFFEB84"/>
        <color rgb="FF63BE7B"/>
      </colorScale>
    </cfRule>
  </conditionalFormatting>
  <conditionalFormatting sqref="V17:V18">
    <cfRule type="containsText" dxfId="605" priority="98" operator="containsText" text="D">
      <formula>NOT(ISERROR(SEARCH("D",V17)))</formula>
    </cfRule>
    <cfRule type="containsText" dxfId="604" priority="99" operator="containsText" text="S">
      <formula>NOT(ISERROR(SEARCH("S",V17)))</formula>
    </cfRule>
    <cfRule type="containsText" dxfId="603" priority="100" operator="containsText" text="F">
      <formula>NOT(ISERROR(SEARCH("F",V17)))</formula>
    </cfRule>
    <cfRule type="containsText" dxfId="602" priority="101" operator="containsText" text="E">
      <formula>NOT(ISERROR(SEARCH("E",V17)))</formula>
    </cfRule>
    <cfRule type="containsText" dxfId="601" priority="102" operator="containsText" text="B">
      <formula>NOT(ISERROR(SEARCH("B",V17)))</formula>
    </cfRule>
    <cfRule type="containsText" dxfId="600" priority="103" operator="containsText" text="A">
      <formula>NOT(ISERROR(SEARCH("A",V17)))</formula>
    </cfRule>
  </conditionalFormatting>
  <conditionalFormatting sqref="AB19:AE21">
    <cfRule type="containsText" dxfId="599" priority="94" operator="containsText" text="E">
      <formula>NOT(ISERROR(SEARCH("E",AB19)))</formula>
    </cfRule>
    <cfRule type="containsText" dxfId="598" priority="95" operator="containsText" text="B">
      <formula>NOT(ISERROR(SEARCH("B",AB19)))</formula>
    </cfRule>
    <cfRule type="containsText" dxfId="597" priority="96" operator="containsText" text="A">
      <formula>NOT(ISERROR(SEARCH("A",AB19)))</formula>
    </cfRule>
  </conditionalFormatting>
  <conditionalFormatting sqref="F19:K21">
    <cfRule type="colorScale" priority="97">
      <colorScale>
        <cfvo type="min"/>
        <cfvo type="percentile" val="50"/>
        <cfvo type="max"/>
        <color rgb="FFF8696B"/>
        <color rgb="FFFFEB84"/>
        <color rgb="FF63BE7B"/>
      </colorScale>
    </cfRule>
  </conditionalFormatting>
  <conditionalFormatting sqref="V19:V21">
    <cfRule type="containsText" dxfId="596" priority="88" operator="containsText" text="D">
      <formula>NOT(ISERROR(SEARCH("D",V19)))</formula>
    </cfRule>
    <cfRule type="containsText" dxfId="595" priority="89" operator="containsText" text="S">
      <formula>NOT(ISERROR(SEARCH("S",V19)))</formula>
    </cfRule>
    <cfRule type="containsText" dxfId="594" priority="90" operator="containsText" text="F">
      <formula>NOT(ISERROR(SEARCH("F",V19)))</formula>
    </cfRule>
    <cfRule type="containsText" dxfId="593" priority="91" operator="containsText" text="E">
      <formula>NOT(ISERROR(SEARCH("E",V19)))</formula>
    </cfRule>
    <cfRule type="containsText" dxfId="592" priority="92" operator="containsText" text="B">
      <formula>NOT(ISERROR(SEARCH("B",V19)))</formula>
    </cfRule>
    <cfRule type="containsText" dxfId="591" priority="93" operator="containsText" text="A">
      <formula>NOT(ISERROR(SEARCH("A",V19)))</formula>
    </cfRule>
  </conditionalFormatting>
  <conditionalFormatting sqref="AB22:AE26">
    <cfRule type="containsText" dxfId="590" priority="84" operator="containsText" text="E">
      <formula>NOT(ISERROR(SEARCH("E",AB22)))</formula>
    </cfRule>
    <cfRule type="containsText" dxfId="589" priority="85" operator="containsText" text="B">
      <formula>NOT(ISERROR(SEARCH("B",AB22)))</formula>
    </cfRule>
    <cfRule type="containsText" dxfId="588" priority="86" operator="containsText" text="A">
      <formula>NOT(ISERROR(SEARCH("A",AB22)))</formula>
    </cfRule>
  </conditionalFormatting>
  <conditionalFormatting sqref="F22:K26">
    <cfRule type="colorScale" priority="87">
      <colorScale>
        <cfvo type="min"/>
        <cfvo type="percentile" val="50"/>
        <cfvo type="max"/>
        <color rgb="FFF8696B"/>
        <color rgb="FFFFEB84"/>
        <color rgb="FF63BE7B"/>
      </colorScale>
    </cfRule>
  </conditionalFormatting>
  <conditionalFormatting sqref="V22:V26">
    <cfRule type="containsText" dxfId="587" priority="78" operator="containsText" text="D">
      <formula>NOT(ISERROR(SEARCH("D",V22)))</formula>
    </cfRule>
    <cfRule type="containsText" dxfId="586" priority="79" operator="containsText" text="S">
      <formula>NOT(ISERROR(SEARCH("S",V22)))</formula>
    </cfRule>
    <cfRule type="containsText" dxfId="585" priority="80" operator="containsText" text="F">
      <formula>NOT(ISERROR(SEARCH("F",V22)))</formula>
    </cfRule>
    <cfRule type="containsText" dxfId="584" priority="81" operator="containsText" text="E">
      <formula>NOT(ISERROR(SEARCH("E",V22)))</formula>
    </cfRule>
    <cfRule type="containsText" dxfId="583" priority="82" operator="containsText" text="B">
      <formula>NOT(ISERROR(SEARCH("B",V22)))</formula>
    </cfRule>
    <cfRule type="containsText" dxfId="582" priority="83" operator="containsText" text="A">
      <formula>NOT(ISERROR(SEARCH("A",V22)))</formula>
    </cfRule>
  </conditionalFormatting>
  <conditionalFormatting sqref="AB27:AE29">
    <cfRule type="containsText" dxfId="581" priority="74" operator="containsText" text="E">
      <formula>NOT(ISERROR(SEARCH("E",AB27)))</formula>
    </cfRule>
    <cfRule type="containsText" dxfId="580" priority="75" operator="containsText" text="B">
      <formula>NOT(ISERROR(SEARCH("B",AB27)))</formula>
    </cfRule>
    <cfRule type="containsText" dxfId="579" priority="76" operator="containsText" text="A">
      <formula>NOT(ISERROR(SEARCH("A",AB27)))</formula>
    </cfRule>
  </conditionalFormatting>
  <conditionalFormatting sqref="F27:K29">
    <cfRule type="colorScale" priority="77">
      <colorScale>
        <cfvo type="min"/>
        <cfvo type="percentile" val="50"/>
        <cfvo type="max"/>
        <color rgb="FFF8696B"/>
        <color rgb="FFFFEB84"/>
        <color rgb="FF63BE7B"/>
      </colorScale>
    </cfRule>
  </conditionalFormatting>
  <conditionalFormatting sqref="V27:V29">
    <cfRule type="containsText" dxfId="578" priority="68" operator="containsText" text="D">
      <formula>NOT(ISERROR(SEARCH("D",V27)))</formula>
    </cfRule>
    <cfRule type="containsText" dxfId="577" priority="69" operator="containsText" text="S">
      <formula>NOT(ISERROR(SEARCH("S",V27)))</formula>
    </cfRule>
    <cfRule type="containsText" dxfId="576" priority="70" operator="containsText" text="F">
      <formula>NOT(ISERROR(SEARCH("F",V27)))</formula>
    </cfRule>
    <cfRule type="containsText" dxfId="575" priority="71" operator="containsText" text="E">
      <formula>NOT(ISERROR(SEARCH("E",V27)))</formula>
    </cfRule>
    <cfRule type="containsText" dxfId="574" priority="72" operator="containsText" text="B">
      <formula>NOT(ISERROR(SEARCH("B",V27)))</formula>
    </cfRule>
    <cfRule type="containsText" dxfId="573" priority="73" operator="containsText" text="A">
      <formula>NOT(ISERROR(SEARCH("A",V27)))</formula>
    </cfRule>
  </conditionalFormatting>
  <conditionalFormatting sqref="AB30:AE32">
    <cfRule type="containsText" dxfId="572" priority="64" operator="containsText" text="E">
      <formula>NOT(ISERROR(SEARCH("E",AB30)))</formula>
    </cfRule>
    <cfRule type="containsText" dxfId="571" priority="65" operator="containsText" text="B">
      <formula>NOT(ISERROR(SEARCH("B",AB30)))</formula>
    </cfRule>
    <cfRule type="containsText" dxfId="570" priority="66" operator="containsText" text="A">
      <formula>NOT(ISERROR(SEARCH("A",AB30)))</formula>
    </cfRule>
  </conditionalFormatting>
  <conditionalFormatting sqref="F30:K32">
    <cfRule type="colorScale" priority="67">
      <colorScale>
        <cfvo type="min"/>
        <cfvo type="percentile" val="50"/>
        <cfvo type="max"/>
        <color rgb="FFF8696B"/>
        <color rgb="FFFFEB84"/>
        <color rgb="FF63BE7B"/>
      </colorScale>
    </cfRule>
  </conditionalFormatting>
  <conditionalFormatting sqref="V32">
    <cfRule type="containsText" dxfId="569" priority="58" operator="containsText" text="D">
      <formula>NOT(ISERROR(SEARCH("D",V32)))</formula>
    </cfRule>
    <cfRule type="containsText" dxfId="568" priority="59" operator="containsText" text="S">
      <formula>NOT(ISERROR(SEARCH("S",V32)))</formula>
    </cfRule>
    <cfRule type="containsText" dxfId="567" priority="60" operator="containsText" text="F">
      <formula>NOT(ISERROR(SEARCH("F",V32)))</formula>
    </cfRule>
    <cfRule type="containsText" dxfId="566" priority="61" operator="containsText" text="E">
      <formula>NOT(ISERROR(SEARCH("E",V32)))</formula>
    </cfRule>
    <cfRule type="containsText" dxfId="565" priority="62" operator="containsText" text="B">
      <formula>NOT(ISERROR(SEARCH("B",V32)))</formula>
    </cfRule>
    <cfRule type="containsText" dxfId="564" priority="63" operator="containsText" text="A">
      <formula>NOT(ISERROR(SEARCH("A",V32)))</formula>
    </cfRule>
  </conditionalFormatting>
  <conditionalFormatting sqref="V30:V31">
    <cfRule type="containsText" dxfId="563" priority="52" operator="containsText" text="D">
      <formula>NOT(ISERROR(SEARCH("D",V30)))</formula>
    </cfRule>
    <cfRule type="containsText" dxfId="562" priority="53" operator="containsText" text="S">
      <formula>NOT(ISERROR(SEARCH("S",V30)))</formula>
    </cfRule>
    <cfRule type="containsText" dxfId="561" priority="54" operator="containsText" text="F">
      <formula>NOT(ISERROR(SEARCH("F",V30)))</formula>
    </cfRule>
    <cfRule type="containsText" dxfId="560" priority="55" operator="containsText" text="E">
      <formula>NOT(ISERROR(SEARCH("E",V30)))</formula>
    </cfRule>
    <cfRule type="containsText" dxfId="559" priority="56" operator="containsText" text="B">
      <formula>NOT(ISERROR(SEARCH("B",V30)))</formula>
    </cfRule>
    <cfRule type="containsText" dxfId="558" priority="57" operator="containsText" text="A">
      <formula>NOT(ISERROR(SEARCH("A",V30)))</formula>
    </cfRule>
  </conditionalFormatting>
  <conditionalFormatting sqref="AB33:AE36">
    <cfRule type="containsText" dxfId="557" priority="48" operator="containsText" text="E">
      <formula>NOT(ISERROR(SEARCH("E",AB33)))</formula>
    </cfRule>
    <cfRule type="containsText" dxfId="556" priority="49" operator="containsText" text="B">
      <formula>NOT(ISERROR(SEARCH("B",AB33)))</formula>
    </cfRule>
    <cfRule type="containsText" dxfId="555" priority="50" operator="containsText" text="A">
      <formula>NOT(ISERROR(SEARCH("A",AB33)))</formula>
    </cfRule>
  </conditionalFormatting>
  <conditionalFormatting sqref="F33:K36">
    <cfRule type="colorScale" priority="51">
      <colorScale>
        <cfvo type="min"/>
        <cfvo type="percentile" val="50"/>
        <cfvo type="max"/>
        <color rgb="FFF8696B"/>
        <color rgb="FFFFEB84"/>
        <color rgb="FF63BE7B"/>
      </colorScale>
    </cfRule>
  </conditionalFormatting>
  <conditionalFormatting sqref="V33:V36">
    <cfRule type="containsText" dxfId="554" priority="42" operator="containsText" text="D">
      <formula>NOT(ISERROR(SEARCH("D",V33)))</formula>
    </cfRule>
    <cfRule type="containsText" dxfId="553" priority="43" operator="containsText" text="S">
      <formula>NOT(ISERROR(SEARCH("S",V33)))</formula>
    </cfRule>
    <cfRule type="containsText" dxfId="552" priority="44" operator="containsText" text="F">
      <formula>NOT(ISERROR(SEARCH("F",V33)))</formula>
    </cfRule>
    <cfRule type="containsText" dxfId="551" priority="45" operator="containsText" text="E">
      <formula>NOT(ISERROR(SEARCH("E",V33)))</formula>
    </cfRule>
    <cfRule type="containsText" dxfId="550" priority="46" operator="containsText" text="B">
      <formula>NOT(ISERROR(SEARCH("B",V33)))</formula>
    </cfRule>
    <cfRule type="containsText" dxfId="549" priority="47" operator="containsText" text="A">
      <formula>NOT(ISERROR(SEARCH("A",V33)))</formula>
    </cfRule>
  </conditionalFormatting>
  <conditionalFormatting sqref="AB37:AE37">
    <cfRule type="containsText" dxfId="548" priority="38" operator="containsText" text="E">
      <formula>NOT(ISERROR(SEARCH("E",AB37)))</formula>
    </cfRule>
    <cfRule type="containsText" dxfId="547" priority="39" operator="containsText" text="B">
      <formula>NOT(ISERROR(SEARCH("B",AB37)))</formula>
    </cfRule>
    <cfRule type="containsText" dxfId="546" priority="40" operator="containsText" text="A">
      <formula>NOT(ISERROR(SEARCH("A",AB37)))</formula>
    </cfRule>
  </conditionalFormatting>
  <conditionalFormatting sqref="F37:K37">
    <cfRule type="colorScale" priority="41">
      <colorScale>
        <cfvo type="min"/>
        <cfvo type="percentile" val="50"/>
        <cfvo type="max"/>
        <color rgb="FFF8696B"/>
        <color rgb="FFFFEB84"/>
        <color rgb="FF63BE7B"/>
      </colorScale>
    </cfRule>
  </conditionalFormatting>
  <conditionalFormatting sqref="V37">
    <cfRule type="containsText" dxfId="545" priority="32" operator="containsText" text="D">
      <formula>NOT(ISERROR(SEARCH("D",V37)))</formula>
    </cfRule>
    <cfRule type="containsText" dxfId="544" priority="33" operator="containsText" text="S">
      <formula>NOT(ISERROR(SEARCH("S",V37)))</formula>
    </cfRule>
    <cfRule type="containsText" dxfId="543" priority="34" operator="containsText" text="F">
      <formula>NOT(ISERROR(SEARCH("F",V37)))</formula>
    </cfRule>
    <cfRule type="containsText" dxfId="542" priority="35" operator="containsText" text="E">
      <formula>NOT(ISERROR(SEARCH("E",V37)))</formula>
    </cfRule>
    <cfRule type="containsText" dxfId="541" priority="36" operator="containsText" text="B">
      <formula>NOT(ISERROR(SEARCH("B",V37)))</formula>
    </cfRule>
    <cfRule type="containsText" dxfId="540" priority="37" operator="containsText" text="A">
      <formula>NOT(ISERROR(SEARCH("A",V37)))</formula>
    </cfRule>
  </conditionalFormatting>
  <conditionalFormatting sqref="AB39:AE39">
    <cfRule type="containsText" dxfId="539" priority="28" operator="containsText" text="E">
      <formula>NOT(ISERROR(SEARCH("E",AB39)))</formula>
    </cfRule>
    <cfRule type="containsText" dxfId="538" priority="29" operator="containsText" text="B">
      <formula>NOT(ISERROR(SEARCH("B",AB39)))</formula>
    </cfRule>
    <cfRule type="containsText" dxfId="537" priority="30" operator="containsText" text="A">
      <formula>NOT(ISERROR(SEARCH("A",AB39)))</formula>
    </cfRule>
  </conditionalFormatting>
  <conditionalFormatting sqref="F39:K39">
    <cfRule type="colorScale" priority="31">
      <colorScale>
        <cfvo type="min"/>
        <cfvo type="percentile" val="50"/>
        <cfvo type="max"/>
        <color rgb="FFF8696B"/>
        <color rgb="FFFFEB84"/>
        <color rgb="FF63BE7B"/>
      </colorScale>
    </cfRule>
  </conditionalFormatting>
  <conditionalFormatting sqref="V39">
    <cfRule type="containsText" dxfId="536" priority="22" operator="containsText" text="D">
      <formula>NOT(ISERROR(SEARCH("D",V39)))</formula>
    </cfRule>
    <cfRule type="containsText" dxfId="535" priority="23" operator="containsText" text="S">
      <formula>NOT(ISERROR(SEARCH("S",V39)))</formula>
    </cfRule>
    <cfRule type="containsText" dxfId="534" priority="24" operator="containsText" text="F">
      <formula>NOT(ISERROR(SEARCH("F",V39)))</formula>
    </cfRule>
    <cfRule type="containsText" dxfId="533" priority="25" operator="containsText" text="E">
      <formula>NOT(ISERROR(SEARCH("E",V39)))</formula>
    </cfRule>
    <cfRule type="containsText" dxfId="532" priority="26" operator="containsText" text="B">
      <formula>NOT(ISERROR(SEARCH("B",V39)))</formula>
    </cfRule>
    <cfRule type="containsText" dxfId="531" priority="27" operator="containsText" text="A">
      <formula>NOT(ISERROR(SEARCH("A",V39)))</formula>
    </cfRule>
  </conditionalFormatting>
  <conditionalFormatting sqref="AB38:AE38">
    <cfRule type="containsText" dxfId="530" priority="18" operator="containsText" text="E">
      <formula>NOT(ISERROR(SEARCH("E",AB38)))</formula>
    </cfRule>
    <cfRule type="containsText" dxfId="529" priority="19" operator="containsText" text="B">
      <formula>NOT(ISERROR(SEARCH("B",AB38)))</formula>
    </cfRule>
    <cfRule type="containsText" dxfId="528" priority="20" operator="containsText" text="A">
      <formula>NOT(ISERROR(SEARCH("A",AB38)))</formula>
    </cfRule>
  </conditionalFormatting>
  <conditionalFormatting sqref="F38:K38">
    <cfRule type="colorScale" priority="21">
      <colorScale>
        <cfvo type="min"/>
        <cfvo type="percentile" val="50"/>
        <cfvo type="max"/>
        <color rgb="FFF8696B"/>
        <color rgb="FFFFEB84"/>
        <color rgb="FF63BE7B"/>
      </colorScale>
    </cfRule>
  </conditionalFormatting>
  <conditionalFormatting sqref="V38">
    <cfRule type="containsText" dxfId="527" priority="12" operator="containsText" text="D">
      <formula>NOT(ISERROR(SEARCH("D",V38)))</formula>
    </cfRule>
    <cfRule type="containsText" dxfId="526" priority="13" operator="containsText" text="S">
      <formula>NOT(ISERROR(SEARCH("S",V38)))</formula>
    </cfRule>
    <cfRule type="containsText" dxfId="525" priority="14" operator="containsText" text="F">
      <formula>NOT(ISERROR(SEARCH("F",V38)))</formula>
    </cfRule>
    <cfRule type="containsText" dxfId="524" priority="15" operator="containsText" text="E">
      <formula>NOT(ISERROR(SEARCH("E",V38)))</formula>
    </cfRule>
    <cfRule type="containsText" dxfId="523" priority="16" operator="containsText" text="B">
      <formula>NOT(ISERROR(SEARCH("B",V38)))</formula>
    </cfRule>
    <cfRule type="containsText" dxfId="522" priority="17" operator="containsText" text="A">
      <formula>NOT(ISERROR(SEARCH("A",V38)))</formula>
    </cfRule>
  </conditionalFormatting>
  <conditionalFormatting sqref="AB40:AE43">
    <cfRule type="containsText" dxfId="521" priority="8" operator="containsText" text="E">
      <formula>NOT(ISERROR(SEARCH("E",AB40)))</formula>
    </cfRule>
    <cfRule type="containsText" dxfId="520" priority="9" operator="containsText" text="B">
      <formula>NOT(ISERROR(SEARCH("B",AB40)))</formula>
    </cfRule>
    <cfRule type="containsText" dxfId="519" priority="10" operator="containsText" text="A">
      <formula>NOT(ISERROR(SEARCH("A",AB40)))</formula>
    </cfRule>
  </conditionalFormatting>
  <conditionalFormatting sqref="F40:K42">
    <cfRule type="colorScale" priority="11">
      <colorScale>
        <cfvo type="min"/>
        <cfvo type="percentile" val="50"/>
        <cfvo type="max"/>
        <color rgb="FFF8696B"/>
        <color rgb="FFFFEB84"/>
        <color rgb="FF63BE7B"/>
      </colorScale>
    </cfRule>
  </conditionalFormatting>
  <conditionalFormatting sqref="V40:V43">
    <cfRule type="containsText" dxfId="518" priority="2" operator="containsText" text="D">
      <formula>NOT(ISERROR(SEARCH("D",V40)))</formula>
    </cfRule>
    <cfRule type="containsText" dxfId="517" priority="3" operator="containsText" text="S">
      <formula>NOT(ISERROR(SEARCH("S",V40)))</formula>
    </cfRule>
    <cfRule type="containsText" dxfId="516" priority="4" operator="containsText" text="F">
      <formula>NOT(ISERROR(SEARCH("F",V40)))</formula>
    </cfRule>
    <cfRule type="containsText" dxfId="515" priority="5" operator="containsText" text="E">
      <formula>NOT(ISERROR(SEARCH("E",V40)))</formula>
    </cfRule>
    <cfRule type="containsText" dxfId="514" priority="6" operator="containsText" text="B">
      <formula>NOT(ISERROR(SEARCH("B",V40)))</formula>
    </cfRule>
    <cfRule type="containsText" dxfId="513" priority="7" operator="containsText" text="A">
      <formula>NOT(ISERROR(SEARCH("A",V40)))</formula>
    </cfRule>
  </conditionalFormatting>
  <conditionalFormatting sqref="F43:K4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43"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46"/>
  <sheetViews>
    <sheetView zoomScaleNormal="100" workbookViewId="0">
      <pane xSplit="5" ySplit="1" topLeftCell="T19" activePane="bottomRight" state="frozen"/>
      <selection activeCell="E15" sqref="E15"/>
      <selection pane="topRight" activeCell="E15" sqref="E15"/>
      <selection pane="bottomLeft" activeCell="E15" sqref="E15"/>
      <selection pane="bottomRight" activeCell="AI52" sqref="AI5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16" si="4">SUM(F15:H15)</f>
        <v>35</v>
      </c>
      <c r="N15" s="22">
        <f t="shared" ref="N15:N16" si="5">I15</f>
        <v>12.6</v>
      </c>
      <c r="O15" s="22">
        <f t="shared" ref="O15:O16" si="6">SUM(J15:L15)</f>
        <v>39.599999999999994</v>
      </c>
      <c r="P15" s="23">
        <f t="shared" ref="P15:P16"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ref="M17:M21" si="8">SUM(F17:H17)</f>
        <v>35.5</v>
      </c>
      <c r="N17" s="22">
        <f t="shared" ref="N17:N21" si="9">I17</f>
        <v>12.1</v>
      </c>
      <c r="O17" s="22">
        <f t="shared" ref="O17:O21" si="10">SUM(J17:L17)</f>
        <v>37.6</v>
      </c>
      <c r="P17" s="23">
        <f t="shared" ref="P17:P21" si="11">SUM(F17:J17)</f>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8"/>
        <v>34</v>
      </c>
      <c r="N18" s="22">
        <f t="shared" si="9"/>
        <v>12.1</v>
      </c>
      <c r="O18" s="22">
        <f t="shared" si="10"/>
        <v>37.700000000000003</v>
      </c>
      <c r="P18" s="23">
        <f t="shared" si="11"/>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8"/>
        <v>35.1</v>
      </c>
      <c r="N19" s="22">
        <f t="shared" si="9"/>
        <v>12.4</v>
      </c>
      <c r="O19" s="22">
        <f t="shared" si="10"/>
        <v>37.9</v>
      </c>
      <c r="P19" s="23">
        <f t="shared" si="11"/>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8"/>
        <v>34.400000000000006</v>
      </c>
      <c r="N20" s="22">
        <f t="shared" si="9"/>
        <v>12</v>
      </c>
      <c r="O20" s="22">
        <f t="shared" si="10"/>
        <v>38.200000000000003</v>
      </c>
      <c r="P20" s="23">
        <f t="shared" si="11"/>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8"/>
        <v>34.5</v>
      </c>
      <c r="N21" s="22">
        <f t="shared" si="9"/>
        <v>12.3</v>
      </c>
      <c r="O21" s="22">
        <f t="shared" si="10"/>
        <v>38.1</v>
      </c>
      <c r="P21" s="23">
        <f t="shared" si="11"/>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ref="M22:M25" si="12">SUM(F22:H22)</f>
        <v>35.200000000000003</v>
      </c>
      <c r="N22" s="22">
        <f t="shared" ref="N22:N25" si="13">I22</f>
        <v>12.1</v>
      </c>
      <c r="O22" s="22">
        <f t="shared" ref="O22:O25" si="14">SUM(J22:L22)</f>
        <v>37.800000000000004</v>
      </c>
      <c r="P22" s="23">
        <f t="shared" ref="P22:P25" si="15">SUM(F22:J22)</f>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12"/>
        <v>34.299999999999997</v>
      </c>
      <c r="N23" s="22">
        <f t="shared" si="13"/>
        <v>11.9</v>
      </c>
      <c r="O23" s="22">
        <f t="shared" si="14"/>
        <v>37.1</v>
      </c>
      <c r="P23" s="23">
        <f t="shared" si="15"/>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12"/>
        <v>34.900000000000006</v>
      </c>
      <c r="N24" s="22">
        <f t="shared" si="13"/>
        <v>12</v>
      </c>
      <c r="O24" s="22">
        <f t="shared" si="14"/>
        <v>38</v>
      </c>
      <c r="P24" s="23">
        <f t="shared" si="15"/>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12"/>
        <v>34.099999999999994</v>
      </c>
      <c r="N25" s="22">
        <f t="shared" si="13"/>
        <v>12</v>
      </c>
      <c r="O25" s="22">
        <f t="shared" si="14"/>
        <v>37</v>
      </c>
      <c r="P25" s="23">
        <f t="shared" si="15"/>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ref="M26:M28" si="16">SUM(F26:H26)</f>
        <v>35.5</v>
      </c>
      <c r="N26" s="22">
        <f t="shared" ref="N26:N28" si="17">I26</f>
        <v>12.7</v>
      </c>
      <c r="O26" s="22">
        <f t="shared" ref="O26:O28" si="18">SUM(J26:L26)</f>
        <v>37.799999999999997</v>
      </c>
      <c r="P26" s="23">
        <f t="shared" ref="P26:P28" si="19">SUM(F26:J26)</f>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16"/>
        <v>34.9</v>
      </c>
      <c r="N27" s="22">
        <f t="shared" si="17"/>
        <v>12</v>
      </c>
      <c r="O27" s="22">
        <f t="shared" si="18"/>
        <v>37.700000000000003</v>
      </c>
      <c r="P27" s="23">
        <f t="shared" si="19"/>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16"/>
        <v>34.4</v>
      </c>
      <c r="N28" s="22">
        <f t="shared" si="17"/>
        <v>12.6</v>
      </c>
      <c r="O28" s="22">
        <f t="shared" si="18"/>
        <v>38.1</v>
      </c>
      <c r="P28" s="23">
        <f t="shared" si="19"/>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ref="M29:M32" si="20">SUM(F29:H29)</f>
        <v>35</v>
      </c>
      <c r="N29" s="22">
        <f t="shared" ref="N29:N32" si="21">I29</f>
        <v>12.6</v>
      </c>
      <c r="O29" s="22">
        <f t="shared" ref="O29:O32" si="22">SUM(J29:L29)</f>
        <v>37.700000000000003</v>
      </c>
      <c r="P29" s="23">
        <f t="shared" ref="P29:P32" si="23">SUM(F29:J29)</f>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20"/>
        <v>33.700000000000003</v>
      </c>
      <c r="N30" s="22">
        <f t="shared" si="21"/>
        <v>11.7</v>
      </c>
      <c r="O30" s="22">
        <f t="shared" si="22"/>
        <v>38.1</v>
      </c>
      <c r="P30" s="23">
        <f t="shared" si="23"/>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20"/>
        <v>36</v>
      </c>
      <c r="N31" s="22">
        <f t="shared" si="21"/>
        <v>12.9</v>
      </c>
      <c r="O31" s="22">
        <f t="shared" si="22"/>
        <v>37.900000000000006</v>
      </c>
      <c r="P31" s="23">
        <f t="shared" si="23"/>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20"/>
        <v>35.599999999999994</v>
      </c>
      <c r="N32" s="22">
        <f t="shared" si="21"/>
        <v>12.3</v>
      </c>
      <c r="O32" s="22">
        <f t="shared" si="22"/>
        <v>36.5</v>
      </c>
      <c r="P32" s="23">
        <f t="shared" si="23"/>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ref="M33:M35" si="24">SUM(F33:H33)</f>
        <v>34.799999999999997</v>
      </c>
      <c r="N33" s="22">
        <f t="shared" ref="N33:N35" si="25">I33</f>
        <v>12.5</v>
      </c>
      <c r="O33" s="22">
        <f t="shared" ref="O33:O35" si="26">SUM(J33:L33)</f>
        <v>37.6</v>
      </c>
      <c r="P33" s="23">
        <f t="shared" ref="P33:P35" si="27">SUM(F33:J33)</f>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24"/>
        <v>35</v>
      </c>
      <c r="N34" s="22">
        <f t="shared" si="25"/>
        <v>12.3</v>
      </c>
      <c r="O34" s="22">
        <f t="shared" si="26"/>
        <v>38.9</v>
      </c>
      <c r="P34" s="23">
        <f t="shared" si="2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24"/>
        <v>34.9</v>
      </c>
      <c r="N35" s="22">
        <f t="shared" si="25"/>
        <v>12.3</v>
      </c>
      <c r="O35" s="22">
        <f t="shared" si="26"/>
        <v>37.799999999999997</v>
      </c>
      <c r="P35" s="23">
        <f t="shared" si="2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ref="M36:M39" si="28">SUM(F36:H36)</f>
        <v>34.9</v>
      </c>
      <c r="N36" s="22">
        <f t="shared" ref="N36:N39" si="29">I36</f>
        <v>11.8</v>
      </c>
      <c r="O36" s="22">
        <f t="shared" ref="O36:O39" si="30">SUM(J36:L36)</f>
        <v>38.6</v>
      </c>
      <c r="P36" s="23">
        <f t="shared" ref="P36:P39" si="31">SUM(F36:J36)</f>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28"/>
        <v>34.599999999999994</v>
      </c>
      <c r="N37" s="22">
        <f t="shared" si="29"/>
        <v>12.2</v>
      </c>
      <c r="O37" s="22">
        <f t="shared" si="30"/>
        <v>37.299999999999997</v>
      </c>
      <c r="P37" s="23">
        <f t="shared" si="31"/>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28"/>
        <v>34.6</v>
      </c>
      <c r="N38" s="22">
        <f t="shared" si="29"/>
        <v>12.2</v>
      </c>
      <c r="O38" s="22">
        <f t="shared" si="30"/>
        <v>38.799999999999997</v>
      </c>
      <c r="P38" s="23">
        <f t="shared" si="31"/>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28"/>
        <v>34.900000000000006</v>
      </c>
      <c r="N39" s="22">
        <f t="shared" si="29"/>
        <v>12.3</v>
      </c>
      <c r="O39" s="22">
        <f t="shared" si="30"/>
        <v>37</v>
      </c>
      <c r="P39" s="23">
        <f t="shared" si="31"/>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ref="M40:M42" si="32">SUM(F40:H40)</f>
        <v>34.200000000000003</v>
      </c>
      <c r="N40" s="22">
        <f t="shared" ref="N40:N42" si="33">I40</f>
        <v>12.1</v>
      </c>
      <c r="O40" s="22">
        <f t="shared" ref="O40:O42" si="34">SUM(J40:L40)</f>
        <v>38.799999999999997</v>
      </c>
      <c r="P40" s="23">
        <f t="shared" ref="P40:P42" si="35">SUM(F40:J40)</f>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32"/>
        <v>34.5</v>
      </c>
      <c r="N41" s="22">
        <f t="shared" si="33"/>
        <v>12.3</v>
      </c>
      <c r="O41" s="22">
        <f t="shared" si="34"/>
        <v>37.9</v>
      </c>
      <c r="P41" s="23">
        <f t="shared" si="35"/>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32"/>
        <v>34.799999999999997</v>
      </c>
      <c r="N42" s="22">
        <f t="shared" si="33"/>
        <v>12.2</v>
      </c>
      <c r="O42" s="22">
        <f t="shared" si="34"/>
        <v>37.6</v>
      </c>
      <c r="P42" s="23">
        <f t="shared" si="35"/>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ref="M43:M46" si="36">SUM(F43:H43)</f>
        <v>35.799999999999997</v>
      </c>
      <c r="N43" s="22">
        <f t="shared" ref="N43:N46" si="37">I43</f>
        <v>12.6</v>
      </c>
      <c r="O43" s="22">
        <f t="shared" ref="O43:O46" si="38">SUM(J43:L43)</f>
        <v>36.6</v>
      </c>
      <c r="P43" s="23">
        <f t="shared" ref="P43:P46" si="39">SUM(F43:J43)</f>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36"/>
        <v>34.099999999999994</v>
      </c>
      <c r="N44" s="22">
        <f t="shared" si="37"/>
        <v>12</v>
      </c>
      <c r="O44" s="22">
        <f t="shared" si="38"/>
        <v>38.4</v>
      </c>
      <c r="P44" s="23">
        <f t="shared" si="39"/>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36"/>
        <v>35.400000000000006</v>
      </c>
      <c r="N45" s="22">
        <f t="shared" si="37"/>
        <v>12.4</v>
      </c>
      <c r="O45" s="22">
        <f t="shared" si="38"/>
        <v>36.1</v>
      </c>
      <c r="P45" s="23">
        <f t="shared" si="39"/>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36"/>
        <v>35.1</v>
      </c>
      <c r="N46" s="22">
        <f t="shared" si="37"/>
        <v>12.5</v>
      </c>
      <c r="O46" s="22">
        <f t="shared" si="38"/>
        <v>35.6</v>
      </c>
      <c r="P46" s="23">
        <f t="shared" si="39"/>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sheetData>
  <autoFilter ref="A1:AH5" xr:uid="{00000000-0009-0000-0000-00000B000000}"/>
  <phoneticPr fontId="3"/>
  <conditionalFormatting sqref="AD2:AE2">
    <cfRule type="containsText" dxfId="512" priority="1661" operator="containsText" text="E">
      <formula>NOT(ISERROR(SEARCH("E",AD2)))</formula>
    </cfRule>
    <cfRule type="containsText" dxfId="511" priority="1662" operator="containsText" text="B">
      <formula>NOT(ISERROR(SEARCH("B",AD2)))</formula>
    </cfRule>
    <cfRule type="containsText" dxfId="510" priority="1663" operator="containsText" text="A">
      <formula>NOT(ISERROR(SEARCH("A",AD2)))</formula>
    </cfRule>
  </conditionalFormatting>
  <conditionalFormatting sqref="AF2:AG2">
    <cfRule type="containsText" dxfId="509" priority="1658" operator="containsText" text="E">
      <formula>NOT(ISERROR(SEARCH("E",AF2)))</formula>
    </cfRule>
    <cfRule type="containsText" dxfId="508" priority="1659" operator="containsText" text="B">
      <formula>NOT(ISERROR(SEARCH("B",AF2)))</formula>
    </cfRule>
    <cfRule type="containsText" dxfId="507" priority="1660" operator="containsText" text="A">
      <formula>NOT(ISERROR(SEARCH("A",AF2)))</formula>
    </cfRule>
  </conditionalFormatting>
  <conditionalFormatting sqref="AD3:AE4">
    <cfRule type="containsText" dxfId="506" priority="1655" operator="containsText" text="E">
      <formula>NOT(ISERROR(SEARCH("E",AD3)))</formula>
    </cfRule>
    <cfRule type="containsText" dxfId="505" priority="1656" operator="containsText" text="B">
      <formula>NOT(ISERROR(SEARCH("B",AD3)))</formula>
    </cfRule>
    <cfRule type="containsText" dxfId="504" priority="1657" operator="containsText" text="A">
      <formula>NOT(ISERROR(SEARCH("A",AD3)))</formula>
    </cfRule>
  </conditionalFormatting>
  <conditionalFormatting sqref="AF3:AG4">
    <cfRule type="containsText" dxfId="503" priority="1652" operator="containsText" text="E">
      <formula>NOT(ISERROR(SEARCH("E",AF3)))</formula>
    </cfRule>
    <cfRule type="containsText" dxfId="502" priority="1653" operator="containsText" text="B">
      <formula>NOT(ISERROR(SEARCH("B",AF3)))</formula>
    </cfRule>
    <cfRule type="containsText" dxfId="501" priority="1654" operator="containsText" text="A">
      <formula>NOT(ISERROR(SEARCH("A",AF3)))</formula>
    </cfRule>
  </conditionalFormatting>
  <conditionalFormatting sqref="F2:L4">
    <cfRule type="colorScale" priority="1670">
      <colorScale>
        <cfvo type="min"/>
        <cfvo type="percentile" val="50"/>
        <cfvo type="max"/>
        <color rgb="FFF8696B"/>
        <color rgb="FFFFEB84"/>
        <color rgb="FF63BE7B"/>
      </colorScale>
    </cfRule>
  </conditionalFormatting>
  <conditionalFormatting sqref="AD5:AE5">
    <cfRule type="containsText" dxfId="500" priority="478" operator="containsText" text="E">
      <formula>NOT(ISERROR(SEARCH("E",AD5)))</formula>
    </cfRule>
    <cfRule type="containsText" dxfId="499" priority="479" operator="containsText" text="B">
      <formula>NOT(ISERROR(SEARCH("B",AD5)))</formula>
    </cfRule>
    <cfRule type="containsText" dxfId="498" priority="480" operator="containsText" text="A">
      <formula>NOT(ISERROR(SEARCH("A",AD5)))</formula>
    </cfRule>
  </conditionalFormatting>
  <conditionalFormatting sqref="AF5:AG5">
    <cfRule type="containsText" dxfId="497" priority="475" operator="containsText" text="E">
      <formula>NOT(ISERROR(SEARCH("E",AF5)))</formula>
    </cfRule>
    <cfRule type="containsText" dxfId="496" priority="476" operator="containsText" text="B">
      <formula>NOT(ISERROR(SEARCH("B",AF5)))</formula>
    </cfRule>
    <cfRule type="containsText" dxfId="495" priority="477" operator="containsText" text="A">
      <formula>NOT(ISERROR(SEARCH("A",AF5)))</formula>
    </cfRule>
  </conditionalFormatting>
  <conditionalFormatting sqref="F5:L5">
    <cfRule type="colorScale" priority="1723">
      <colorScale>
        <cfvo type="min"/>
        <cfvo type="percentile" val="50"/>
        <cfvo type="max"/>
        <color rgb="FFF8696B"/>
        <color rgb="FFFFEB84"/>
        <color rgb="FF63BE7B"/>
      </colorScale>
    </cfRule>
  </conditionalFormatting>
  <conditionalFormatting sqref="X2:X5">
    <cfRule type="containsText" dxfId="494" priority="183" operator="containsText" text="D">
      <formula>NOT(ISERROR(SEARCH("D",X2)))</formula>
    </cfRule>
    <cfRule type="containsText" dxfId="493" priority="184" operator="containsText" text="S">
      <formula>NOT(ISERROR(SEARCH("S",X2)))</formula>
    </cfRule>
    <cfRule type="containsText" dxfId="492" priority="185" operator="containsText" text="F">
      <formula>NOT(ISERROR(SEARCH("F",X2)))</formula>
    </cfRule>
    <cfRule type="containsText" dxfId="491" priority="186" operator="containsText" text="E">
      <formula>NOT(ISERROR(SEARCH("E",X2)))</formula>
    </cfRule>
    <cfRule type="containsText" dxfId="490" priority="187" operator="containsText" text="B">
      <formula>NOT(ISERROR(SEARCH("B",X2)))</formula>
    </cfRule>
    <cfRule type="containsText" dxfId="489" priority="188" operator="containsText" text="A">
      <formula>NOT(ISERROR(SEARCH("A",X2)))</formula>
    </cfRule>
  </conditionalFormatting>
  <conditionalFormatting sqref="AD6:AE9">
    <cfRule type="containsText" dxfId="488" priority="179" operator="containsText" text="E">
      <formula>NOT(ISERROR(SEARCH("E",AD6)))</formula>
    </cfRule>
    <cfRule type="containsText" dxfId="487" priority="180" operator="containsText" text="B">
      <formula>NOT(ISERROR(SEARCH("B",AD6)))</formula>
    </cfRule>
    <cfRule type="containsText" dxfId="486" priority="181" operator="containsText" text="A">
      <formula>NOT(ISERROR(SEARCH("A",AD6)))</formula>
    </cfRule>
  </conditionalFormatting>
  <conditionalFormatting sqref="AF6:AG9">
    <cfRule type="containsText" dxfId="485" priority="176" operator="containsText" text="E">
      <formula>NOT(ISERROR(SEARCH("E",AF6)))</formula>
    </cfRule>
    <cfRule type="containsText" dxfId="484" priority="177" operator="containsText" text="B">
      <formula>NOT(ISERROR(SEARCH("B",AF6)))</formula>
    </cfRule>
    <cfRule type="containsText" dxfId="483" priority="178" operator="containsText" text="A">
      <formula>NOT(ISERROR(SEARCH("A",AF6)))</formula>
    </cfRule>
  </conditionalFormatting>
  <conditionalFormatting sqref="F6:L9">
    <cfRule type="colorScale" priority="182">
      <colorScale>
        <cfvo type="min"/>
        <cfvo type="percentile" val="50"/>
        <cfvo type="max"/>
        <color rgb="FFF8696B"/>
        <color rgb="FFFFEB84"/>
        <color rgb="FF63BE7B"/>
      </colorScale>
    </cfRule>
  </conditionalFormatting>
  <conditionalFormatting sqref="X6:X9">
    <cfRule type="containsText" dxfId="482" priority="170" operator="containsText" text="D">
      <formula>NOT(ISERROR(SEARCH("D",X6)))</formula>
    </cfRule>
    <cfRule type="containsText" dxfId="481" priority="171" operator="containsText" text="S">
      <formula>NOT(ISERROR(SEARCH("S",X6)))</formula>
    </cfRule>
    <cfRule type="containsText" dxfId="480" priority="172" operator="containsText" text="F">
      <formula>NOT(ISERROR(SEARCH("F",X6)))</formula>
    </cfRule>
    <cfRule type="containsText" dxfId="479" priority="173" operator="containsText" text="E">
      <formula>NOT(ISERROR(SEARCH("E",X6)))</formula>
    </cfRule>
    <cfRule type="containsText" dxfId="478" priority="174" operator="containsText" text="B">
      <formula>NOT(ISERROR(SEARCH("B",X6)))</formula>
    </cfRule>
    <cfRule type="containsText" dxfId="477" priority="175" operator="containsText" text="A">
      <formula>NOT(ISERROR(SEARCH("A",X6)))</formula>
    </cfRule>
  </conditionalFormatting>
  <conditionalFormatting sqref="AD10:AE14">
    <cfRule type="containsText" dxfId="476" priority="166" operator="containsText" text="E">
      <formula>NOT(ISERROR(SEARCH("E",AD10)))</formula>
    </cfRule>
    <cfRule type="containsText" dxfId="475" priority="167" operator="containsText" text="B">
      <formula>NOT(ISERROR(SEARCH("B",AD10)))</formula>
    </cfRule>
    <cfRule type="containsText" dxfId="474" priority="168" operator="containsText" text="A">
      <formula>NOT(ISERROR(SEARCH("A",AD10)))</formula>
    </cfRule>
  </conditionalFormatting>
  <conditionalFormatting sqref="AF10:AG14">
    <cfRule type="containsText" dxfId="473" priority="163" operator="containsText" text="E">
      <formula>NOT(ISERROR(SEARCH("E",AF10)))</formula>
    </cfRule>
    <cfRule type="containsText" dxfId="472" priority="164" operator="containsText" text="B">
      <formula>NOT(ISERROR(SEARCH("B",AF10)))</formula>
    </cfRule>
    <cfRule type="containsText" dxfId="471" priority="165" operator="containsText" text="A">
      <formula>NOT(ISERROR(SEARCH("A",AF10)))</formula>
    </cfRule>
  </conditionalFormatting>
  <conditionalFormatting sqref="F10:L14">
    <cfRule type="colorScale" priority="169">
      <colorScale>
        <cfvo type="min"/>
        <cfvo type="percentile" val="50"/>
        <cfvo type="max"/>
        <color rgb="FFF8696B"/>
        <color rgb="FFFFEB84"/>
        <color rgb="FF63BE7B"/>
      </colorScale>
    </cfRule>
  </conditionalFormatting>
  <conditionalFormatting sqref="X10:X14">
    <cfRule type="containsText" dxfId="470" priority="157" operator="containsText" text="D">
      <formula>NOT(ISERROR(SEARCH("D",X10)))</formula>
    </cfRule>
    <cfRule type="containsText" dxfId="469" priority="158" operator="containsText" text="S">
      <formula>NOT(ISERROR(SEARCH("S",X10)))</formula>
    </cfRule>
    <cfRule type="containsText" dxfId="468" priority="159" operator="containsText" text="F">
      <formula>NOT(ISERROR(SEARCH("F",X10)))</formula>
    </cfRule>
    <cfRule type="containsText" dxfId="467" priority="160" operator="containsText" text="E">
      <formula>NOT(ISERROR(SEARCH("E",X10)))</formula>
    </cfRule>
    <cfRule type="containsText" dxfId="466" priority="161" operator="containsText" text="B">
      <formula>NOT(ISERROR(SEARCH("B",X10)))</formula>
    </cfRule>
    <cfRule type="containsText" dxfId="465" priority="162" operator="containsText" text="A">
      <formula>NOT(ISERROR(SEARCH("A",X10)))</formula>
    </cfRule>
  </conditionalFormatting>
  <conditionalFormatting sqref="AD15:AE16">
    <cfRule type="containsText" dxfId="464" priority="153" operator="containsText" text="E">
      <formula>NOT(ISERROR(SEARCH("E",AD15)))</formula>
    </cfRule>
    <cfRule type="containsText" dxfId="463" priority="154" operator="containsText" text="B">
      <formula>NOT(ISERROR(SEARCH("B",AD15)))</formula>
    </cfRule>
    <cfRule type="containsText" dxfId="462" priority="155" operator="containsText" text="A">
      <formula>NOT(ISERROR(SEARCH("A",AD15)))</formula>
    </cfRule>
  </conditionalFormatting>
  <conditionalFormatting sqref="AF16:AG16 AF15">
    <cfRule type="containsText" dxfId="461" priority="150" operator="containsText" text="E">
      <formula>NOT(ISERROR(SEARCH("E",AF15)))</formula>
    </cfRule>
    <cfRule type="containsText" dxfId="460" priority="151" operator="containsText" text="B">
      <formula>NOT(ISERROR(SEARCH("B",AF15)))</formula>
    </cfRule>
    <cfRule type="containsText" dxfId="459" priority="152" operator="containsText" text="A">
      <formula>NOT(ISERROR(SEARCH("A",AF15)))</formula>
    </cfRule>
  </conditionalFormatting>
  <conditionalFormatting sqref="F15:L16">
    <cfRule type="colorScale" priority="156">
      <colorScale>
        <cfvo type="min"/>
        <cfvo type="percentile" val="50"/>
        <cfvo type="max"/>
        <color rgb="FFF8696B"/>
        <color rgb="FFFFEB84"/>
        <color rgb="FF63BE7B"/>
      </colorScale>
    </cfRule>
  </conditionalFormatting>
  <conditionalFormatting sqref="X15:X16">
    <cfRule type="containsText" dxfId="458" priority="144" operator="containsText" text="D">
      <formula>NOT(ISERROR(SEARCH("D",X15)))</formula>
    </cfRule>
    <cfRule type="containsText" dxfId="457" priority="145" operator="containsText" text="S">
      <formula>NOT(ISERROR(SEARCH("S",X15)))</formula>
    </cfRule>
    <cfRule type="containsText" dxfId="456" priority="146" operator="containsText" text="F">
      <formula>NOT(ISERROR(SEARCH("F",X15)))</formula>
    </cfRule>
    <cfRule type="containsText" dxfId="455" priority="147" operator="containsText" text="E">
      <formula>NOT(ISERROR(SEARCH("E",X15)))</formula>
    </cfRule>
    <cfRule type="containsText" dxfId="454" priority="148" operator="containsText" text="B">
      <formula>NOT(ISERROR(SEARCH("B",X15)))</formula>
    </cfRule>
    <cfRule type="containsText" dxfId="453" priority="149" operator="containsText" text="A">
      <formula>NOT(ISERROR(SEARCH("A",X15)))</formula>
    </cfRule>
  </conditionalFormatting>
  <conditionalFormatting sqref="AG15">
    <cfRule type="containsText" dxfId="452" priority="141" operator="containsText" text="E">
      <formula>NOT(ISERROR(SEARCH("E",AG15)))</formula>
    </cfRule>
    <cfRule type="containsText" dxfId="451" priority="142" operator="containsText" text="B">
      <formula>NOT(ISERROR(SEARCH("B",AG15)))</formula>
    </cfRule>
    <cfRule type="containsText" dxfId="450" priority="143" operator="containsText" text="A">
      <formula>NOT(ISERROR(SEARCH("A",AG15)))</formula>
    </cfRule>
  </conditionalFormatting>
  <conditionalFormatting sqref="AD17:AE21">
    <cfRule type="containsText" dxfId="449" priority="137" operator="containsText" text="E">
      <formula>NOT(ISERROR(SEARCH("E",AD17)))</formula>
    </cfRule>
    <cfRule type="containsText" dxfId="448" priority="138" operator="containsText" text="B">
      <formula>NOT(ISERROR(SEARCH("B",AD17)))</formula>
    </cfRule>
    <cfRule type="containsText" dxfId="447" priority="139" operator="containsText" text="A">
      <formula>NOT(ISERROR(SEARCH("A",AD17)))</formula>
    </cfRule>
  </conditionalFormatting>
  <conditionalFormatting sqref="AF17:AF21">
    <cfRule type="containsText" dxfId="446" priority="134" operator="containsText" text="E">
      <formula>NOT(ISERROR(SEARCH("E",AF17)))</formula>
    </cfRule>
    <cfRule type="containsText" dxfId="445" priority="135" operator="containsText" text="B">
      <formula>NOT(ISERROR(SEARCH("B",AF17)))</formula>
    </cfRule>
    <cfRule type="containsText" dxfId="444" priority="136" operator="containsText" text="A">
      <formula>NOT(ISERROR(SEARCH("A",AF17)))</formula>
    </cfRule>
  </conditionalFormatting>
  <conditionalFormatting sqref="F17:L21">
    <cfRule type="colorScale" priority="140">
      <colorScale>
        <cfvo type="min"/>
        <cfvo type="percentile" val="50"/>
        <cfvo type="max"/>
        <color rgb="FFF8696B"/>
        <color rgb="FFFFEB84"/>
        <color rgb="FF63BE7B"/>
      </colorScale>
    </cfRule>
  </conditionalFormatting>
  <conditionalFormatting sqref="X17:X21">
    <cfRule type="containsText" dxfId="443" priority="128" operator="containsText" text="D">
      <formula>NOT(ISERROR(SEARCH("D",X17)))</formula>
    </cfRule>
    <cfRule type="containsText" dxfId="442" priority="129" operator="containsText" text="S">
      <formula>NOT(ISERROR(SEARCH("S",X17)))</formula>
    </cfRule>
    <cfRule type="containsText" dxfId="441" priority="130" operator="containsText" text="F">
      <formula>NOT(ISERROR(SEARCH("F",X17)))</formula>
    </cfRule>
    <cfRule type="containsText" dxfId="440" priority="131" operator="containsText" text="E">
      <formula>NOT(ISERROR(SEARCH("E",X17)))</formula>
    </cfRule>
    <cfRule type="containsText" dxfId="439" priority="132" operator="containsText" text="B">
      <formula>NOT(ISERROR(SEARCH("B",X17)))</formula>
    </cfRule>
    <cfRule type="containsText" dxfId="438" priority="133" operator="containsText" text="A">
      <formula>NOT(ISERROR(SEARCH("A",X17)))</formula>
    </cfRule>
  </conditionalFormatting>
  <conditionalFormatting sqref="AG17:AG21">
    <cfRule type="containsText" dxfId="437" priority="125" operator="containsText" text="E">
      <formula>NOT(ISERROR(SEARCH("E",AG17)))</formula>
    </cfRule>
    <cfRule type="containsText" dxfId="436" priority="126" operator="containsText" text="B">
      <formula>NOT(ISERROR(SEARCH("B",AG17)))</formula>
    </cfRule>
    <cfRule type="containsText" dxfId="435" priority="127" operator="containsText" text="A">
      <formula>NOT(ISERROR(SEARCH("A",AG17)))</formula>
    </cfRule>
  </conditionalFormatting>
  <conditionalFormatting sqref="AD22:AE25">
    <cfRule type="containsText" dxfId="434" priority="121" operator="containsText" text="E">
      <formula>NOT(ISERROR(SEARCH("E",AD22)))</formula>
    </cfRule>
    <cfRule type="containsText" dxfId="433" priority="122" operator="containsText" text="B">
      <formula>NOT(ISERROR(SEARCH("B",AD22)))</formula>
    </cfRule>
    <cfRule type="containsText" dxfId="432" priority="123" operator="containsText" text="A">
      <formula>NOT(ISERROR(SEARCH("A",AD22)))</formula>
    </cfRule>
  </conditionalFormatting>
  <conditionalFormatting sqref="AF22:AF25">
    <cfRule type="containsText" dxfId="431" priority="118" operator="containsText" text="E">
      <formula>NOT(ISERROR(SEARCH("E",AF22)))</formula>
    </cfRule>
    <cfRule type="containsText" dxfId="430" priority="119" operator="containsText" text="B">
      <formula>NOT(ISERROR(SEARCH("B",AF22)))</formula>
    </cfRule>
    <cfRule type="containsText" dxfId="429" priority="120" operator="containsText" text="A">
      <formula>NOT(ISERROR(SEARCH("A",AF22)))</formula>
    </cfRule>
  </conditionalFormatting>
  <conditionalFormatting sqref="F22:L25">
    <cfRule type="colorScale" priority="124">
      <colorScale>
        <cfvo type="min"/>
        <cfvo type="percentile" val="50"/>
        <cfvo type="max"/>
        <color rgb="FFF8696B"/>
        <color rgb="FFFFEB84"/>
        <color rgb="FF63BE7B"/>
      </colorScale>
    </cfRule>
  </conditionalFormatting>
  <conditionalFormatting sqref="X22:X25">
    <cfRule type="containsText" dxfId="428" priority="112" operator="containsText" text="D">
      <formula>NOT(ISERROR(SEARCH("D",X22)))</formula>
    </cfRule>
    <cfRule type="containsText" dxfId="427" priority="113" operator="containsText" text="S">
      <formula>NOT(ISERROR(SEARCH("S",X22)))</formula>
    </cfRule>
    <cfRule type="containsText" dxfId="426" priority="114" operator="containsText" text="F">
      <formula>NOT(ISERROR(SEARCH("F",X22)))</formula>
    </cfRule>
    <cfRule type="containsText" dxfId="425" priority="115" operator="containsText" text="E">
      <formula>NOT(ISERROR(SEARCH("E",X22)))</formula>
    </cfRule>
    <cfRule type="containsText" dxfId="424" priority="116" operator="containsText" text="B">
      <formula>NOT(ISERROR(SEARCH("B",X22)))</formula>
    </cfRule>
    <cfRule type="containsText" dxfId="423" priority="117" operator="containsText" text="A">
      <formula>NOT(ISERROR(SEARCH("A",X22)))</formula>
    </cfRule>
  </conditionalFormatting>
  <conditionalFormatting sqref="AG22:AG25">
    <cfRule type="containsText" dxfId="422" priority="109" operator="containsText" text="E">
      <formula>NOT(ISERROR(SEARCH("E",AG22)))</formula>
    </cfRule>
    <cfRule type="containsText" dxfId="421" priority="110" operator="containsText" text="B">
      <formula>NOT(ISERROR(SEARCH("B",AG22)))</formula>
    </cfRule>
    <cfRule type="containsText" dxfId="420" priority="111" operator="containsText" text="A">
      <formula>NOT(ISERROR(SEARCH("A",AG22)))</formula>
    </cfRule>
  </conditionalFormatting>
  <conditionalFormatting sqref="AD26:AE28">
    <cfRule type="containsText" dxfId="419" priority="105" operator="containsText" text="E">
      <formula>NOT(ISERROR(SEARCH("E",AD26)))</formula>
    </cfRule>
    <cfRule type="containsText" dxfId="418" priority="106" operator="containsText" text="B">
      <formula>NOT(ISERROR(SEARCH("B",AD26)))</formula>
    </cfRule>
    <cfRule type="containsText" dxfId="417" priority="107" operator="containsText" text="A">
      <formula>NOT(ISERROR(SEARCH("A",AD26)))</formula>
    </cfRule>
  </conditionalFormatting>
  <conditionalFormatting sqref="AF26:AF28">
    <cfRule type="containsText" dxfId="416" priority="102" operator="containsText" text="E">
      <formula>NOT(ISERROR(SEARCH("E",AF26)))</formula>
    </cfRule>
    <cfRule type="containsText" dxfId="415" priority="103" operator="containsText" text="B">
      <formula>NOT(ISERROR(SEARCH("B",AF26)))</formula>
    </cfRule>
    <cfRule type="containsText" dxfId="414" priority="104" operator="containsText" text="A">
      <formula>NOT(ISERROR(SEARCH("A",AF26)))</formula>
    </cfRule>
  </conditionalFormatting>
  <conditionalFormatting sqref="F26:L28">
    <cfRule type="colorScale" priority="108">
      <colorScale>
        <cfvo type="min"/>
        <cfvo type="percentile" val="50"/>
        <cfvo type="max"/>
        <color rgb="FFF8696B"/>
        <color rgb="FFFFEB84"/>
        <color rgb="FF63BE7B"/>
      </colorScale>
    </cfRule>
  </conditionalFormatting>
  <conditionalFormatting sqref="X26:X28">
    <cfRule type="containsText" dxfId="413" priority="96" operator="containsText" text="D">
      <formula>NOT(ISERROR(SEARCH("D",X26)))</formula>
    </cfRule>
    <cfRule type="containsText" dxfId="412" priority="97" operator="containsText" text="S">
      <formula>NOT(ISERROR(SEARCH("S",X26)))</formula>
    </cfRule>
    <cfRule type="containsText" dxfId="411" priority="98" operator="containsText" text="F">
      <formula>NOT(ISERROR(SEARCH("F",X26)))</formula>
    </cfRule>
    <cfRule type="containsText" dxfId="410" priority="99" operator="containsText" text="E">
      <formula>NOT(ISERROR(SEARCH("E",X26)))</formula>
    </cfRule>
    <cfRule type="containsText" dxfId="409" priority="100" operator="containsText" text="B">
      <formula>NOT(ISERROR(SEARCH("B",X26)))</formula>
    </cfRule>
    <cfRule type="containsText" dxfId="408" priority="101" operator="containsText" text="A">
      <formula>NOT(ISERROR(SEARCH("A",X26)))</formula>
    </cfRule>
  </conditionalFormatting>
  <conditionalFormatting sqref="AG26:AG28">
    <cfRule type="containsText" dxfId="407" priority="93" operator="containsText" text="E">
      <formula>NOT(ISERROR(SEARCH("E",AG26)))</formula>
    </cfRule>
    <cfRule type="containsText" dxfId="406" priority="94" operator="containsText" text="B">
      <formula>NOT(ISERROR(SEARCH("B",AG26)))</formula>
    </cfRule>
    <cfRule type="containsText" dxfId="405" priority="95" operator="containsText" text="A">
      <formula>NOT(ISERROR(SEARCH("A",AG26)))</formula>
    </cfRule>
  </conditionalFormatting>
  <conditionalFormatting sqref="AD29:AE32">
    <cfRule type="containsText" dxfId="404" priority="89" operator="containsText" text="E">
      <formula>NOT(ISERROR(SEARCH("E",AD29)))</formula>
    </cfRule>
    <cfRule type="containsText" dxfId="403" priority="90" operator="containsText" text="B">
      <formula>NOT(ISERROR(SEARCH("B",AD29)))</formula>
    </cfRule>
    <cfRule type="containsText" dxfId="402" priority="91" operator="containsText" text="A">
      <formula>NOT(ISERROR(SEARCH("A",AD29)))</formula>
    </cfRule>
  </conditionalFormatting>
  <conditionalFormatting sqref="AF29:AF32">
    <cfRule type="containsText" dxfId="401" priority="86" operator="containsText" text="E">
      <formula>NOT(ISERROR(SEARCH("E",AF29)))</formula>
    </cfRule>
    <cfRule type="containsText" dxfId="400" priority="87" operator="containsText" text="B">
      <formula>NOT(ISERROR(SEARCH("B",AF29)))</formula>
    </cfRule>
    <cfRule type="containsText" dxfId="399" priority="88" operator="containsText" text="A">
      <formula>NOT(ISERROR(SEARCH("A",AF29)))</formula>
    </cfRule>
  </conditionalFormatting>
  <conditionalFormatting sqref="F29:L32">
    <cfRule type="colorScale" priority="92">
      <colorScale>
        <cfvo type="min"/>
        <cfvo type="percentile" val="50"/>
        <cfvo type="max"/>
        <color rgb="FFF8696B"/>
        <color rgb="FFFFEB84"/>
        <color rgb="FF63BE7B"/>
      </colorScale>
    </cfRule>
  </conditionalFormatting>
  <conditionalFormatting sqref="X29:X32">
    <cfRule type="containsText" dxfId="398" priority="80" operator="containsText" text="D">
      <formula>NOT(ISERROR(SEARCH("D",X29)))</formula>
    </cfRule>
    <cfRule type="containsText" dxfId="397" priority="81" operator="containsText" text="S">
      <formula>NOT(ISERROR(SEARCH("S",X29)))</formula>
    </cfRule>
    <cfRule type="containsText" dxfId="396" priority="82" operator="containsText" text="F">
      <formula>NOT(ISERROR(SEARCH("F",X29)))</formula>
    </cfRule>
    <cfRule type="containsText" dxfId="395" priority="83" operator="containsText" text="E">
      <formula>NOT(ISERROR(SEARCH("E",X29)))</formula>
    </cfRule>
    <cfRule type="containsText" dxfId="394" priority="84" operator="containsText" text="B">
      <formula>NOT(ISERROR(SEARCH("B",X29)))</formula>
    </cfRule>
    <cfRule type="containsText" dxfId="393" priority="85" operator="containsText" text="A">
      <formula>NOT(ISERROR(SEARCH("A",X29)))</formula>
    </cfRule>
  </conditionalFormatting>
  <conditionalFormatting sqref="AG29:AG32">
    <cfRule type="containsText" dxfId="392" priority="77" operator="containsText" text="E">
      <formula>NOT(ISERROR(SEARCH("E",AG29)))</formula>
    </cfRule>
    <cfRule type="containsText" dxfId="391" priority="78" operator="containsText" text="B">
      <formula>NOT(ISERROR(SEARCH("B",AG29)))</formula>
    </cfRule>
    <cfRule type="containsText" dxfId="390" priority="79" operator="containsText" text="A">
      <formula>NOT(ISERROR(SEARCH("A",AG29)))</formula>
    </cfRule>
  </conditionalFormatting>
  <conditionalFormatting sqref="AD33:AE35">
    <cfRule type="containsText" dxfId="389" priority="73" operator="containsText" text="E">
      <formula>NOT(ISERROR(SEARCH("E",AD33)))</formula>
    </cfRule>
    <cfRule type="containsText" dxfId="388" priority="74" operator="containsText" text="B">
      <formula>NOT(ISERROR(SEARCH("B",AD33)))</formula>
    </cfRule>
    <cfRule type="containsText" dxfId="387" priority="75" operator="containsText" text="A">
      <formula>NOT(ISERROR(SEARCH("A",AD33)))</formula>
    </cfRule>
  </conditionalFormatting>
  <conditionalFormatting sqref="AF33:AF35">
    <cfRule type="containsText" dxfId="386" priority="70" operator="containsText" text="E">
      <formula>NOT(ISERROR(SEARCH("E",AF33)))</formula>
    </cfRule>
    <cfRule type="containsText" dxfId="385" priority="71" operator="containsText" text="B">
      <formula>NOT(ISERROR(SEARCH("B",AF33)))</formula>
    </cfRule>
    <cfRule type="containsText" dxfId="384" priority="72" operator="containsText" text="A">
      <formula>NOT(ISERROR(SEARCH("A",AF33)))</formula>
    </cfRule>
  </conditionalFormatting>
  <conditionalFormatting sqref="F33:L35">
    <cfRule type="colorScale" priority="76">
      <colorScale>
        <cfvo type="min"/>
        <cfvo type="percentile" val="50"/>
        <cfvo type="max"/>
        <color rgb="FFF8696B"/>
        <color rgb="FFFFEB84"/>
        <color rgb="FF63BE7B"/>
      </colorScale>
    </cfRule>
  </conditionalFormatting>
  <conditionalFormatting sqref="X34:X35">
    <cfRule type="containsText" dxfId="383" priority="64" operator="containsText" text="D">
      <formula>NOT(ISERROR(SEARCH("D",X34)))</formula>
    </cfRule>
    <cfRule type="containsText" dxfId="382" priority="65" operator="containsText" text="S">
      <formula>NOT(ISERROR(SEARCH("S",X34)))</formula>
    </cfRule>
    <cfRule type="containsText" dxfId="381" priority="66" operator="containsText" text="F">
      <formula>NOT(ISERROR(SEARCH("F",X34)))</formula>
    </cfRule>
    <cfRule type="containsText" dxfId="380" priority="67" operator="containsText" text="E">
      <formula>NOT(ISERROR(SEARCH("E",X34)))</formula>
    </cfRule>
    <cfRule type="containsText" dxfId="379" priority="68" operator="containsText" text="B">
      <formula>NOT(ISERROR(SEARCH("B",X34)))</formula>
    </cfRule>
    <cfRule type="containsText" dxfId="378" priority="69" operator="containsText" text="A">
      <formula>NOT(ISERROR(SEARCH("A",X34)))</formula>
    </cfRule>
  </conditionalFormatting>
  <conditionalFormatting sqref="AG33:AG35">
    <cfRule type="containsText" dxfId="377" priority="61" operator="containsText" text="E">
      <formula>NOT(ISERROR(SEARCH("E",AG33)))</formula>
    </cfRule>
    <cfRule type="containsText" dxfId="376" priority="62" operator="containsText" text="B">
      <formula>NOT(ISERROR(SEARCH("B",AG33)))</formula>
    </cfRule>
    <cfRule type="containsText" dxfId="375" priority="63" operator="containsText" text="A">
      <formula>NOT(ISERROR(SEARCH("A",AG33)))</formula>
    </cfRule>
  </conditionalFormatting>
  <conditionalFormatting sqref="X33">
    <cfRule type="containsText" dxfId="374" priority="55" operator="containsText" text="D">
      <formula>NOT(ISERROR(SEARCH("D",X33)))</formula>
    </cfRule>
    <cfRule type="containsText" dxfId="373" priority="56" operator="containsText" text="S">
      <formula>NOT(ISERROR(SEARCH("S",X33)))</formula>
    </cfRule>
    <cfRule type="containsText" dxfId="372" priority="57" operator="containsText" text="F">
      <formula>NOT(ISERROR(SEARCH("F",X33)))</formula>
    </cfRule>
    <cfRule type="containsText" dxfId="371" priority="58" operator="containsText" text="E">
      <formula>NOT(ISERROR(SEARCH("E",X33)))</formula>
    </cfRule>
    <cfRule type="containsText" dxfId="370" priority="59" operator="containsText" text="B">
      <formula>NOT(ISERROR(SEARCH("B",X33)))</formula>
    </cfRule>
    <cfRule type="containsText" dxfId="369" priority="60" operator="containsText" text="A">
      <formula>NOT(ISERROR(SEARCH("A",X33)))</formula>
    </cfRule>
  </conditionalFormatting>
  <conditionalFormatting sqref="AD36:AE39">
    <cfRule type="containsText" dxfId="368" priority="51" operator="containsText" text="E">
      <formula>NOT(ISERROR(SEARCH("E",AD36)))</formula>
    </cfRule>
    <cfRule type="containsText" dxfId="367" priority="52" operator="containsText" text="B">
      <formula>NOT(ISERROR(SEARCH("B",AD36)))</formula>
    </cfRule>
    <cfRule type="containsText" dxfId="366" priority="53" operator="containsText" text="A">
      <formula>NOT(ISERROR(SEARCH("A",AD36)))</formula>
    </cfRule>
  </conditionalFormatting>
  <conditionalFormatting sqref="AF36:AF39">
    <cfRule type="containsText" dxfId="365" priority="48" operator="containsText" text="E">
      <formula>NOT(ISERROR(SEARCH("E",AF36)))</formula>
    </cfRule>
    <cfRule type="containsText" dxfId="364" priority="49" operator="containsText" text="B">
      <formula>NOT(ISERROR(SEARCH("B",AF36)))</formula>
    </cfRule>
    <cfRule type="containsText" dxfId="363" priority="50" operator="containsText" text="A">
      <formula>NOT(ISERROR(SEARCH("A",AF36)))</formula>
    </cfRule>
  </conditionalFormatting>
  <conditionalFormatting sqref="F36:L39">
    <cfRule type="colorScale" priority="54">
      <colorScale>
        <cfvo type="min"/>
        <cfvo type="percentile" val="50"/>
        <cfvo type="max"/>
        <color rgb="FFF8696B"/>
        <color rgb="FFFFEB84"/>
        <color rgb="FF63BE7B"/>
      </colorScale>
    </cfRule>
  </conditionalFormatting>
  <conditionalFormatting sqref="X38:X39">
    <cfRule type="containsText" dxfId="362" priority="42" operator="containsText" text="D">
      <formula>NOT(ISERROR(SEARCH("D",X38)))</formula>
    </cfRule>
    <cfRule type="containsText" dxfId="361" priority="43" operator="containsText" text="S">
      <formula>NOT(ISERROR(SEARCH("S",X38)))</formula>
    </cfRule>
    <cfRule type="containsText" dxfId="360" priority="44" operator="containsText" text="F">
      <formula>NOT(ISERROR(SEARCH("F",X38)))</formula>
    </cfRule>
    <cfRule type="containsText" dxfId="359" priority="45" operator="containsText" text="E">
      <formula>NOT(ISERROR(SEARCH("E",X38)))</formula>
    </cfRule>
    <cfRule type="containsText" dxfId="358" priority="46" operator="containsText" text="B">
      <formula>NOT(ISERROR(SEARCH("B",X38)))</formula>
    </cfRule>
    <cfRule type="containsText" dxfId="357" priority="47" operator="containsText" text="A">
      <formula>NOT(ISERROR(SEARCH("A",X38)))</formula>
    </cfRule>
  </conditionalFormatting>
  <conditionalFormatting sqref="AG36:AG39">
    <cfRule type="containsText" dxfId="356" priority="39" operator="containsText" text="E">
      <formula>NOT(ISERROR(SEARCH("E",AG36)))</formula>
    </cfRule>
    <cfRule type="containsText" dxfId="355" priority="40" operator="containsText" text="B">
      <formula>NOT(ISERROR(SEARCH("B",AG36)))</formula>
    </cfRule>
    <cfRule type="containsText" dxfId="354" priority="41" operator="containsText" text="A">
      <formula>NOT(ISERROR(SEARCH("A",AG36)))</formula>
    </cfRule>
  </conditionalFormatting>
  <conditionalFormatting sqref="X36:X37">
    <cfRule type="containsText" dxfId="353" priority="33" operator="containsText" text="D">
      <formula>NOT(ISERROR(SEARCH("D",X36)))</formula>
    </cfRule>
    <cfRule type="containsText" dxfId="352" priority="34" operator="containsText" text="S">
      <formula>NOT(ISERROR(SEARCH("S",X36)))</formula>
    </cfRule>
    <cfRule type="containsText" dxfId="351" priority="35" operator="containsText" text="F">
      <formula>NOT(ISERROR(SEARCH("F",X36)))</formula>
    </cfRule>
    <cfRule type="containsText" dxfId="350" priority="36" operator="containsText" text="E">
      <formula>NOT(ISERROR(SEARCH("E",X36)))</formula>
    </cfRule>
    <cfRule type="containsText" dxfId="349" priority="37" operator="containsText" text="B">
      <formula>NOT(ISERROR(SEARCH("B",X36)))</formula>
    </cfRule>
    <cfRule type="containsText" dxfId="348" priority="38" operator="containsText" text="A">
      <formula>NOT(ISERROR(SEARCH("A",X36)))</formula>
    </cfRule>
  </conditionalFormatting>
  <conditionalFormatting sqref="AD40:AE42">
    <cfRule type="containsText" dxfId="347" priority="29" operator="containsText" text="E">
      <formula>NOT(ISERROR(SEARCH("E",AD40)))</formula>
    </cfRule>
    <cfRule type="containsText" dxfId="346" priority="30" operator="containsText" text="B">
      <formula>NOT(ISERROR(SEARCH("B",AD40)))</formula>
    </cfRule>
    <cfRule type="containsText" dxfId="345" priority="31" operator="containsText" text="A">
      <formula>NOT(ISERROR(SEARCH("A",AD40)))</formula>
    </cfRule>
  </conditionalFormatting>
  <conditionalFormatting sqref="AF40:AF42">
    <cfRule type="containsText" dxfId="344" priority="26" operator="containsText" text="E">
      <formula>NOT(ISERROR(SEARCH("E",AF40)))</formula>
    </cfRule>
    <cfRule type="containsText" dxfId="343" priority="27" operator="containsText" text="B">
      <formula>NOT(ISERROR(SEARCH("B",AF40)))</formula>
    </cfRule>
    <cfRule type="containsText" dxfId="342" priority="28" operator="containsText" text="A">
      <formula>NOT(ISERROR(SEARCH("A",AF40)))</formula>
    </cfRule>
  </conditionalFormatting>
  <conditionalFormatting sqref="F40:L42">
    <cfRule type="colorScale" priority="32">
      <colorScale>
        <cfvo type="min"/>
        <cfvo type="percentile" val="50"/>
        <cfvo type="max"/>
        <color rgb="FFF8696B"/>
        <color rgb="FFFFEB84"/>
        <color rgb="FF63BE7B"/>
      </colorScale>
    </cfRule>
  </conditionalFormatting>
  <conditionalFormatting sqref="X40:X42">
    <cfRule type="containsText" dxfId="341" priority="20" operator="containsText" text="D">
      <formula>NOT(ISERROR(SEARCH("D",X40)))</formula>
    </cfRule>
    <cfRule type="containsText" dxfId="340" priority="21" operator="containsText" text="S">
      <formula>NOT(ISERROR(SEARCH("S",X40)))</formula>
    </cfRule>
    <cfRule type="containsText" dxfId="339" priority="22" operator="containsText" text="F">
      <formula>NOT(ISERROR(SEARCH("F",X40)))</formula>
    </cfRule>
    <cfRule type="containsText" dxfId="338" priority="23" operator="containsText" text="E">
      <formula>NOT(ISERROR(SEARCH("E",X40)))</formula>
    </cfRule>
    <cfRule type="containsText" dxfId="337" priority="24" operator="containsText" text="B">
      <formula>NOT(ISERROR(SEARCH("B",X40)))</formula>
    </cfRule>
    <cfRule type="containsText" dxfId="336" priority="25" operator="containsText" text="A">
      <formula>NOT(ISERROR(SEARCH("A",X40)))</formula>
    </cfRule>
  </conditionalFormatting>
  <conditionalFormatting sqref="AG40:AG42">
    <cfRule type="containsText" dxfId="335" priority="17" operator="containsText" text="E">
      <formula>NOT(ISERROR(SEARCH("E",AG40)))</formula>
    </cfRule>
    <cfRule type="containsText" dxfId="334" priority="18" operator="containsText" text="B">
      <formula>NOT(ISERROR(SEARCH("B",AG40)))</formula>
    </cfRule>
    <cfRule type="containsText" dxfId="333" priority="19" operator="containsText" text="A">
      <formula>NOT(ISERROR(SEARCH("A",AG40)))</formula>
    </cfRule>
  </conditionalFormatting>
  <conditionalFormatting sqref="AD43:AE46">
    <cfRule type="containsText" dxfId="332" priority="13" operator="containsText" text="E">
      <formula>NOT(ISERROR(SEARCH("E",AD43)))</formula>
    </cfRule>
    <cfRule type="containsText" dxfId="331" priority="14" operator="containsText" text="B">
      <formula>NOT(ISERROR(SEARCH("B",AD43)))</formula>
    </cfRule>
    <cfRule type="containsText" dxfId="330" priority="15" operator="containsText" text="A">
      <formula>NOT(ISERROR(SEARCH("A",AD43)))</formula>
    </cfRule>
  </conditionalFormatting>
  <conditionalFormatting sqref="AF43:AF46">
    <cfRule type="containsText" dxfId="329" priority="10" operator="containsText" text="E">
      <formula>NOT(ISERROR(SEARCH("E",AF43)))</formula>
    </cfRule>
    <cfRule type="containsText" dxfId="328" priority="11" operator="containsText" text="B">
      <formula>NOT(ISERROR(SEARCH("B",AF43)))</formula>
    </cfRule>
    <cfRule type="containsText" dxfId="327" priority="12" operator="containsText" text="A">
      <formula>NOT(ISERROR(SEARCH("A",AF43)))</formula>
    </cfRule>
  </conditionalFormatting>
  <conditionalFormatting sqref="F43:L46">
    <cfRule type="colorScale" priority="16">
      <colorScale>
        <cfvo type="min"/>
        <cfvo type="percentile" val="50"/>
        <cfvo type="max"/>
        <color rgb="FFF8696B"/>
        <color rgb="FFFFEB84"/>
        <color rgb="FF63BE7B"/>
      </colorScale>
    </cfRule>
  </conditionalFormatting>
  <conditionalFormatting sqref="X43:X46">
    <cfRule type="containsText" dxfId="326" priority="4" operator="containsText" text="D">
      <formula>NOT(ISERROR(SEARCH("D",X43)))</formula>
    </cfRule>
    <cfRule type="containsText" dxfId="325" priority="5" operator="containsText" text="S">
      <formula>NOT(ISERROR(SEARCH("S",X43)))</formula>
    </cfRule>
    <cfRule type="containsText" dxfId="324" priority="6" operator="containsText" text="F">
      <formula>NOT(ISERROR(SEARCH("F",X43)))</formula>
    </cfRule>
    <cfRule type="containsText" dxfId="323" priority="7" operator="containsText" text="E">
      <formula>NOT(ISERROR(SEARCH("E",X43)))</formula>
    </cfRule>
    <cfRule type="containsText" dxfId="322" priority="8" operator="containsText" text="B">
      <formula>NOT(ISERROR(SEARCH("B",X43)))</formula>
    </cfRule>
    <cfRule type="containsText" dxfId="321" priority="9" operator="containsText" text="A">
      <formula>NOT(ISERROR(SEARCH("A",X43)))</formula>
    </cfRule>
  </conditionalFormatting>
  <conditionalFormatting sqref="AG43:AG46">
    <cfRule type="containsText" dxfId="320" priority="1" operator="containsText" text="E">
      <formula>NOT(ISERROR(SEARCH("E",AG43)))</formula>
    </cfRule>
    <cfRule type="containsText" dxfId="319" priority="2" operator="containsText" text="B">
      <formula>NOT(ISERROR(SEARCH("B",AG43)))</formula>
    </cfRule>
    <cfRule type="containsText" dxfId="318" priority="3" operator="containsText" text="A">
      <formula>NOT(ISERROR(SEARCH("A",AG43)))</formula>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46"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72"/>
  <sheetViews>
    <sheetView workbookViewId="0">
      <pane xSplit="5" ySplit="1" topLeftCell="S45" activePane="bottomRight" state="frozen"/>
      <selection activeCell="E24" sqref="E24"/>
      <selection pane="topRight" activeCell="E24" sqref="E24"/>
      <selection pane="bottomLeft" activeCell="E24" sqref="E24"/>
      <selection pane="bottomRight" activeCell="AL66" sqref="AL6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32" si="20">SUM(F28:H28)</f>
        <v>38.6</v>
      </c>
      <c r="P28" s="22">
        <f t="shared" ref="P28:P32" si="21">SUM(I28:K28)</f>
        <v>39.299999999999997</v>
      </c>
      <c r="Q28" s="22">
        <f t="shared" ref="Q28:Q32" si="22">SUM(L28:N28)</f>
        <v>38.700000000000003</v>
      </c>
      <c r="R28" s="23">
        <f t="shared" ref="R28:R32" si="23">SUM(F28:J28)</f>
        <v>64.8</v>
      </c>
      <c r="S28" s="23">
        <f t="shared" ref="S28:S3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ref="O33:O37" si="25">SUM(F33:H33)</f>
        <v>37.1</v>
      </c>
      <c r="P33" s="22">
        <f t="shared" ref="P33:P37" si="26">SUM(I33:K33)</f>
        <v>37.4</v>
      </c>
      <c r="Q33" s="22">
        <f t="shared" ref="Q33:Q37" si="27">SUM(L33:N33)</f>
        <v>39.200000000000003</v>
      </c>
      <c r="R33" s="23">
        <f t="shared" ref="R33:R37" si="28">SUM(F33:J33)</f>
        <v>62</v>
      </c>
      <c r="S33" s="23">
        <f t="shared" ref="S33:S37" si="29">SUM(J33:N33)</f>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5"/>
        <v>36.6</v>
      </c>
      <c r="P34" s="22">
        <f t="shared" si="26"/>
        <v>37.200000000000003</v>
      </c>
      <c r="Q34" s="22">
        <f t="shared" si="27"/>
        <v>37.200000000000003</v>
      </c>
      <c r="R34" s="23">
        <f t="shared" si="28"/>
        <v>61.4</v>
      </c>
      <c r="S34" s="23">
        <f t="shared" si="29"/>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5"/>
        <v>38.799999999999997</v>
      </c>
      <c r="P35" s="22">
        <f t="shared" si="26"/>
        <v>38.1</v>
      </c>
      <c r="Q35" s="22">
        <f t="shared" si="27"/>
        <v>37.4</v>
      </c>
      <c r="R35" s="23">
        <f t="shared" si="28"/>
        <v>64.399999999999991</v>
      </c>
      <c r="S35" s="23">
        <f t="shared" si="29"/>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5"/>
        <v>38.700000000000003</v>
      </c>
      <c r="P36" s="22">
        <f t="shared" si="26"/>
        <v>38.200000000000003</v>
      </c>
      <c r="Q36" s="22">
        <f t="shared" si="27"/>
        <v>36.400000000000006</v>
      </c>
      <c r="R36" s="23">
        <f t="shared" si="28"/>
        <v>64.400000000000006</v>
      </c>
      <c r="S36" s="23">
        <f t="shared" si="29"/>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5"/>
        <v>36.4</v>
      </c>
      <c r="P37" s="22">
        <f t="shared" si="26"/>
        <v>37.1</v>
      </c>
      <c r="Q37" s="22">
        <f t="shared" si="27"/>
        <v>38.599999999999994</v>
      </c>
      <c r="R37" s="23">
        <f t="shared" si="28"/>
        <v>61.199999999999996</v>
      </c>
      <c r="S37" s="23">
        <f t="shared" si="29"/>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ref="O38:O42" si="30">SUM(F38:H38)</f>
        <v>38</v>
      </c>
      <c r="P38" s="22">
        <f t="shared" ref="P38:P42" si="31">SUM(I38:K38)</f>
        <v>38.4</v>
      </c>
      <c r="Q38" s="22">
        <f t="shared" ref="Q38:Q42" si="32">SUM(L38:N38)</f>
        <v>38.799999999999997</v>
      </c>
      <c r="R38" s="23">
        <f t="shared" ref="R38:R42" si="33">SUM(F38:J38)</f>
        <v>63.5</v>
      </c>
      <c r="S38" s="23">
        <f t="shared" ref="S38:S42" si="34">SUM(J38:N38)</f>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30"/>
        <v>38.200000000000003</v>
      </c>
      <c r="P39" s="22">
        <f t="shared" si="31"/>
        <v>37.799999999999997</v>
      </c>
      <c r="Q39" s="22">
        <f t="shared" si="32"/>
        <v>38</v>
      </c>
      <c r="R39" s="23">
        <f t="shared" si="33"/>
        <v>63.500000000000007</v>
      </c>
      <c r="S39" s="23">
        <f t="shared" si="3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30"/>
        <v>36.700000000000003</v>
      </c>
      <c r="P40" s="22">
        <f t="shared" si="31"/>
        <v>37.900000000000006</v>
      </c>
      <c r="Q40" s="22">
        <f t="shared" si="32"/>
        <v>39.200000000000003</v>
      </c>
      <c r="R40" s="23">
        <f t="shared" si="33"/>
        <v>61.900000000000006</v>
      </c>
      <c r="S40" s="23">
        <f t="shared" si="3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30"/>
        <v>37.200000000000003</v>
      </c>
      <c r="P41" s="22">
        <f t="shared" si="31"/>
        <v>37.5</v>
      </c>
      <c r="Q41" s="22">
        <f t="shared" si="32"/>
        <v>39</v>
      </c>
      <c r="R41" s="23">
        <f t="shared" si="33"/>
        <v>62.300000000000004</v>
      </c>
      <c r="S41" s="23">
        <f t="shared" si="3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30"/>
        <v>37.6</v>
      </c>
      <c r="P42" s="22">
        <f t="shared" si="31"/>
        <v>37.299999999999997</v>
      </c>
      <c r="Q42" s="22">
        <f t="shared" si="32"/>
        <v>37.5</v>
      </c>
      <c r="R42" s="23">
        <f t="shared" si="33"/>
        <v>62.400000000000006</v>
      </c>
      <c r="S42" s="23">
        <f t="shared" si="3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35">SUM(F43:H43)</f>
        <v>37.1</v>
      </c>
      <c r="P43" s="22">
        <f t="shared" ref="P43:P48" si="36">SUM(I43:K43)</f>
        <v>39.1</v>
      </c>
      <c r="Q43" s="22">
        <f t="shared" ref="Q43:Q48" si="37">SUM(L43:N43)</f>
        <v>38.799999999999997</v>
      </c>
      <c r="R43" s="23">
        <f t="shared" ref="R43:R48" si="38">SUM(F43:J43)</f>
        <v>62.8</v>
      </c>
      <c r="S43" s="23">
        <f t="shared" ref="S43:S48" si="3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35"/>
        <v>36.4</v>
      </c>
      <c r="P44" s="22">
        <f t="shared" si="36"/>
        <v>37.700000000000003</v>
      </c>
      <c r="Q44" s="22">
        <f t="shared" si="37"/>
        <v>38</v>
      </c>
      <c r="R44" s="23">
        <f t="shared" si="38"/>
        <v>61.3</v>
      </c>
      <c r="S44" s="23">
        <f t="shared" si="3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35"/>
        <v>37.299999999999997</v>
      </c>
      <c r="P45" s="22">
        <f t="shared" si="36"/>
        <v>37.4</v>
      </c>
      <c r="Q45" s="22">
        <f t="shared" si="37"/>
        <v>38</v>
      </c>
      <c r="R45" s="23">
        <f t="shared" si="38"/>
        <v>62.099999999999994</v>
      </c>
      <c r="S45" s="23">
        <f t="shared" si="3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35"/>
        <v>37.700000000000003</v>
      </c>
      <c r="P46" s="22">
        <f t="shared" si="36"/>
        <v>39.200000000000003</v>
      </c>
      <c r="Q46" s="22">
        <f t="shared" si="37"/>
        <v>38.6</v>
      </c>
      <c r="R46" s="23">
        <f t="shared" si="38"/>
        <v>63.8</v>
      </c>
      <c r="S46" s="23">
        <f t="shared" si="3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35"/>
        <v>37.700000000000003</v>
      </c>
      <c r="P47" s="22">
        <f t="shared" si="36"/>
        <v>37.699999999999996</v>
      </c>
      <c r="Q47" s="22">
        <f t="shared" si="37"/>
        <v>38</v>
      </c>
      <c r="R47" s="23">
        <f t="shared" si="38"/>
        <v>63</v>
      </c>
      <c r="S47" s="23">
        <f t="shared" si="3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35"/>
        <v>36.700000000000003</v>
      </c>
      <c r="P48" s="22">
        <f t="shared" si="36"/>
        <v>37.9</v>
      </c>
      <c r="Q48" s="22">
        <f t="shared" si="37"/>
        <v>37.4</v>
      </c>
      <c r="R48" s="23">
        <f t="shared" si="38"/>
        <v>61.900000000000006</v>
      </c>
      <c r="S48" s="23">
        <f t="shared" si="3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40">SUM(F49:H49)</f>
        <v>38</v>
      </c>
      <c r="P49" s="22">
        <f t="shared" ref="P49:P55" si="41">SUM(I49:K49)</f>
        <v>39.700000000000003</v>
      </c>
      <c r="Q49" s="22">
        <f t="shared" ref="Q49:Q55" si="42">SUM(L49:N49)</f>
        <v>37.200000000000003</v>
      </c>
      <c r="R49" s="23">
        <f t="shared" ref="R49:R55" si="43">SUM(F49:J49)</f>
        <v>64.400000000000006</v>
      </c>
      <c r="S49" s="23">
        <f t="shared" ref="S49:S55" si="4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40"/>
        <v>36.5</v>
      </c>
      <c r="P50" s="22">
        <f t="shared" si="41"/>
        <v>39</v>
      </c>
      <c r="Q50" s="22">
        <f t="shared" si="42"/>
        <v>38.800000000000004</v>
      </c>
      <c r="R50" s="23">
        <f t="shared" si="43"/>
        <v>62.3</v>
      </c>
      <c r="S50" s="23">
        <f t="shared" si="4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40"/>
        <v>37.9</v>
      </c>
      <c r="P51" s="22">
        <f t="shared" si="41"/>
        <v>38.200000000000003</v>
      </c>
      <c r="Q51" s="22">
        <f t="shared" si="42"/>
        <v>37.5</v>
      </c>
      <c r="R51" s="23">
        <f t="shared" si="43"/>
        <v>63.199999999999996</v>
      </c>
      <c r="S51" s="23">
        <f t="shared" si="4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40"/>
        <v>36.799999999999997</v>
      </c>
      <c r="P52" s="22">
        <f t="shared" si="41"/>
        <v>38</v>
      </c>
      <c r="Q52" s="22">
        <f t="shared" si="42"/>
        <v>38.4</v>
      </c>
      <c r="R52" s="23">
        <f t="shared" si="43"/>
        <v>62.3</v>
      </c>
      <c r="S52" s="23">
        <f t="shared" si="4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40"/>
        <v>37</v>
      </c>
      <c r="P53" s="22">
        <f t="shared" si="41"/>
        <v>38.9</v>
      </c>
      <c r="Q53" s="22">
        <f t="shared" si="42"/>
        <v>37.4</v>
      </c>
      <c r="R53" s="23">
        <f t="shared" si="43"/>
        <v>62.8</v>
      </c>
      <c r="S53" s="23">
        <f t="shared" si="4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40"/>
        <v>38.299999999999997</v>
      </c>
      <c r="P54" s="22">
        <f t="shared" si="41"/>
        <v>36.5</v>
      </c>
      <c r="Q54" s="22">
        <f t="shared" si="42"/>
        <v>38.5</v>
      </c>
      <c r="R54" s="23">
        <f t="shared" si="43"/>
        <v>62.599999999999994</v>
      </c>
      <c r="S54" s="23">
        <f t="shared" si="4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40"/>
        <v>37.200000000000003</v>
      </c>
      <c r="P55" s="22">
        <f t="shared" si="41"/>
        <v>37.799999999999997</v>
      </c>
      <c r="Q55" s="22">
        <f t="shared" si="42"/>
        <v>37.1</v>
      </c>
      <c r="R55" s="23">
        <f t="shared" si="43"/>
        <v>62.7</v>
      </c>
      <c r="S55" s="23">
        <f t="shared" si="4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 t="shared" ref="O56:O60" si="45">SUM(F56:H56)</f>
        <v>37.299999999999997</v>
      </c>
      <c r="P56" s="22">
        <f t="shared" ref="P56:P60" si="46">SUM(I56:K56)</f>
        <v>40.1</v>
      </c>
      <c r="Q56" s="22">
        <f t="shared" ref="Q56:Q60" si="47">SUM(L56:N56)</f>
        <v>38.700000000000003</v>
      </c>
      <c r="R56" s="23">
        <f t="shared" ref="R56:R60" si="48">SUM(F56:J56)</f>
        <v>64.5</v>
      </c>
      <c r="S56" s="23">
        <f t="shared" ref="S56:S60" si="49">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 t="shared" si="45"/>
        <v>37.1</v>
      </c>
      <c r="P57" s="22">
        <f t="shared" si="46"/>
        <v>38.700000000000003</v>
      </c>
      <c r="Q57" s="22">
        <f t="shared" si="47"/>
        <v>39.5</v>
      </c>
      <c r="R57" s="23">
        <f t="shared" si="48"/>
        <v>62.900000000000006</v>
      </c>
      <c r="S57" s="23">
        <f t="shared" si="49"/>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 t="shared" si="45"/>
        <v>36.9</v>
      </c>
      <c r="P58" s="22">
        <f t="shared" si="46"/>
        <v>38.299999999999997</v>
      </c>
      <c r="Q58" s="22">
        <f t="shared" si="47"/>
        <v>38.700000000000003</v>
      </c>
      <c r="R58" s="23">
        <f t="shared" si="48"/>
        <v>62.3</v>
      </c>
      <c r="S58" s="23">
        <f t="shared" si="49"/>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 t="shared" si="45"/>
        <v>36.700000000000003</v>
      </c>
      <c r="P59" s="22">
        <f t="shared" si="46"/>
        <v>38.1</v>
      </c>
      <c r="Q59" s="22">
        <f t="shared" si="47"/>
        <v>38.700000000000003</v>
      </c>
      <c r="R59" s="23">
        <f t="shared" si="48"/>
        <v>62.2</v>
      </c>
      <c r="S59" s="23">
        <f t="shared" si="49"/>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 t="shared" si="45"/>
        <v>36.6</v>
      </c>
      <c r="P60" s="22">
        <f t="shared" si="46"/>
        <v>36.799999999999997</v>
      </c>
      <c r="Q60" s="22">
        <f t="shared" si="47"/>
        <v>37.1</v>
      </c>
      <c r="R60" s="23">
        <f t="shared" si="48"/>
        <v>61.099999999999994</v>
      </c>
      <c r="S60" s="23">
        <f t="shared" si="49"/>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50">SUM(F61:H61)</f>
        <v>38.200000000000003</v>
      </c>
      <c r="P61" s="22">
        <f t="shared" ref="P61:P66" si="51">SUM(I61:K61)</f>
        <v>38.400000000000006</v>
      </c>
      <c r="Q61" s="22">
        <f t="shared" ref="Q61:Q66" si="52">SUM(L61:N61)</f>
        <v>37.1</v>
      </c>
      <c r="R61" s="23">
        <f t="shared" ref="R61:R66" si="53">SUM(F61:J61)</f>
        <v>63.900000000000006</v>
      </c>
      <c r="S61" s="23">
        <f t="shared" ref="S61:S66" si="54">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50"/>
        <v>36.700000000000003</v>
      </c>
      <c r="P62" s="22">
        <f t="shared" si="51"/>
        <v>37.900000000000006</v>
      </c>
      <c r="Q62" s="22">
        <f t="shared" si="52"/>
        <v>38.6</v>
      </c>
      <c r="R62" s="23">
        <f t="shared" si="53"/>
        <v>61.800000000000004</v>
      </c>
      <c r="S62" s="23">
        <f t="shared" si="54"/>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50"/>
        <v>37.200000000000003</v>
      </c>
      <c r="P63" s="22">
        <f t="shared" si="51"/>
        <v>38.099999999999994</v>
      </c>
      <c r="Q63" s="22">
        <f t="shared" si="52"/>
        <v>37.799999999999997</v>
      </c>
      <c r="R63" s="23">
        <f t="shared" si="53"/>
        <v>62.600000000000009</v>
      </c>
      <c r="S63" s="23">
        <f t="shared" si="54"/>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50"/>
        <v>37.9</v>
      </c>
      <c r="P64" s="22">
        <f t="shared" si="51"/>
        <v>38</v>
      </c>
      <c r="Q64" s="22">
        <f t="shared" si="52"/>
        <v>38.299999999999997</v>
      </c>
      <c r="R64" s="23">
        <f t="shared" si="53"/>
        <v>62.999999999999993</v>
      </c>
      <c r="S64" s="23">
        <f t="shared" si="54"/>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50"/>
        <v>37.700000000000003</v>
      </c>
      <c r="P65" s="22">
        <f t="shared" si="51"/>
        <v>39.099999999999994</v>
      </c>
      <c r="Q65" s="22">
        <f t="shared" si="52"/>
        <v>36.9</v>
      </c>
      <c r="R65" s="23">
        <f t="shared" si="53"/>
        <v>64.099999999999994</v>
      </c>
      <c r="S65" s="23">
        <f t="shared" si="54"/>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50"/>
        <v>36.9</v>
      </c>
      <c r="P66" s="22">
        <f t="shared" si="51"/>
        <v>38.1</v>
      </c>
      <c r="Q66" s="22">
        <f t="shared" si="52"/>
        <v>37.099999999999994</v>
      </c>
      <c r="R66" s="23">
        <f t="shared" si="53"/>
        <v>62.400000000000006</v>
      </c>
      <c r="S66" s="23">
        <f t="shared" si="54"/>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55">SUM(F67:H67)</f>
        <v>37.700000000000003</v>
      </c>
      <c r="P67" s="22">
        <f t="shared" ref="P67:P72" si="56">SUM(I67:K67)</f>
        <v>38.200000000000003</v>
      </c>
      <c r="Q67" s="22">
        <f t="shared" ref="Q67:Q72" si="57">SUM(L67:N67)</f>
        <v>37.1</v>
      </c>
      <c r="R67" s="23">
        <f t="shared" ref="R67:R72" si="58">SUM(F67:J67)</f>
        <v>63.100000000000009</v>
      </c>
      <c r="S67" s="23">
        <f t="shared" ref="S67:S72" si="59">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55"/>
        <v>36.5</v>
      </c>
      <c r="P68" s="22">
        <f t="shared" si="56"/>
        <v>36.9</v>
      </c>
      <c r="Q68" s="22">
        <f t="shared" si="57"/>
        <v>38.5</v>
      </c>
      <c r="R68" s="23">
        <f t="shared" si="58"/>
        <v>60.9</v>
      </c>
      <c r="S68" s="23">
        <f t="shared" si="59"/>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55"/>
        <v>38.5</v>
      </c>
      <c r="P69" s="22">
        <f t="shared" si="56"/>
        <v>38.099999999999994</v>
      </c>
      <c r="Q69" s="22">
        <f t="shared" si="57"/>
        <v>36.5</v>
      </c>
      <c r="R69" s="23">
        <f t="shared" si="58"/>
        <v>63.900000000000006</v>
      </c>
      <c r="S69" s="23">
        <f t="shared" si="59"/>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55"/>
        <v>37</v>
      </c>
      <c r="P70" s="22">
        <f t="shared" si="56"/>
        <v>38.6</v>
      </c>
      <c r="Q70" s="22">
        <f t="shared" si="57"/>
        <v>37.4</v>
      </c>
      <c r="R70" s="23">
        <f t="shared" si="58"/>
        <v>62.8</v>
      </c>
      <c r="S70" s="23">
        <f t="shared" si="59"/>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55"/>
        <v>37.199999999999996</v>
      </c>
      <c r="P71" s="22">
        <f t="shared" si="56"/>
        <v>36.6</v>
      </c>
      <c r="Q71" s="22">
        <f t="shared" si="57"/>
        <v>38.6</v>
      </c>
      <c r="R71" s="23">
        <f t="shared" si="58"/>
        <v>61.3</v>
      </c>
      <c r="S71" s="23">
        <f t="shared" si="59"/>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55"/>
        <v>37.6</v>
      </c>
      <c r="P72" s="22">
        <f t="shared" si="56"/>
        <v>36.700000000000003</v>
      </c>
      <c r="Q72" s="22">
        <f t="shared" si="57"/>
        <v>36.299999999999997</v>
      </c>
      <c r="R72" s="23">
        <f t="shared" si="58"/>
        <v>62.099999999999994</v>
      </c>
      <c r="S72" s="23">
        <f t="shared" si="59"/>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sheetData>
  <autoFilter ref="A1:AK8" xr:uid="{00000000-0009-0000-0000-00000C000000}"/>
  <phoneticPr fontId="12"/>
  <conditionalFormatting sqref="AG2:AH6">
    <cfRule type="containsText" dxfId="317" priority="1363" operator="containsText" text="E">
      <formula>NOT(ISERROR(SEARCH("E",AG2)))</formula>
    </cfRule>
    <cfRule type="containsText" dxfId="316" priority="1364" operator="containsText" text="B">
      <formula>NOT(ISERROR(SEARCH("B",AG2)))</formula>
    </cfRule>
    <cfRule type="containsText" dxfId="315" priority="1365" operator="containsText" text="A">
      <formula>NOT(ISERROR(SEARCH("A",AG2)))</formula>
    </cfRule>
  </conditionalFormatting>
  <conditionalFormatting sqref="AI2:AJ6">
    <cfRule type="containsText" dxfId="314" priority="1360" operator="containsText" text="E">
      <formula>NOT(ISERROR(SEARCH("E",AI2)))</formula>
    </cfRule>
    <cfRule type="containsText" dxfId="313" priority="1361" operator="containsText" text="B">
      <formula>NOT(ISERROR(SEARCH("B",AI2)))</formula>
    </cfRule>
    <cfRule type="containsText" dxfId="312" priority="1362" operator="containsText" text="A">
      <formula>NOT(ISERROR(SEARCH("A",AI2)))</formula>
    </cfRule>
  </conditionalFormatting>
  <conditionalFormatting sqref="F2:N6">
    <cfRule type="colorScale" priority="1717">
      <colorScale>
        <cfvo type="min"/>
        <cfvo type="percentile" val="50"/>
        <cfvo type="max"/>
        <color rgb="FFF8696B"/>
        <color rgb="FFFFEB84"/>
        <color rgb="FF63BE7B"/>
      </colorScale>
    </cfRule>
  </conditionalFormatting>
  <conditionalFormatting sqref="AG7:AH8">
    <cfRule type="containsText" dxfId="311" priority="509" operator="containsText" text="E">
      <formula>NOT(ISERROR(SEARCH("E",AG7)))</formula>
    </cfRule>
    <cfRule type="containsText" dxfId="310" priority="510" operator="containsText" text="B">
      <formula>NOT(ISERROR(SEARCH("B",AG7)))</formula>
    </cfRule>
    <cfRule type="containsText" dxfId="309" priority="511" operator="containsText" text="A">
      <formula>NOT(ISERROR(SEARCH("A",AG7)))</formula>
    </cfRule>
  </conditionalFormatting>
  <conditionalFormatting sqref="AI7:AJ8">
    <cfRule type="containsText" dxfId="308" priority="506" operator="containsText" text="E">
      <formula>NOT(ISERROR(SEARCH("E",AI7)))</formula>
    </cfRule>
    <cfRule type="containsText" dxfId="307" priority="507" operator="containsText" text="B">
      <formula>NOT(ISERROR(SEARCH("B",AI7)))</formula>
    </cfRule>
    <cfRule type="containsText" dxfId="306" priority="508" operator="containsText" text="A">
      <formula>NOT(ISERROR(SEARCH("A",AI7)))</formula>
    </cfRule>
  </conditionalFormatting>
  <conditionalFormatting sqref="F7:N8">
    <cfRule type="colorScale" priority="1719">
      <colorScale>
        <cfvo type="min"/>
        <cfvo type="percentile" val="50"/>
        <cfvo type="max"/>
        <color rgb="FFF8696B"/>
        <color rgb="FFFFEB84"/>
        <color rgb="FF63BE7B"/>
      </colorScale>
    </cfRule>
  </conditionalFormatting>
  <conditionalFormatting sqref="AA2:AA8">
    <cfRule type="containsText" dxfId="305" priority="172" operator="containsText" text="D">
      <formula>NOT(ISERROR(SEARCH("D",AA2)))</formula>
    </cfRule>
    <cfRule type="containsText" dxfId="304" priority="173" operator="containsText" text="S">
      <formula>NOT(ISERROR(SEARCH("S",AA2)))</formula>
    </cfRule>
    <cfRule type="containsText" dxfId="303" priority="174" operator="containsText" text="F">
      <formula>NOT(ISERROR(SEARCH("F",AA2)))</formula>
    </cfRule>
    <cfRule type="containsText" dxfId="302" priority="175" operator="containsText" text="E">
      <formula>NOT(ISERROR(SEARCH("E",AA2)))</formula>
    </cfRule>
    <cfRule type="containsText" dxfId="301" priority="176" operator="containsText" text="B">
      <formula>NOT(ISERROR(SEARCH("B",AA2)))</formula>
    </cfRule>
    <cfRule type="containsText" dxfId="300" priority="177" operator="containsText" text="A">
      <formula>NOT(ISERROR(SEARCH("A",AA2)))</formula>
    </cfRule>
  </conditionalFormatting>
  <conditionalFormatting sqref="AG9:AH15">
    <cfRule type="containsText" dxfId="299" priority="168" operator="containsText" text="E">
      <formula>NOT(ISERROR(SEARCH("E",AG9)))</formula>
    </cfRule>
    <cfRule type="containsText" dxfId="298" priority="169" operator="containsText" text="B">
      <formula>NOT(ISERROR(SEARCH("B",AG9)))</formula>
    </cfRule>
    <cfRule type="containsText" dxfId="297" priority="170" operator="containsText" text="A">
      <formula>NOT(ISERROR(SEARCH("A",AG9)))</formula>
    </cfRule>
  </conditionalFormatting>
  <conditionalFormatting sqref="AI9:AJ15">
    <cfRule type="containsText" dxfId="296" priority="165" operator="containsText" text="E">
      <formula>NOT(ISERROR(SEARCH("E",AI9)))</formula>
    </cfRule>
    <cfRule type="containsText" dxfId="295" priority="166" operator="containsText" text="B">
      <formula>NOT(ISERROR(SEARCH("B",AI9)))</formula>
    </cfRule>
    <cfRule type="containsText" dxfId="294" priority="167" operator="containsText" text="A">
      <formula>NOT(ISERROR(SEARCH("A",AI9)))</formula>
    </cfRule>
  </conditionalFormatting>
  <conditionalFormatting sqref="F9:N15">
    <cfRule type="colorScale" priority="171">
      <colorScale>
        <cfvo type="min"/>
        <cfvo type="percentile" val="50"/>
        <cfvo type="max"/>
        <color rgb="FFF8696B"/>
        <color rgb="FFFFEB84"/>
        <color rgb="FF63BE7B"/>
      </colorScale>
    </cfRule>
  </conditionalFormatting>
  <conditionalFormatting sqref="AA9:AA11">
    <cfRule type="containsText" dxfId="293" priority="159" operator="containsText" text="D">
      <formula>NOT(ISERROR(SEARCH("D",AA9)))</formula>
    </cfRule>
    <cfRule type="containsText" dxfId="292" priority="160" operator="containsText" text="S">
      <formula>NOT(ISERROR(SEARCH("S",AA9)))</formula>
    </cfRule>
    <cfRule type="containsText" dxfId="291" priority="161" operator="containsText" text="F">
      <formula>NOT(ISERROR(SEARCH("F",AA9)))</formula>
    </cfRule>
    <cfRule type="containsText" dxfId="290" priority="162" operator="containsText" text="E">
      <formula>NOT(ISERROR(SEARCH("E",AA9)))</formula>
    </cfRule>
    <cfRule type="containsText" dxfId="289" priority="163" operator="containsText" text="B">
      <formula>NOT(ISERROR(SEARCH("B",AA9)))</formula>
    </cfRule>
    <cfRule type="containsText" dxfId="288" priority="164" operator="containsText" text="A">
      <formula>NOT(ISERROR(SEARCH("A",AA9)))</formula>
    </cfRule>
  </conditionalFormatting>
  <conditionalFormatting sqref="AA12:AA15">
    <cfRule type="containsText" dxfId="287" priority="153" operator="containsText" text="D">
      <formula>NOT(ISERROR(SEARCH("D",AA12)))</formula>
    </cfRule>
    <cfRule type="containsText" dxfId="286" priority="154" operator="containsText" text="S">
      <formula>NOT(ISERROR(SEARCH("S",AA12)))</formula>
    </cfRule>
    <cfRule type="containsText" dxfId="285" priority="155" operator="containsText" text="F">
      <formula>NOT(ISERROR(SEARCH("F",AA12)))</formula>
    </cfRule>
    <cfRule type="containsText" dxfId="284" priority="156" operator="containsText" text="E">
      <formula>NOT(ISERROR(SEARCH("E",AA12)))</formula>
    </cfRule>
    <cfRule type="containsText" dxfId="283" priority="157" operator="containsText" text="B">
      <formula>NOT(ISERROR(SEARCH("B",AA12)))</formula>
    </cfRule>
    <cfRule type="containsText" dxfId="282" priority="158" operator="containsText" text="A">
      <formula>NOT(ISERROR(SEARCH("A",AA12)))</formula>
    </cfRule>
  </conditionalFormatting>
  <conditionalFormatting sqref="AG16:AH21">
    <cfRule type="containsText" dxfId="281" priority="149" operator="containsText" text="E">
      <formula>NOT(ISERROR(SEARCH("E",AG16)))</formula>
    </cfRule>
    <cfRule type="containsText" dxfId="280" priority="150" operator="containsText" text="B">
      <formula>NOT(ISERROR(SEARCH("B",AG16)))</formula>
    </cfRule>
    <cfRule type="containsText" dxfId="279" priority="151" operator="containsText" text="A">
      <formula>NOT(ISERROR(SEARCH("A",AG16)))</formula>
    </cfRule>
  </conditionalFormatting>
  <conditionalFormatting sqref="AI16:AJ21">
    <cfRule type="containsText" dxfId="278" priority="146" operator="containsText" text="E">
      <formula>NOT(ISERROR(SEARCH("E",AI16)))</formula>
    </cfRule>
    <cfRule type="containsText" dxfId="277" priority="147" operator="containsText" text="B">
      <formula>NOT(ISERROR(SEARCH("B",AI16)))</formula>
    </cfRule>
    <cfRule type="containsText" dxfId="276" priority="148" operator="containsText" text="A">
      <formula>NOT(ISERROR(SEARCH("A",AI16)))</formula>
    </cfRule>
  </conditionalFormatting>
  <conditionalFormatting sqref="F16:N21">
    <cfRule type="colorScale" priority="152">
      <colorScale>
        <cfvo type="min"/>
        <cfvo type="percentile" val="50"/>
        <cfvo type="max"/>
        <color rgb="FFF8696B"/>
        <color rgb="FFFFEB84"/>
        <color rgb="FF63BE7B"/>
      </colorScale>
    </cfRule>
  </conditionalFormatting>
  <conditionalFormatting sqref="AA16:AA21">
    <cfRule type="containsText" dxfId="275" priority="140" operator="containsText" text="D">
      <formula>NOT(ISERROR(SEARCH("D",AA16)))</formula>
    </cfRule>
    <cfRule type="containsText" dxfId="274" priority="141" operator="containsText" text="S">
      <formula>NOT(ISERROR(SEARCH("S",AA16)))</formula>
    </cfRule>
    <cfRule type="containsText" dxfId="273" priority="142" operator="containsText" text="F">
      <formula>NOT(ISERROR(SEARCH("F",AA16)))</formula>
    </cfRule>
    <cfRule type="containsText" dxfId="272" priority="143" operator="containsText" text="E">
      <formula>NOT(ISERROR(SEARCH("E",AA16)))</formula>
    </cfRule>
    <cfRule type="containsText" dxfId="271" priority="144" operator="containsText" text="B">
      <formula>NOT(ISERROR(SEARCH("B",AA16)))</formula>
    </cfRule>
    <cfRule type="containsText" dxfId="270" priority="145" operator="containsText" text="A">
      <formula>NOT(ISERROR(SEARCH("A",AA16)))</formula>
    </cfRule>
  </conditionalFormatting>
  <conditionalFormatting sqref="AG22:AH27">
    <cfRule type="containsText" dxfId="269" priority="136" operator="containsText" text="E">
      <formula>NOT(ISERROR(SEARCH("E",AG22)))</formula>
    </cfRule>
    <cfRule type="containsText" dxfId="268" priority="137" operator="containsText" text="B">
      <formula>NOT(ISERROR(SEARCH("B",AG22)))</formula>
    </cfRule>
    <cfRule type="containsText" dxfId="267" priority="138" operator="containsText" text="A">
      <formula>NOT(ISERROR(SEARCH("A",AG22)))</formula>
    </cfRule>
  </conditionalFormatting>
  <conditionalFormatting sqref="AI26:AJ27 AI22:AI25">
    <cfRule type="containsText" dxfId="266" priority="133" operator="containsText" text="E">
      <formula>NOT(ISERROR(SEARCH("E",AI22)))</formula>
    </cfRule>
    <cfRule type="containsText" dxfId="265" priority="134" operator="containsText" text="B">
      <formula>NOT(ISERROR(SEARCH("B",AI22)))</formula>
    </cfRule>
    <cfRule type="containsText" dxfId="264" priority="135" operator="containsText" text="A">
      <formula>NOT(ISERROR(SEARCH("A",AI22)))</formula>
    </cfRule>
  </conditionalFormatting>
  <conditionalFormatting sqref="F22:N27">
    <cfRule type="colorScale" priority="139">
      <colorScale>
        <cfvo type="min"/>
        <cfvo type="percentile" val="50"/>
        <cfvo type="max"/>
        <color rgb="FFF8696B"/>
        <color rgb="FFFFEB84"/>
        <color rgb="FF63BE7B"/>
      </colorScale>
    </cfRule>
  </conditionalFormatting>
  <conditionalFormatting sqref="AA22:AA27">
    <cfRule type="containsText" dxfId="263" priority="127" operator="containsText" text="D">
      <formula>NOT(ISERROR(SEARCH("D",AA22)))</formula>
    </cfRule>
    <cfRule type="containsText" dxfId="262" priority="128" operator="containsText" text="S">
      <formula>NOT(ISERROR(SEARCH("S",AA22)))</formula>
    </cfRule>
    <cfRule type="containsText" dxfId="261" priority="129" operator="containsText" text="F">
      <formula>NOT(ISERROR(SEARCH("F",AA22)))</formula>
    </cfRule>
    <cfRule type="containsText" dxfId="260" priority="130" operator="containsText" text="E">
      <formula>NOT(ISERROR(SEARCH("E",AA22)))</formula>
    </cfRule>
    <cfRule type="containsText" dxfId="259" priority="131" operator="containsText" text="B">
      <formula>NOT(ISERROR(SEARCH("B",AA22)))</formula>
    </cfRule>
    <cfRule type="containsText" dxfId="258" priority="132" operator="containsText" text="A">
      <formula>NOT(ISERROR(SEARCH("A",AA22)))</formula>
    </cfRule>
  </conditionalFormatting>
  <conditionalFormatting sqref="AJ22:AJ25">
    <cfRule type="containsText" dxfId="257" priority="124" operator="containsText" text="E">
      <formula>NOT(ISERROR(SEARCH("E",AJ22)))</formula>
    </cfRule>
    <cfRule type="containsText" dxfId="256" priority="125" operator="containsText" text="B">
      <formula>NOT(ISERROR(SEARCH("B",AJ22)))</formula>
    </cfRule>
    <cfRule type="containsText" dxfId="255" priority="126" operator="containsText" text="A">
      <formula>NOT(ISERROR(SEARCH("A",AJ22)))</formula>
    </cfRule>
  </conditionalFormatting>
  <conditionalFormatting sqref="AG28:AH32">
    <cfRule type="containsText" dxfId="254" priority="120" operator="containsText" text="E">
      <formula>NOT(ISERROR(SEARCH("E",AG28)))</formula>
    </cfRule>
    <cfRule type="containsText" dxfId="253" priority="121" operator="containsText" text="B">
      <formula>NOT(ISERROR(SEARCH("B",AG28)))</formula>
    </cfRule>
    <cfRule type="containsText" dxfId="252" priority="122" operator="containsText" text="A">
      <formula>NOT(ISERROR(SEARCH("A",AG28)))</formula>
    </cfRule>
  </conditionalFormatting>
  <conditionalFormatting sqref="AI28:AJ32">
    <cfRule type="containsText" dxfId="251" priority="117" operator="containsText" text="E">
      <formula>NOT(ISERROR(SEARCH("E",AI28)))</formula>
    </cfRule>
    <cfRule type="containsText" dxfId="250" priority="118" operator="containsText" text="B">
      <formula>NOT(ISERROR(SEARCH("B",AI28)))</formula>
    </cfRule>
    <cfRule type="containsText" dxfId="249" priority="119" operator="containsText" text="A">
      <formula>NOT(ISERROR(SEARCH("A",AI28)))</formula>
    </cfRule>
  </conditionalFormatting>
  <conditionalFormatting sqref="F28:N32">
    <cfRule type="colorScale" priority="123">
      <colorScale>
        <cfvo type="min"/>
        <cfvo type="percentile" val="50"/>
        <cfvo type="max"/>
        <color rgb="FFF8696B"/>
        <color rgb="FFFFEB84"/>
        <color rgb="FF63BE7B"/>
      </colorScale>
    </cfRule>
  </conditionalFormatting>
  <conditionalFormatting sqref="AA28:AA32">
    <cfRule type="containsText" dxfId="248" priority="111" operator="containsText" text="D">
      <formula>NOT(ISERROR(SEARCH("D",AA28)))</formula>
    </cfRule>
    <cfRule type="containsText" dxfId="247" priority="112" operator="containsText" text="S">
      <formula>NOT(ISERROR(SEARCH("S",AA28)))</formula>
    </cfRule>
    <cfRule type="containsText" dxfId="246" priority="113" operator="containsText" text="F">
      <formula>NOT(ISERROR(SEARCH("F",AA28)))</formula>
    </cfRule>
    <cfRule type="containsText" dxfId="245" priority="114" operator="containsText" text="E">
      <formula>NOT(ISERROR(SEARCH("E",AA28)))</formula>
    </cfRule>
    <cfRule type="containsText" dxfId="244" priority="115" operator="containsText" text="B">
      <formula>NOT(ISERROR(SEARCH("B",AA28)))</formula>
    </cfRule>
    <cfRule type="containsText" dxfId="243" priority="116" operator="containsText" text="A">
      <formula>NOT(ISERROR(SEARCH("A",AA28)))</formula>
    </cfRule>
  </conditionalFormatting>
  <conditionalFormatting sqref="AG33:AH37">
    <cfRule type="containsText" dxfId="242" priority="107" operator="containsText" text="E">
      <formula>NOT(ISERROR(SEARCH("E",AG33)))</formula>
    </cfRule>
    <cfRule type="containsText" dxfId="241" priority="108" operator="containsText" text="B">
      <formula>NOT(ISERROR(SEARCH("B",AG33)))</formula>
    </cfRule>
    <cfRule type="containsText" dxfId="240" priority="109" operator="containsText" text="A">
      <formula>NOT(ISERROR(SEARCH("A",AG33)))</formula>
    </cfRule>
  </conditionalFormatting>
  <conditionalFormatting sqref="AI33:AJ37">
    <cfRule type="containsText" dxfId="239" priority="104" operator="containsText" text="E">
      <formula>NOT(ISERROR(SEARCH("E",AI33)))</formula>
    </cfRule>
    <cfRule type="containsText" dxfId="238" priority="105" operator="containsText" text="B">
      <formula>NOT(ISERROR(SEARCH("B",AI33)))</formula>
    </cfRule>
    <cfRule type="containsText" dxfId="237" priority="106" operator="containsText" text="A">
      <formula>NOT(ISERROR(SEARCH("A",AI33)))</formula>
    </cfRule>
  </conditionalFormatting>
  <conditionalFormatting sqref="F33:N37">
    <cfRule type="colorScale" priority="110">
      <colorScale>
        <cfvo type="min"/>
        <cfvo type="percentile" val="50"/>
        <cfvo type="max"/>
        <color rgb="FFF8696B"/>
        <color rgb="FFFFEB84"/>
        <color rgb="FF63BE7B"/>
      </colorScale>
    </cfRule>
  </conditionalFormatting>
  <conditionalFormatting sqref="AA33:AA37">
    <cfRule type="containsText" dxfId="236" priority="98" operator="containsText" text="D">
      <formula>NOT(ISERROR(SEARCH("D",AA33)))</formula>
    </cfRule>
    <cfRule type="containsText" dxfId="235" priority="99" operator="containsText" text="S">
      <formula>NOT(ISERROR(SEARCH("S",AA33)))</formula>
    </cfRule>
    <cfRule type="containsText" dxfId="234" priority="100" operator="containsText" text="F">
      <formula>NOT(ISERROR(SEARCH("F",AA33)))</formula>
    </cfRule>
    <cfRule type="containsText" dxfId="233" priority="101" operator="containsText" text="E">
      <formula>NOT(ISERROR(SEARCH("E",AA33)))</formula>
    </cfRule>
    <cfRule type="containsText" dxfId="232" priority="102" operator="containsText" text="B">
      <formula>NOT(ISERROR(SEARCH("B",AA33)))</formula>
    </cfRule>
    <cfRule type="containsText" dxfId="231" priority="103" operator="containsText" text="A">
      <formula>NOT(ISERROR(SEARCH("A",AA33)))</formula>
    </cfRule>
  </conditionalFormatting>
  <conditionalFormatting sqref="AG38:AH42">
    <cfRule type="containsText" dxfId="230" priority="94" operator="containsText" text="E">
      <formula>NOT(ISERROR(SEARCH("E",AG38)))</formula>
    </cfRule>
    <cfRule type="containsText" dxfId="229" priority="95" operator="containsText" text="B">
      <formula>NOT(ISERROR(SEARCH("B",AG38)))</formula>
    </cfRule>
    <cfRule type="containsText" dxfId="228" priority="96" operator="containsText" text="A">
      <formula>NOT(ISERROR(SEARCH("A",AG38)))</formula>
    </cfRule>
  </conditionalFormatting>
  <conditionalFormatting sqref="AI38:AJ42">
    <cfRule type="containsText" dxfId="227" priority="91" operator="containsText" text="E">
      <formula>NOT(ISERROR(SEARCH("E",AI38)))</formula>
    </cfRule>
    <cfRule type="containsText" dxfId="226" priority="92" operator="containsText" text="B">
      <formula>NOT(ISERROR(SEARCH("B",AI38)))</formula>
    </cfRule>
    <cfRule type="containsText" dxfId="225" priority="93" operator="containsText" text="A">
      <formula>NOT(ISERROR(SEARCH("A",AI38)))</formula>
    </cfRule>
  </conditionalFormatting>
  <conditionalFormatting sqref="F38:N42">
    <cfRule type="colorScale" priority="97">
      <colorScale>
        <cfvo type="min"/>
        <cfvo type="percentile" val="50"/>
        <cfvo type="max"/>
        <color rgb="FFF8696B"/>
        <color rgb="FFFFEB84"/>
        <color rgb="FF63BE7B"/>
      </colorScale>
    </cfRule>
  </conditionalFormatting>
  <conditionalFormatting sqref="AA38:AA42">
    <cfRule type="containsText" dxfId="224" priority="85" operator="containsText" text="D">
      <formula>NOT(ISERROR(SEARCH("D",AA38)))</formula>
    </cfRule>
    <cfRule type="containsText" dxfId="223" priority="86" operator="containsText" text="S">
      <formula>NOT(ISERROR(SEARCH("S",AA38)))</formula>
    </cfRule>
    <cfRule type="containsText" dxfId="222" priority="87" operator="containsText" text="F">
      <formula>NOT(ISERROR(SEARCH("F",AA38)))</formula>
    </cfRule>
    <cfRule type="containsText" dxfId="221" priority="88" operator="containsText" text="E">
      <formula>NOT(ISERROR(SEARCH("E",AA38)))</formula>
    </cfRule>
    <cfRule type="containsText" dxfId="220" priority="89" operator="containsText" text="B">
      <formula>NOT(ISERROR(SEARCH("B",AA38)))</formula>
    </cfRule>
    <cfRule type="containsText" dxfId="219" priority="90" operator="containsText" text="A">
      <formula>NOT(ISERROR(SEARCH("A",AA38)))</formula>
    </cfRule>
  </conditionalFormatting>
  <conditionalFormatting sqref="AG43:AH48">
    <cfRule type="containsText" dxfId="218" priority="81" operator="containsText" text="E">
      <formula>NOT(ISERROR(SEARCH("E",AG43)))</formula>
    </cfRule>
    <cfRule type="containsText" dxfId="217" priority="82" operator="containsText" text="B">
      <formula>NOT(ISERROR(SEARCH("B",AG43)))</formula>
    </cfRule>
    <cfRule type="containsText" dxfId="216" priority="83" operator="containsText" text="A">
      <formula>NOT(ISERROR(SEARCH("A",AG43)))</formula>
    </cfRule>
  </conditionalFormatting>
  <conditionalFormatting sqref="AI43:AJ48">
    <cfRule type="containsText" dxfId="215" priority="78" operator="containsText" text="E">
      <formula>NOT(ISERROR(SEARCH("E",AI43)))</formula>
    </cfRule>
    <cfRule type="containsText" dxfId="214" priority="79" operator="containsText" text="B">
      <formula>NOT(ISERROR(SEARCH("B",AI43)))</formula>
    </cfRule>
    <cfRule type="containsText" dxfId="213" priority="80" operator="containsText" text="A">
      <formula>NOT(ISERROR(SEARCH("A",AI43)))</formula>
    </cfRule>
  </conditionalFormatting>
  <conditionalFormatting sqref="F43:N48">
    <cfRule type="colorScale" priority="84">
      <colorScale>
        <cfvo type="min"/>
        <cfvo type="percentile" val="50"/>
        <cfvo type="max"/>
        <color rgb="FFF8696B"/>
        <color rgb="FFFFEB84"/>
        <color rgb="FF63BE7B"/>
      </colorScale>
    </cfRule>
  </conditionalFormatting>
  <conditionalFormatting sqref="AA43:AA48">
    <cfRule type="containsText" dxfId="212" priority="72" operator="containsText" text="D">
      <formula>NOT(ISERROR(SEARCH("D",AA43)))</formula>
    </cfRule>
    <cfRule type="containsText" dxfId="211" priority="73" operator="containsText" text="S">
      <formula>NOT(ISERROR(SEARCH("S",AA43)))</formula>
    </cfRule>
    <cfRule type="containsText" dxfId="210" priority="74" operator="containsText" text="F">
      <formula>NOT(ISERROR(SEARCH("F",AA43)))</formula>
    </cfRule>
    <cfRule type="containsText" dxfId="209" priority="75" operator="containsText" text="E">
      <formula>NOT(ISERROR(SEARCH("E",AA43)))</formula>
    </cfRule>
    <cfRule type="containsText" dxfId="208" priority="76" operator="containsText" text="B">
      <formula>NOT(ISERROR(SEARCH("B",AA43)))</formula>
    </cfRule>
    <cfRule type="containsText" dxfId="207" priority="77" operator="containsText" text="A">
      <formula>NOT(ISERROR(SEARCH("A",AA43)))</formula>
    </cfRule>
  </conditionalFormatting>
  <conditionalFormatting sqref="AG49:AH55">
    <cfRule type="containsText" dxfId="206" priority="68" operator="containsText" text="E">
      <formula>NOT(ISERROR(SEARCH("E",AG49)))</formula>
    </cfRule>
    <cfRule type="containsText" dxfId="205" priority="69" operator="containsText" text="B">
      <formula>NOT(ISERROR(SEARCH("B",AG49)))</formula>
    </cfRule>
    <cfRule type="containsText" dxfId="204" priority="70" operator="containsText" text="A">
      <formula>NOT(ISERROR(SEARCH("A",AG49)))</formula>
    </cfRule>
  </conditionalFormatting>
  <conditionalFormatting sqref="AI49:AJ55">
    <cfRule type="containsText" dxfId="203" priority="65" operator="containsText" text="E">
      <formula>NOT(ISERROR(SEARCH("E",AI49)))</formula>
    </cfRule>
    <cfRule type="containsText" dxfId="202" priority="66" operator="containsText" text="B">
      <formula>NOT(ISERROR(SEARCH("B",AI49)))</formula>
    </cfRule>
    <cfRule type="containsText" dxfId="201" priority="67" operator="containsText" text="A">
      <formula>NOT(ISERROR(SEARCH("A",AI49)))</formula>
    </cfRule>
  </conditionalFormatting>
  <conditionalFormatting sqref="F49:N55">
    <cfRule type="colorScale" priority="71">
      <colorScale>
        <cfvo type="min"/>
        <cfvo type="percentile" val="50"/>
        <cfvo type="max"/>
        <color rgb="FFF8696B"/>
        <color rgb="FFFFEB84"/>
        <color rgb="FF63BE7B"/>
      </colorScale>
    </cfRule>
  </conditionalFormatting>
  <conditionalFormatting sqref="AA53:AA55">
    <cfRule type="containsText" dxfId="200" priority="59" operator="containsText" text="D">
      <formula>NOT(ISERROR(SEARCH("D",AA53)))</formula>
    </cfRule>
    <cfRule type="containsText" dxfId="199" priority="60" operator="containsText" text="S">
      <formula>NOT(ISERROR(SEARCH("S",AA53)))</formula>
    </cfRule>
    <cfRule type="containsText" dxfId="198" priority="61" operator="containsText" text="F">
      <formula>NOT(ISERROR(SEARCH("F",AA53)))</formula>
    </cfRule>
    <cfRule type="containsText" dxfId="197" priority="62" operator="containsText" text="E">
      <formula>NOT(ISERROR(SEARCH("E",AA53)))</formula>
    </cfRule>
    <cfRule type="containsText" dxfId="196" priority="63" operator="containsText" text="B">
      <formula>NOT(ISERROR(SEARCH("B",AA53)))</formula>
    </cfRule>
    <cfRule type="containsText" dxfId="195" priority="64" operator="containsText" text="A">
      <formula>NOT(ISERROR(SEARCH("A",AA53)))</formula>
    </cfRule>
  </conditionalFormatting>
  <conditionalFormatting sqref="AA49:AA52">
    <cfRule type="containsText" dxfId="194" priority="53" operator="containsText" text="D">
      <formula>NOT(ISERROR(SEARCH("D",AA49)))</formula>
    </cfRule>
    <cfRule type="containsText" dxfId="193" priority="54" operator="containsText" text="S">
      <formula>NOT(ISERROR(SEARCH("S",AA49)))</formula>
    </cfRule>
    <cfRule type="containsText" dxfId="192" priority="55" operator="containsText" text="F">
      <formula>NOT(ISERROR(SEARCH("F",AA49)))</formula>
    </cfRule>
    <cfRule type="containsText" dxfId="191" priority="56" operator="containsText" text="E">
      <formula>NOT(ISERROR(SEARCH("E",AA49)))</formula>
    </cfRule>
    <cfRule type="containsText" dxfId="190" priority="57" operator="containsText" text="B">
      <formula>NOT(ISERROR(SEARCH("B",AA49)))</formula>
    </cfRule>
    <cfRule type="containsText" dxfId="189" priority="58" operator="containsText" text="A">
      <formula>NOT(ISERROR(SEARCH("A",AA49)))</formula>
    </cfRule>
  </conditionalFormatting>
  <conditionalFormatting sqref="AG56:AH60">
    <cfRule type="containsText" dxfId="188" priority="49" operator="containsText" text="E">
      <formula>NOT(ISERROR(SEARCH("E",AG56)))</formula>
    </cfRule>
    <cfRule type="containsText" dxfId="187" priority="50" operator="containsText" text="B">
      <formula>NOT(ISERROR(SEARCH("B",AG56)))</formula>
    </cfRule>
    <cfRule type="containsText" dxfId="186" priority="51" operator="containsText" text="A">
      <formula>NOT(ISERROR(SEARCH("A",AG56)))</formula>
    </cfRule>
  </conditionalFormatting>
  <conditionalFormatting sqref="AI56:AJ60">
    <cfRule type="containsText" dxfId="185" priority="46" operator="containsText" text="E">
      <formula>NOT(ISERROR(SEARCH("E",AI56)))</formula>
    </cfRule>
    <cfRule type="containsText" dxfId="184" priority="47" operator="containsText" text="B">
      <formula>NOT(ISERROR(SEARCH("B",AI56)))</formula>
    </cfRule>
    <cfRule type="containsText" dxfId="183" priority="48" operator="containsText" text="A">
      <formula>NOT(ISERROR(SEARCH("A",AI56)))</formula>
    </cfRule>
  </conditionalFormatting>
  <conditionalFormatting sqref="F56:N59">
    <cfRule type="colorScale" priority="52">
      <colorScale>
        <cfvo type="min"/>
        <cfvo type="percentile" val="50"/>
        <cfvo type="max"/>
        <color rgb="FFF8696B"/>
        <color rgb="FFFFEB84"/>
        <color rgb="FF63BE7B"/>
      </colorScale>
    </cfRule>
  </conditionalFormatting>
  <conditionalFormatting sqref="AA56">
    <cfRule type="containsText" dxfId="182" priority="34" operator="containsText" text="D">
      <formula>NOT(ISERROR(SEARCH("D",AA56)))</formula>
    </cfRule>
    <cfRule type="containsText" dxfId="181" priority="35" operator="containsText" text="S">
      <formula>NOT(ISERROR(SEARCH("S",AA56)))</formula>
    </cfRule>
    <cfRule type="containsText" dxfId="180" priority="36" operator="containsText" text="F">
      <formula>NOT(ISERROR(SEARCH("F",AA56)))</formula>
    </cfRule>
    <cfRule type="containsText" dxfId="179" priority="37" operator="containsText" text="E">
      <formula>NOT(ISERROR(SEARCH("E",AA56)))</formula>
    </cfRule>
    <cfRule type="containsText" dxfId="178" priority="38" operator="containsText" text="B">
      <formula>NOT(ISERROR(SEARCH("B",AA56)))</formula>
    </cfRule>
    <cfRule type="containsText" dxfId="177" priority="39" operator="containsText" text="A">
      <formula>NOT(ISERROR(SEARCH("A",AA56)))</formula>
    </cfRule>
  </conditionalFormatting>
  <conditionalFormatting sqref="AA57:AA60">
    <cfRule type="containsText" dxfId="176" priority="28" operator="containsText" text="D">
      <formula>NOT(ISERROR(SEARCH("D",AA57)))</formula>
    </cfRule>
    <cfRule type="containsText" dxfId="175" priority="29" operator="containsText" text="S">
      <formula>NOT(ISERROR(SEARCH("S",AA57)))</formula>
    </cfRule>
    <cfRule type="containsText" dxfId="174" priority="30" operator="containsText" text="F">
      <formula>NOT(ISERROR(SEARCH("F",AA57)))</formula>
    </cfRule>
    <cfRule type="containsText" dxfId="173" priority="31" operator="containsText" text="E">
      <formula>NOT(ISERROR(SEARCH("E",AA57)))</formula>
    </cfRule>
    <cfRule type="containsText" dxfId="172" priority="32" operator="containsText" text="B">
      <formula>NOT(ISERROR(SEARCH("B",AA57)))</formula>
    </cfRule>
    <cfRule type="containsText" dxfId="171" priority="33" operator="containsText" text="A">
      <formula>NOT(ISERROR(SEARCH("A",AA57)))</formula>
    </cfRule>
  </conditionalFormatting>
  <conditionalFormatting sqref="F60:N60">
    <cfRule type="colorScale" priority="27">
      <colorScale>
        <cfvo type="min"/>
        <cfvo type="percentile" val="50"/>
        <cfvo type="max"/>
        <color rgb="FFF8696B"/>
        <color rgb="FFFFEB84"/>
        <color rgb="FF63BE7B"/>
      </colorScale>
    </cfRule>
  </conditionalFormatting>
  <conditionalFormatting sqref="AG61:AH66">
    <cfRule type="containsText" dxfId="170" priority="24" operator="containsText" text="E">
      <formula>NOT(ISERROR(SEARCH("E",AG61)))</formula>
    </cfRule>
    <cfRule type="containsText" dxfId="169" priority="25" operator="containsText" text="B">
      <formula>NOT(ISERROR(SEARCH("B",AG61)))</formula>
    </cfRule>
    <cfRule type="containsText" dxfId="168" priority="26" operator="containsText" text="A">
      <formula>NOT(ISERROR(SEARCH("A",AG61)))</formula>
    </cfRule>
  </conditionalFormatting>
  <conditionalFormatting sqref="AI61:AJ66">
    <cfRule type="containsText" dxfId="167" priority="21" operator="containsText" text="E">
      <formula>NOT(ISERROR(SEARCH("E",AI61)))</formula>
    </cfRule>
    <cfRule type="containsText" dxfId="166" priority="22" operator="containsText" text="B">
      <formula>NOT(ISERROR(SEARCH("B",AI61)))</formula>
    </cfRule>
    <cfRule type="containsText" dxfId="165" priority="23" operator="containsText" text="A">
      <formula>NOT(ISERROR(SEARCH("A",AI61)))</formula>
    </cfRule>
  </conditionalFormatting>
  <conditionalFormatting sqref="AA61:AA66">
    <cfRule type="containsText" dxfId="164" priority="15" operator="containsText" text="D">
      <formula>NOT(ISERROR(SEARCH("D",AA61)))</formula>
    </cfRule>
    <cfRule type="containsText" dxfId="163" priority="16" operator="containsText" text="S">
      <formula>NOT(ISERROR(SEARCH("S",AA61)))</formula>
    </cfRule>
    <cfRule type="containsText" dxfId="162" priority="17" operator="containsText" text="F">
      <formula>NOT(ISERROR(SEARCH("F",AA61)))</formula>
    </cfRule>
    <cfRule type="containsText" dxfId="161" priority="18" operator="containsText" text="E">
      <formula>NOT(ISERROR(SEARCH("E",AA61)))</formula>
    </cfRule>
    <cfRule type="containsText" dxfId="160" priority="19" operator="containsText" text="B">
      <formula>NOT(ISERROR(SEARCH("B",AA61)))</formula>
    </cfRule>
    <cfRule type="containsText" dxfId="159" priority="20" operator="containsText" text="A">
      <formula>NOT(ISERROR(SEARCH("A",AA61)))</formula>
    </cfRule>
  </conditionalFormatting>
  <conditionalFormatting sqref="F61:N66">
    <cfRule type="colorScale" priority="14">
      <colorScale>
        <cfvo type="min"/>
        <cfvo type="percentile" val="50"/>
        <cfvo type="max"/>
        <color rgb="FFF8696B"/>
        <color rgb="FFFFEB84"/>
        <color rgb="FF63BE7B"/>
      </colorScale>
    </cfRule>
  </conditionalFormatting>
  <conditionalFormatting sqref="AG67:AH72">
    <cfRule type="containsText" dxfId="158" priority="11" operator="containsText" text="E">
      <formula>NOT(ISERROR(SEARCH("E",AG67)))</formula>
    </cfRule>
    <cfRule type="containsText" dxfId="157" priority="12" operator="containsText" text="B">
      <formula>NOT(ISERROR(SEARCH("B",AG67)))</formula>
    </cfRule>
    <cfRule type="containsText" dxfId="156" priority="13" operator="containsText" text="A">
      <formula>NOT(ISERROR(SEARCH("A",AG67)))</formula>
    </cfRule>
  </conditionalFormatting>
  <conditionalFormatting sqref="AI67:AJ72">
    <cfRule type="containsText" dxfId="155" priority="8" operator="containsText" text="E">
      <formula>NOT(ISERROR(SEARCH("E",AI67)))</formula>
    </cfRule>
    <cfRule type="containsText" dxfId="154" priority="9" operator="containsText" text="B">
      <formula>NOT(ISERROR(SEARCH("B",AI67)))</formula>
    </cfRule>
    <cfRule type="containsText" dxfId="153" priority="10" operator="containsText" text="A">
      <formula>NOT(ISERROR(SEARCH("A",AI67)))</formula>
    </cfRule>
  </conditionalFormatting>
  <conditionalFormatting sqref="AA67:AA72">
    <cfRule type="containsText" dxfId="152" priority="2" operator="containsText" text="D">
      <formula>NOT(ISERROR(SEARCH("D",AA67)))</formula>
    </cfRule>
    <cfRule type="containsText" dxfId="151" priority="3" operator="containsText" text="S">
      <formula>NOT(ISERROR(SEARCH("S",AA67)))</formula>
    </cfRule>
    <cfRule type="containsText" dxfId="150" priority="4" operator="containsText" text="F">
      <formula>NOT(ISERROR(SEARCH("F",AA67)))</formula>
    </cfRule>
    <cfRule type="containsText" dxfId="149" priority="5" operator="containsText" text="E">
      <formula>NOT(ISERROR(SEARCH("E",AA67)))</formula>
    </cfRule>
    <cfRule type="containsText" dxfId="148" priority="6" operator="containsText" text="B">
      <formula>NOT(ISERROR(SEARCH("B",AA67)))</formula>
    </cfRule>
    <cfRule type="containsText" dxfId="147" priority="7" operator="containsText" text="A">
      <formula>NOT(ISERROR(SEARCH("A",AA67)))</formula>
    </cfRule>
  </conditionalFormatting>
  <conditionalFormatting sqref="F67:N7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7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18"/>
  <sheetViews>
    <sheetView workbookViewId="0">
      <pane xSplit="5" ySplit="1" topLeftCell="Z2" activePane="bottomRight" state="frozen"/>
      <selection activeCell="E24" sqref="E24"/>
      <selection pane="topRight" activeCell="E24" sqref="E24"/>
      <selection pane="bottomLeft" activeCell="E24" sqref="E24"/>
      <selection pane="bottomRight" activeCell="AC16" sqref="AC1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SUM(F2:H2)</f>
        <v>36.099999999999994</v>
      </c>
      <c r="Q2" s="22">
        <f>SUM(I2:L2)</f>
        <v>51.599999999999994</v>
      </c>
      <c r="R2" s="22">
        <f>SUM(M2:O2)</f>
        <v>38.799999999999997</v>
      </c>
      <c r="S2" s="23">
        <f>SUM(F2:J2)</f>
        <v>62.4</v>
      </c>
      <c r="T2" s="23">
        <f>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SUM(F3:H3)</f>
        <v>35.6</v>
      </c>
      <c r="Q3" s="22">
        <f>SUM(I3:L3)</f>
        <v>52.6</v>
      </c>
      <c r="R3" s="22">
        <f>SUM(M3:O3)</f>
        <v>39.700000000000003</v>
      </c>
      <c r="S3" s="23">
        <f>SUM(F3:J3)</f>
        <v>62.2</v>
      </c>
      <c r="T3" s="23">
        <f>SUM(K3:O3)</f>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SUM(F4:H4)</f>
        <v>34</v>
      </c>
      <c r="Q4" s="22">
        <f>SUM(I4:L4)</f>
        <v>52.400000000000006</v>
      </c>
      <c r="R4" s="22">
        <f>SUM(M4:O4)</f>
        <v>38.400000000000006</v>
      </c>
      <c r="S4" s="23">
        <f>SUM(F4:J4)</f>
        <v>60</v>
      </c>
      <c r="T4" s="23">
        <f>SUM(K4:O4)</f>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ref="P5:P6" si="0">SUM(F5:H5)</f>
        <v>36.599999999999994</v>
      </c>
      <c r="Q5" s="22">
        <f t="shared" ref="Q5:Q6" si="1">SUM(I5:L5)</f>
        <v>52.5</v>
      </c>
      <c r="R5" s="22">
        <f t="shared" ref="R5:R6" si="2">SUM(M5:O5)</f>
        <v>38.599999999999994</v>
      </c>
      <c r="S5" s="23">
        <f t="shared" ref="S5:S6" si="3">SUM(F5:J5)</f>
        <v>63.8</v>
      </c>
      <c r="T5" s="23">
        <f t="shared" ref="T5:T6" si="4">SUM(K5:O5)</f>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ref="P7:P9" si="5">SUM(F7:H7)</f>
        <v>35.799999999999997</v>
      </c>
      <c r="Q7" s="22">
        <f t="shared" ref="Q7:Q9" si="6">SUM(I7:L7)</f>
        <v>53.8</v>
      </c>
      <c r="R7" s="22">
        <f t="shared" ref="R7:R9" si="7">SUM(M7:O7)</f>
        <v>37.700000000000003</v>
      </c>
      <c r="S7" s="23">
        <f t="shared" ref="S7:S9" si="8">SUM(F7:J7)</f>
        <v>63.099999999999994</v>
      </c>
      <c r="T7" s="23">
        <f t="shared" ref="T7:T9" si="9">SUM(K7:O7)</f>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5"/>
        <v>35.1</v>
      </c>
      <c r="Q8" s="22">
        <f t="shared" si="6"/>
        <v>52.7</v>
      </c>
      <c r="R8" s="22">
        <f t="shared" si="7"/>
        <v>38.200000000000003</v>
      </c>
      <c r="S8" s="23">
        <f t="shared" si="8"/>
        <v>61.7</v>
      </c>
      <c r="T8" s="23">
        <f t="shared" si="9"/>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5"/>
        <v>35.200000000000003</v>
      </c>
      <c r="Q9" s="22">
        <f t="shared" si="6"/>
        <v>51.2</v>
      </c>
      <c r="R9" s="22">
        <f t="shared" si="7"/>
        <v>38.900000000000006</v>
      </c>
      <c r="S9" s="23">
        <f t="shared" si="8"/>
        <v>61.300000000000004</v>
      </c>
      <c r="T9" s="23">
        <f t="shared" si="9"/>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ref="P10" si="10">SUM(F10:H10)</f>
        <v>36.299999999999997</v>
      </c>
      <c r="Q10" s="22">
        <f t="shared" ref="Q10" si="11">SUM(I10:L10)</f>
        <v>51.9</v>
      </c>
      <c r="R10" s="22">
        <f t="shared" ref="R10" si="12">SUM(M10:O10)</f>
        <v>38.299999999999997</v>
      </c>
      <c r="S10" s="23">
        <f t="shared" ref="S10" si="13">SUM(F10:J10)</f>
        <v>63.5</v>
      </c>
      <c r="T10" s="23">
        <f t="shared" ref="T10" si="14">SUM(K10:O10)</f>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ref="P11" si="15">SUM(F11:H11)</f>
        <v>36.200000000000003</v>
      </c>
      <c r="Q11" s="22">
        <f t="shared" ref="Q11" si="16">SUM(I11:L11)</f>
        <v>53.199999999999996</v>
      </c>
      <c r="R11" s="22">
        <f t="shared" ref="R11" si="17">SUM(M11:O11)</f>
        <v>39.1</v>
      </c>
      <c r="S11" s="23">
        <f t="shared" ref="S11" si="18">SUM(F11:J11)</f>
        <v>63.800000000000004</v>
      </c>
      <c r="T11" s="23">
        <f t="shared" ref="T11" si="19">SUM(K11:O11)</f>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ref="P12" si="20">SUM(F12:H12)</f>
        <v>34.5</v>
      </c>
      <c r="Q12" s="22">
        <f t="shared" ref="Q12" si="21">SUM(I12:L12)</f>
        <v>54.199999999999996</v>
      </c>
      <c r="R12" s="22">
        <f t="shared" ref="R12" si="22">SUM(M12:O12)</f>
        <v>39.1</v>
      </c>
      <c r="S12" s="23">
        <f t="shared" ref="S12" si="23">SUM(F12:J12)</f>
        <v>61.8</v>
      </c>
      <c r="T12" s="23">
        <f t="shared" ref="T12" si="24">SUM(K12:O12)</f>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ref="P13" si="25">SUM(F13:H13)</f>
        <v>37.200000000000003</v>
      </c>
      <c r="Q13" s="22">
        <f t="shared" ref="Q13" si="26">SUM(I13:L13)</f>
        <v>53.9</v>
      </c>
      <c r="R13" s="22">
        <f t="shared" ref="R13" si="27">SUM(M13:O13)</f>
        <v>36.6</v>
      </c>
      <c r="S13" s="23">
        <f t="shared" ref="S13" si="28">SUM(F13:J13)</f>
        <v>64.8</v>
      </c>
      <c r="T13" s="23">
        <f t="shared" ref="T13" si="29">SUM(K13:O13)</f>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ref="P14:P15" si="30">SUM(F14:H14)</f>
        <v>37</v>
      </c>
      <c r="Q14" s="22">
        <f t="shared" ref="Q14:Q15" si="31">SUM(I14:L14)</f>
        <v>52.7</v>
      </c>
      <c r="R14" s="22">
        <f t="shared" ref="R14:R15" si="32">SUM(M14:O14)</f>
        <v>39.5</v>
      </c>
      <c r="S14" s="23">
        <f t="shared" ref="S14:S15" si="33">SUM(F14:J14)</f>
        <v>64.8</v>
      </c>
      <c r="T14" s="23">
        <f t="shared" ref="T14:T15" si="34">SUM(K14:O14)</f>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30"/>
        <v>36.799999999999997</v>
      </c>
      <c r="Q15" s="22">
        <f t="shared" si="31"/>
        <v>51.300000000000004</v>
      </c>
      <c r="R15" s="22">
        <f t="shared" si="32"/>
        <v>38.5</v>
      </c>
      <c r="S15" s="23">
        <f t="shared" si="33"/>
        <v>63.199999999999996</v>
      </c>
      <c r="T15" s="23">
        <f t="shared" si="3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ref="P16:P18" si="35">SUM(F16:H16)</f>
        <v>36.799999999999997</v>
      </c>
      <c r="Q16" s="22">
        <f t="shared" ref="Q16:Q18" si="36">SUM(I16:L16)</f>
        <v>53.9</v>
      </c>
      <c r="R16" s="22">
        <f t="shared" ref="R16:R18" si="37">SUM(M16:O16)</f>
        <v>37</v>
      </c>
      <c r="S16" s="23">
        <f t="shared" ref="S16:S18" si="38">SUM(F16:J16)</f>
        <v>64.400000000000006</v>
      </c>
      <c r="T16" s="23">
        <f t="shared" ref="T16:T18" si="39">SUM(K16:O16)</f>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35"/>
        <v>37.799999999999997</v>
      </c>
      <c r="Q17" s="22">
        <f t="shared" si="36"/>
        <v>51.3</v>
      </c>
      <c r="R17" s="22">
        <f t="shared" si="37"/>
        <v>39.200000000000003</v>
      </c>
      <c r="S17" s="23">
        <f t="shared" si="38"/>
        <v>64.2</v>
      </c>
      <c r="T17" s="23">
        <f t="shared" si="39"/>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35"/>
        <v>36.200000000000003</v>
      </c>
      <c r="Q18" s="22">
        <f t="shared" si="36"/>
        <v>51.599999999999994</v>
      </c>
      <c r="R18" s="22">
        <f t="shared" si="37"/>
        <v>36.699999999999996</v>
      </c>
      <c r="S18" s="23">
        <f t="shared" si="38"/>
        <v>62.2</v>
      </c>
      <c r="T18" s="23">
        <f t="shared" si="39"/>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sheetData>
  <autoFilter ref="A1:AL2" xr:uid="{00000000-0009-0000-0000-00000D000000}"/>
  <phoneticPr fontId="12"/>
  <conditionalFormatting sqref="AH2:AI2">
    <cfRule type="containsText" dxfId="146" priority="842" operator="containsText" text="E">
      <formula>NOT(ISERROR(SEARCH("E",AH2)))</formula>
    </cfRule>
    <cfRule type="containsText" dxfId="145" priority="843" operator="containsText" text="B">
      <formula>NOT(ISERROR(SEARCH("B",AH2)))</formula>
    </cfRule>
    <cfRule type="containsText" dxfId="144" priority="844" operator="containsText" text="A">
      <formula>NOT(ISERROR(SEARCH("A",AH2)))</formula>
    </cfRule>
  </conditionalFormatting>
  <conditionalFormatting sqref="AJ2:AK2">
    <cfRule type="containsText" dxfId="143" priority="839" operator="containsText" text="E">
      <formula>NOT(ISERROR(SEARCH("E",AJ2)))</formula>
    </cfRule>
    <cfRule type="containsText" dxfId="142" priority="840" operator="containsText" text="B">
      <formula>NOT(ISERROR(SEARCH("B",AJ2)))</formula>
    </cfRule>
    <cfRule type="containsText" dxfId="141" priority="841" operator="containsText" text="A">
      <formula>NOT(ISERROR(SEARCH("A",AJ2)))</formula>
    </cfRule>
  </conditionalFormatting>
  <conditionalFormatting sqref="F2:O2">
    <cfRule type="colorScale" priority="1290">
      <colorScale>
        <cfvo type="min"/>
        <cfvo type="percentile" val="50"/>
        <cfvo type="max"/>
        <color rgb="FFF8696B"/>
        <color rgb="FFFFEB84"/>
        <color rgb="FF63BE7B"/>
      </colorScale>
    </cfRule>
  </conditionalFormatting>
  <conditionalFormatting sqref="AB2">
    <cfRule type="containsText" dxfId="140" priority="137" operator="containsText" text="D">
      <formula>NOT(ISERROR(SEARCH("D",AB2)))</formula>
    </cfRule>
    <cfRule type="containsText" dxfId="139" priority="138" operator="containsText" text="S">
      <formula>NOT(ISERROR(SEARCH("S",AB2)))</formula>
    </cfRule>
    <cfRule type="containsText" dxfId="138" priority="139" operator="containsText" text="F">
      <formula>NOT(ISERROR(SEARCH("F",AB2)))</formula>
    </cfRule>
    <cfRule type="containsText" dxfId="137" priority="140" operator="containsText" text="E">
      <formula>NOT(ISERROR(SEARCH("E",AB2)))</formula>
    </cfRule>
    <cfRule type="containsText" dxfId="136" priority="141" operator="containsText" text="B">
      <formula>NOT(ISERROR(SEARCH("B",AB2)))</formula>
    </cfRule>
    <cfRule type="containsText" dxfId="135" priority="142" operator="containsText" text="A">
      <formula>NOT(ISERROR(SEARCH("A",AB2)))</formula>
    </cfRule>
  </conditionalFormatting>
  <conditionalFormatting sqref="AH3:AI3">
    <cfRule type="containsText" dxfId="134" priority="133" operator="containsText" text="E">
      <formula>NOT(ISERROR(SEARCH("E",AH3)))</formula>
    </cfRule>
    <cfRule type="containsText" dxfId="133" priority="134" operator="containsText" text="B">
      <formula>NOT(ISERROR(SEARCH("B",AH3)))</formula>
    </cfRule>
    <cfRule type="containsText" dxfId="132" priority="135" operator="containsText" text="A">
      <formula>NOT(ISERROR(SEARCH("A",AH3)))</formula>
    </cfRule>
  </conditionalFormatting>
  <conditionalFormatting sqref="AJ3:AK3">
    <cfRule type="containsText" dxfId="131" priority="130" operator="containsText" text="E">
      <formula>NOT(ISERROR(SEARCH("E",AJ3)))</formula>
    </cfRule>
    <cfRule type="containsText" dxfId="130" priority="131" operator="containsText" text="B">
      <formula>NOT(ISERROR(SEARCH("B",AJ3)))</formula>
    </cfRule>
    <cfRule type="containsText" dxfId="129" priority="132" operator="containsText" text="A">
      <formula>NOT(ISERROR(SEARCH("A",AJ3)))</formula>
    </cfRule>
  </conditionalFormatting>
  <conditionalFormatting sqref="F3:O3">
    <cfRule type="colorScale" priority="136">
      <colorScale>
        <cfvo type="min"/>
        <cfvo type="percentile" val="50"/>
        <cfvo type="max"/>
        <color rgb="FFF8696B"/>
        <color rgb="FFFFEB84"/>
        <color rgb="FF63BE7B"/>
      </colorScale>
    </cfRule>
  </conditionalFormatting>
  <conditionalFormatting sqref="AB3">
    <cfRule type="containsText" dxfId="128" priority="124" operator="containsText" text="D">
      <formula>NOT(ISERROR(SEARCH("D",AB3)))</formula>
    </cfRule>
    <cfRule type="containsText" dxfId="127" priority="125" operator="containsText" text="S">
      <formula>NOT(ISERROR(SEARCH("S",AB3)))</formula>
    </cfRule>
    <cfRule type="containsText" dxfId="126" priority="126" operator="containsText" text="F">
      <formula>NOT(ISERROR(SEARCH("F",AB3)))</formula>
    </cfRule>
    <cfRule type="containsText" dxfId="125" priority="127" operator="containsText" text="E">
      <formula>NOT(ISERROR(SEARCH("E",AB3)))</formula>
    </cfRule>
    <cfRule type="containsText" dxfId="124" priority="128" operator="containsText" text="B">
      <formula>NOT(ISERROR(SEARCH("B",AB3)))</formula>
    </cfRule>
    <cfRule type="containsText" dxfId="123" priority="129" operator="containsText" text="A">
      <formula>NOT(ISERROR(SEARCH("A",AB3)))</formula>
    </cfRule>
  </conditionalFormatting>
  <conditionalFormatting sqref="AH4:AI4">
    <cfRule type="containsText" dxfId="122" priority="120" operator="containsText" text="E">
      <formula>NOT(ISERROR(SEARCH("E",AH4)))</formula>
    </cfRule>
    <cfRule type="containsText" dxfId="121" priority="121" operator="containsText" text="B">
      <formula>NOT(ISERROR(SEARCH("B",AH4)))</formula>
    </cfRule>
    <cfRule type="containsText" dxfId="120" priority="122" operator="containsText" text="A">
      <formula>NOT(ISERROR(SEARCH("A",AH4)))</formula>
    </cfRule>
  </conditionalFormatting>
  <conditionalFormatting sqref="AJ4:AK4">
    <cfRule type="containsText" dxfId="119" priority="117" operator="containsText" text="E">
      <formula>NOT(ISERROR(SEARCH("E",AJ4)))</formula>
    </cfRule>
    <cfRule type="containsText" dxfId="118" priority="118" operator="containsText" text="B">
      <formula>NOT(ISERROR(SEARCH("B",AJ4)))</formula>
    </cfRule>
    <cfRule type="containsText" dxfId="117" priority="119" operator="containsText" text="A">
      <formula>NOT(ISERROR(SEARCH("A",AJ4)))</formula>
    </cfRule>
  </conditionalFormatting>
  <conditionalFormatting sqref="F4:O4">
    <cfRule type="colorScale" priority="123">
      <colorScale>
        <cfvo type="min"/>
        <cfvo type="percentile" val="50"/>
        <cfvo type="max"/>
        <color rgb="FFF8696B"/>
        <color rgb="FFFFEB84"/>
        <color rgb="FF63BE7B"/>
      </colorScale>
    </cfRule>
  </conditionalFormatting>
  <conditionalFormatting sqref="AB4">
    <cfRule type="containsText" dxfId="116" priority="111" operator="containsText" text="D">
      <formula>NOT(ISERROR(SEARCH("D",AB4)))</formula>
    </cfRule>
    <cfRule type="containsText" dxfId="115" priority="112" operator="containsText" text="S">
      <formula>NOT(ISERROR(SEARCH("S",AB4)))</formula>
    </cfRule>
    <cfRule type="containsText" dxfId="114" priority="113" operator="containsText" text="F">
      <formula>NOT(ISERROR(SEARCH("F",AB4)))</formula>
    </cfRule>
    <cfRule type="containsText" dxfId="113" priority="114" operator="containsText" text="E">
      <formula>NOT(ISERROR(SEARCH("E",AB4)))</formula>
    </cfRule>
    <cfRule type="containsText" dxfId="112" priority="115" operator="containsText" text="B">
      <formula>NOT(ISERROR(SEARCH("B",AB4)))</formula>
    </cfRule>
    <cfRule type="containsText" dxfId="111" priority="116" operator="containsText" text="A">
      <formula>NOT(ISERROR(SEARCH("A",AB4)))</formula>
    </cfRule>
  </conditionalFormatting>
  <conditionalFormatting sqref="AH5:AI6">
    <cfRule type="containsText" dxfId="110" priority="107" operator="containsText" text="E">
      <formula>NOT(ISERROR(SEARCH("E",AH5)))</formula>
    </cfRule>
    <cfRule type="containsText" dxfId="109" priority="108" operator="containsText" text="B">
      <formula>NOT(ISERROR(SEARCH("B",AH5)))</formula>
    </cfRule>
    <cfRule type="containsText" dxfId="108" priority="109" operator="containsText" text="A">
      <formula>NOT(ISERROR(SEARCH("A",AH5)))</formula>
    </cfRule>
  </conditionalFormatting>
  <conditionalFormatting sqref="AJ5:AK6">
    <cfRule type="containsText" dxfId="107" priority="104" operator="containsText" text="E">
      <formula>NOT(ISERROR(SEARCH("E",AJ5)))</formula>
    </cfRule>
    <cfRule type="containsText" dxfId="106" priority="105" operator="containsText" text="B">
      <formula>NOT(ISERROR(SEARCH("B",AJ5)))</formula>
    </cfRule>
    <cfRule type="containsText" dxfId="105" priority="106" operator="containsText" text="A">
      <formula>NOT(ISERROR(SEARCH("A",AJ5)))</formula>
    </cfRule>
  </conditionalFormatting>
  <conditionalFormatting sqref="F5:O6">
    <cfRule type="colorScale" priority="110">
      <colorScale>
        <cfvo type="min"/>
        <cfvo type="percentile" val="50"/>
        <cfvo type="max"/>
        <color rgb="FFF8696B"/>
        <color rgb="FFFFEB84"/>
        <color rgb="FF63BE7B"/>
      </colorScale>
    </cfRule>
  </conditionalFormatting>
  <conditionalFormatting sqref="AB5:AB6">
    <cfRule type="containsText" dxfId="104" priority="98" operator="containsText" text="D">
      <formula>NOT(ISERROR(SEARCH("D",AB5)))</formula>
    </cfRule>
    <cfRule type="containsText" dxfId="103" priority="99" operator="containsText" text="S">
      <formula>NOT(ISERROR(SEARCH("S",AB5)))</formula>
    </cfRule>
    <cfRule type="containsText" dxfId="102" priority="100" operator="containsText" text="F">
      <formula>NOT(ISERROR(SEARCH("F",AB5)))</formula>
    </cfRule>
    <cfRule type="containsText" dxfId="101" priority="101" operator="containsText" text="E">
      <formula>NOT(ISERROR(SEARCH("E",AB5)))</formula>
    </cfRule>
    <cfRule type="containsText" dxfId="100" priority="102" operator="containsText" text="B">
      <formula>NOT(ISERROR(SEARCH("B",AB5)))</formula>
    </cfRule>
    <cfRule type="containsText" dxfId="99" priority="103" operator="containsText" text="A">
      <formula>NOT(ISERROR(SEARCH("A",AB5)))</formula>
    </cfRule>
  </conditionalFormatting>
  <conditionalFormatting sqref="AH7:AI9">
    <cfRule type="containsText" dxfId="98" priority="94" operator="containsText" text="E">
      <formula>NOT(ISERROR(SEARCH("E",AH7)))</formula>
    </cfRule>
    <cfRule type="containsText" dxfId="97" priority="95" operator="containsText" text="B">
      <formula>NOT(ISERROR(SEARCH("B",AH7)))</formula>
    </cfRule>
    <cfRule type="containsText" dxfId="96" priority="96" operator="containsText" text="A">
      <formula>NOT(ISERROR(SEARCH("A",AH7)))</formula>
    </cfRule>
  </conditionalFormatting>
  <conditionalFormatting sqref="AJ7:AK9">
    <cfRule type="containsText" dxfId="95" priority="91" operator="containsText" text="E">
      <formula>NOT(ISERROR(SEARCH("E",AJ7)))</formula>
    </cfRule>
    <cfRule type="containsText" dxfId="94" priority="92" operator="containsText" text="B">
      <formula>NOT(ISERROR(SEARCH("B",AJ7)))</formula>
    </cfRule>
    <cfRule type="containsText" dxfId="93" priority="93" operator="containsText" text="A">
      <formula>NOT(ISERROR(SEARCH("A",AJ7)))</formula>
    </cfRule>
  </conditionalFormatting>
  <conditionalFormatting sqref="F7:O9">
    <cfRule type="colorScale" priority="97">
      <colorScale>
        <cfvo type="min"/>
        <cfvo type="percentile" val="50"/>
        <cfvo type="max"/>
        <color rgb="FFF8696B"/>
        <color rgb="FFFFEB84"/>
        <color rgb="FF63BE7B"/>
      </colorScale>
    </cfRule>
  </conditionalFormatting>
  <conditionalFormatting sqref="AB7:AB9">
    <cfRule type="containsText" dxfId="92" priority="85" operator="containsText" text="D">
      <formula>NOT(ISERROR(SEARCH("D",AB7)))</formula>
    </cfRule>
    <cfRule type="containsText" dxfId="91" priority="86" operator="containsText" text="S">
      <formula>NOT(ISERROR(SEARCH("S",AB7)))</formula>
    </cfRule>
    <cfRule type="containsText" dxfId="90" priority="87" operator="containsText" text="F">
      <formula>NOT(ISERROR(SEARCH("F",AB7)))</formula>
    </cfRule>
    <cfRule type="containsText" dxfId="89" priority="88" operator="containsText" text="E">
      <formula>NOT(ISERROR(SEARCH("E",AB7)))</formula>
    </cfRule>
    <cfRule type="containsText" dxfId="88" priority="89" operator="containsText" text="B">
      <formula>NOT(ISERROR(SEARCH("B",AB7)))</formula>
    </cfRule>
    <cfRule type="containsText" dxfId="87" priority="90" operator="containsText" text="A">
      <formula>NOT(ISERROR(SEARCH("A",AB7)))</formula>
    </cfRule>
  </conditionalFormatting>
  <conditionalFormatting sqref="AH10:AI10">
    <cfRule type="containsText" dxfId="86" priority="81" operator="containsText" text="E">
      <formula>NOT(ISERROR(SEARCH("E",AH10)))</formula>
    </cfRule>
    <cfRule type="containsText" dxfId="85" priority="82" operator="containsText" text="B">
      <formula>NOT(ISERROR(SEARCH("B",AH10)))</formula>
    </cfRule>
    <cfRule type="containsText" dxfId="84" priority="83" operator="containsText" text="A">
      <formula>NOT(ISERROR(SEARCH("A",AH10)))</formula>
    </cfRule>
  </conditionalFormatting>
  <conditionalFormatting sqref="AJ10:AK10">
    <cfRule type="containsText" dxfId="83" priority="78" operator="containsText" text="E">
      <formula>NOT(ISERROR(SEARCH("E",AJ10)))</formula>
    </cfRule>
    <cfRule type="containsText" dxfId="82" priority="79" operator="containsText" text="B">
      <formula>NOT(ISERROR(SEARCH("B",AJ10)))</formula>
    </cfRule>
    <cfRule type="containsText" dxfId="81" priority="80" operator="containsText" text="A">
      <formula>NOT(ISERROR(SEARCH("A",AJ10)))</formula>
    </cfRule>
  </conditionalFormatting>
  <conditionalFormatting sqref="F10:O10">
    <cfRule type="colorScale" priority="84">
      <colorScale>
        <cfvo type="min"/>
        <cfvo type="percentile" val="50"/>
        <cfvo type="max"/>
        <color rgb="FFF8696B"/>
        <color rgb="FFFFEB84"/>
        <color rgb="FF63BE7B"/>
      </colorScale>
    </cfRule>
  </conditionalFormatting>
  <conditionalFormatting sqref="AB10">
    <cfRule type="containsText" dxfId="80" priority="72" operator="containsText" text="D">
      <formula>NOT(ISERROR(SEARCH("D",AB10)))</formula>
    </cfRule>
    <cfRule type="containsText" dxfId="79" priority="73" operator="containsText" text="S">
      <formula>NOT(ISERROR(SEARCH("S",AB10)))</formula>
    </cfRule>
    <cfRule type="containsText" dxfId="78" priority="74" operator="containsText" text="F">
      <formula>NOT(ISERROR(SEARCH("F",AB10)))</formula>
    </cfRule>
    <cfRule type="containsText" dxfId="77" priority="75" operator="containsText" text="E">
      <formula>NOT(ISERROR(SEARCH("E",AB10)))</formula>
    </cfRule>
    <cfRule type="containsText" dxfId="76" priority="76" operator="containsText" text="B">
      <formula>NOT(ISERROR(SEARCH("B",AB10)))</formula>
    </cfRule>
    <cfRule type="containsText" dxfId="75" priority="77" operator="containsText" text="A">
      <formula>NOT(ISERROR(SEARCH("A",AB10)))</formula>
    </cfRule>
  </conditionalFormatting>
  <conditionalFormatting sqref="AH11:AI11">
    <cfRule type="containsText" dxfId="74" priority="68" operator="containsText" text="E">
      <formula>NOT(ISERROR(SEARCH("E",AH11)))</formula>
    </cfRule>
    <cfRule type="containsText" dxfId="73" priority="69" operator="containsText" text="B">
      <formula>NOT(ISERROR(SEARCH("B",AH11)))</formula>
    </cfRule>
    <cfRule type="containsText" dxfId="72" priority="70" operator="containsText" text="A">
      <formula>NOT(ISERROR(SEARCH("A",AH11)))</formula>
    </cfRule>
  </conditionalFormatting>
  <conditionalFormatting sqref="AJ11:AK11">
    <cfRule type="containsText" dxfId="71" priority="65" operator="containsText" text="E">
      <formula>NOT(ISERROR(SEARCH("E",AJ11)))</formula>
    </cfRule>
    <cfRule type="containsText" dxfId="70" priority="66" operator="containsText" text="B">
      <formula>NOT(ISERROR(SEARCH("B",AJ11)))</formula>
    </cfRule>
    <cfRule type="containsText" dxfId="69" priority="67" operator="containsText" text="A">
      <formula>NOT(ISERROR(SEARCH("A",AJ11)))</formula>
    </cfRule>
  </conditionalFormatting>
  <conditionalFormatting sqref="F11:O11">
    <cfRule type="colorScale" priority="71">
      <colorScale>
        <cfvo type="min"/>
        <cfvo type="percentile" val="50"/>
        <cfvo type="max"/>
        <color rgb="FFF8696B"/>
        <color rgb="FFFFEB84"/>
        <color rgb="FF63BE7B"/>
      </colorScale>
    </cfRule>
  </conditionalFormatting>
  <conditionalFormatting sqref="AB11">
    <cfRule type="containsText" dxfId="68" priority="59" operator="containsText" text="D">
      <formula>NOT(ISERROR(SEARCH("D",AB11)))</formula>
    </cfRule>
    <cfRule type="containsText" dxfId="67" priority="60" operator="containsText" text="S">
      <formula>NOT(ISERROR(SEARCH("S",AB11)))</formula>
    </cfRule>
    <cfRule type="containsText" dxfId="66" priority="61" operator="containsText" text="F">
      <formula>NOT(ISERROR(SEARCH("F",AB11)))</formula>
    </cfRule>
    <cfRule type="containsText" dxfId="65" priority="62" operator="containsText" text="E">
      <formula>NOT(ISERROR(SEARCH("E",AB11)))</formula>
    </cfRule>
    <cfRule type="containsText" dxfId="64" priority="63" operator="containsText" text="B">
      <formula>NOT(ISERROR(SEARCH("B",AB11)))</formula>
    </cfRule>
    <cfRule type="containsText" dxfId="63" priority="64" operator="containsText" text="A">
      <formula>NOT(ISERROR(SEARCH("A",AB11)))</formula>
    </cfRule>
  </conditionalFormatting>
  <conditionalFormatting sqref="AH12:AI12">
    <cfRule type="containsText" dxfId="62" priority="55" operator="containsText" text="E">
      <formula>NOT(ISERROR(SEARCH("E",AH12)))</formula>
    </cfRule>
    <cfRule type="containsText" dxfId="61" priority="56" operator="containsText" text="B">
      <formula>NOT(ISERROR(SEARCH("B",AH12)))</formula>
    </cfRule>
    <cfRule type="containsText" dxfId="60" priority="57" operator="containsText" text="A">
      <formula>NOT(ISERROR(SEARCH("A",AH12)))</formula>
    </cfRule>
  </conditionalFormatting>
  <conditionalFormatting sqref="AJ12:AK12">
    <cfRule type="containsText" dxfId="59" priority="52" operator="containsText" text="E">
      <formula>NOT(ISERROR(SEARCH("E",AJ12)))</formula>
    </cfRule>
    <cfRule type="containsText" dxfId="58" priority="53" operator="containsText" text="B">
      <formula>NOT(ISERROR(SEARCH("B",AJ12)))</formula>
    </cfRule>
    <cfRule type="containsText" dxfId="57" priority="54" operator="containsText" text="A">
      <formula>NOT(ISERROR(SEARCH("A",AJ12)))</formula>
    </cfRule>
  </conditionalFormatting>
  <conditionalFormatting sqref="F12:O12">
    <cfRule type="colorScale" priority="58">
      <colorScale>
        <cfvo type="min"/>
        <cfvo type="percentile" val="50"/>
        <cfvo type="max"/>
        <color rgb="FFF8696B"/>
        <color rgb="FFFFEB84"/>
        <color rgb="FF63BE7B"/>
      </colorScale>
    </cfRule>
  </conditionalFormatting>
  <conditionalFormatting sqref="AB12">
    <cfRule type="containsText" dxfId="56" priority="46" operator="containsText" text="D">
      <formula>NOT(ISERROR(SEARCH("D",AB12)))</formula>
    </cfRule>
    <cfRule type="containsText" dxfId="55" priority="47" operator="containsText" text="S">
      <formula>NOT(ISERROR(SEARCH("S",AB12)))</formula>
    </cfRule>
    <cfRule type="containsText" dxfId="54" priority="48" operator="containsText" text="F">
      <formula>NOT(ISERROR(SEARCH("F",AB12)))</formula>
    </cfRule>
    <cfRule type="containsText" dxfId="53" priority="49" operator="containsText" text="E">
      <formula>NOT(ISERROR(SEARCH("E",AB12)))</formula>
    </cfRule>
    <cfRule type="containsText" dxfId="52" priority="50" operator="containsText" text="B">
      <formula>NOT(ISERROR(SEARCH("B",AB12)))</formula>
    </cfRule>
    <cfRule type="containsText" dxfId="51" priority="51" operator="containsText" text="A">
      <formula>NOT(ISERROR(SEARCH("A",AB12)))</formula>
    </cfRule>
  </conditionalFormatting>
  <conditionalFormatting sqref="AH13:AI13">
    <cfRule type="containsText" dxfId="50" priority="42" operator="containsText" text="E">
      <formula>NOT(ISERROR(SEARCH("E",AH13)))</formula>
    </cfRule>
    <cfRule type="containsText" dxfId="49" priority="43" operator="containsText" text="B">
      <formula>NOT(ISERROR(SEARCH("B",AH13)))</formula>
    </cfRule>
    <cfRule type="containsText" dxfId="48" priority="44" operator="containsText" text="A">
      <formula>NOT(ISERROR(SEARCH("A",AH13)))</formula>
    </cfRule>
  </conditionalFormatting>
  <conditionalFormatting sqref="AJ13:AK13">
    <cfRule type="containsText" dxfId="47" priority="39" operator="containsText" text="E">
      <formula>NOT(ISERROR(SEARCH("E",AJ13)))</formula>
    </cfRule>
    <cfRule type="containsText" dxfId="46" priority="40" operator="containsText" text="B">
      <formula>NOT(ISERROR(SEARCH("B",AJ13)))</formula>
    </cfRule>
    <cfRule type="containsText" dxfId="45" priority="41" operator="containsText" text="A">
      <formula>NOT(ISERROR(SEARCH("A",AJ13)))</formula>
    </cfRule>
  </conditionalFormatting>
  <conditionalFormatting sqref="F13:O13">
    <cfRule type="colorScale" priority="45">
      <colorScale>
        <cfvo type="min"/>
        <cfvo type="percentile" val="50"/>
        <cfvo type="max"/>
        <color rgb="FFF8696B"/>
        <color rgb="FFFFEB84"/>
        <color rgb="FF63BE7B"/>
      </colorScale>
    </cfRule>
  </conditionalFormatting>
  <conditionalFormatting sqref="AB13">
    <cfRule type="containsText" dxfId="44" priority="33" operator="containsText" text="D">
      <formula>NOT(ISERROR(SEARCH("D",AB13)))</formula>
    </cfRule>
    <cfRule type="containsText" dxfId="43" priority="34" operator="containsText" text="S">
      <formula>NOT(ISERROR(SEARCH("S",AB13)))</formula>
    </cfRule>
    <cfRule type="containsText" dxfId="42" priority="35" operator="containsText" text="F">
      <formula>NOT(ISERROR(SEARCH("F",AB13)))</formula>
    </cfRule>
    <cfRule type="containsText" dxfId="41" priority="36" operator="containsText" text="E">
      <formula>NOT(ISERROR(SEARCH("E",AB13)))</formula>
    </cfRule>
    <cfRule type="containsText" dxfId="40" priority="37" operator="containsText" text="B">
      <formula>NOT(ISERROR(SEARCH("B",AB13)))</formula>
    </cfRule>
    <cfRule type="containsText" dxfId="39" priority="38" operator="containsText" text="A">
      <formula>NOT(ISERROR(SEARCH("A",AB13)))</formula>
    </cfRule>
  </conditionalFormatting>
  <conditionalFormatting sqref="AH14:AI15">
    <cfRule type="containsText" dxfId="38" priority="29" operator="containsText" text="E">
      <formula>NOT(ISERROR(SEARCH("E",AH14)))</formula>
    </cfRule>
    <cfRule type="containsText" dxfId="37" priority="30" operator="containsText" text="B">
      <formula>NOT(ISERROR(SEARCH("B",AH14)))</formula>
    </cfRule>
    <cfRule type="containsText" dxfId="36" priority="31" operator="containsText" text="A">
      <formula>NOT(ISERROR(SEARCH("A",AH14)))</formula>
    </cfRule>
  </conditionalFormatting>
  <conditionalFormatting sqref="AJ14:AK15">
    <cfRule type="containsText" dxfId="35" priority="26" operator="containsText" text="E">
      <formula>NOT(ISERROR(SEARCH("E",AJ14)))</formula>
    </cfRule>
    <cfRule type="containsText" dxfId="34" priority="27" operator="containsText" text="B">
      <formula>NOT(ISERROR(SEARCH("B",AJ14)))</formula>
    </cfRule>
    <cfRule type="containsText" dxfId="33" priority="28" operator="containsText" text="A">
      <formula>NOT(ISERROR(SEARCH("A",AJ14)))</formula>
    </cfRule>
  </conditionalFormatting>
  <conditionalFormatting sqref="F14:O15">
    <cfRule type="colorScale" priority="32">
      <colorScale>
        <cfvo type="min"/>
        <cfvo type="percentile" val="50"/>
        <cfvo type="max"/>
        <color rgb="FFF8696B"/>
        <color rgb="FFFFEB84"/>
        <color rgb="FF63BE7B"/>
      </colorScale>
    </cfRule>
  </conditionalFormatting>
  <conditionalFormatting sqref="AB14:AB15">
    <cfRule type="containsText" dxfId="32" priority="14" operator="containsText" text="D">
      <formula>NOT(ISERROR(SEARCH("D",AB14)))</formula>
    </cfRule>
    <cfRule type="containsText" dxfId="31" priority="15" operator="containsText" text="S">
      <formula>NOT(ISERROR(SEARCH("S",AB14)))</formula>
    </cfRule>
    <cfRule type="containsText" dxfId="30" priority="16" operator="containsText" text="F">
      <formula>NOT(ISERROR(SEARCH("F",AB14)))</formula>
    </cfRule>
    <cfRule type="containsText" dxfId="29" priority="17" operator="containsText" text="E">
      <formula>NOT(ISERROR(SEARCH("E",AB14)))</formula>
    </cfRule>
    <cfRule type="containsText" dxfId="28" priority="18" operator="containsText" text="B">
      <formula>NOT(ISERROR(SEARCH("B",AB14)))</formula>
    </cfRule>
    <cfRule type="containsText" dxfId="27" priority="19" operator="containsText" text="A">
      <formula>NOT(ISERROR(SEARCH("A",AB14)))</formula>
    </cfRule>
  </conditionalFormatting>
  <conditionalFormatting sqref="AH16:AI18">
    <cfRule type="containsText" dxfId="26" priority="10" operator="containsText" text="E">
      <formula>NOT(ISERROR(SEARCH("E",AH16)))</formula>
    </cfRule>
    <cfRule type="containsText" dxfId="25" priority="11" operator="containsText" text="B">
      <formula>NOT(ISERROR(SEARCH("B",AH16)))</formula>
    </cfRule>
    <cfRule type="containsText" dxfId="24" priority="12" operator="containsText" text="A">
      <formula>NOT(ISERROR(SEARCH("A",AH16)))</formula>
    </cfRule>
  </conditionalFormatting>
  <conditionalFormatting sqref="AJ16:AK18">
    <cfRule type="containsText" dxfId="23" priority="7" operator="containsText" text="E">
      <formula>NOT(ISERROR(SEARCH("E",AJ16)))</formula>
    </cfRule>
    <cfRule type="containsText" dxfId="22" priority="8" operator="containsText" text="B">
      <formula>NOT(ISERROR(SEARCH("B",AJ16)))</formula>
    </cfRule>
    <cfRule type="containsText" dxfId="21" priority="9" operator="containsText" text="A">
      <formula>NOT(ISERROR(SEARCH("A",AJ16)))</formula>
    </cfRule>
  </conditionalFormatting>
  <conditionalFormatting sqref="F16:O18">
    <cfRule type="colorScale" priority="13">
      <colorScale>
        <cfvo type="min"/>
        <cfvo type="percentile" val="50"/>
        <cfvo type="max"/>
        <color rgb="FFF8696B"/>
        <color rgb="FFFFEB84"/>
        <color rgb="FF63BE7B"/>
      </colorScale>
    </cfRule>
  </conditionalFormatting>
  <conditionalFormatting sqref="AB16:AB18">
    <cfRule type="containsText" dxfId="20" priority="1" operator="containsText" text="D">
      <formula>NOT(ISERROR(SEARCH("D",AB16)))</formula>
    </cfRule>
    <cfRule type="containsText" dxfId="19" priority="2" operator="containsText" text="S">
      <formula>NOT(ISERROR(SEARCH("S",AB16)))</formula>
    </cfRule>
    <cfRule type="containsText" dxfId="18" priority="3" operator="containsText" text="F">
      <formula>NOT(ISERROR(SEARCH("F",AB16)))</formula>
    </cfRule>
    <cfRule type="containsText" dxfId="17" priority="4" operator="containsText" text="E">
      <formula>NOT(ISERROR(SEARCH("E",AB16)))</formula>
    </cfRule>
    <cfRule type="containsText" dxfId="16" priority="5" operator="containsText" text="B">
      <formula>NOT(ISERROR(SEARCH("B",AB16)))</formula>
    </cfRule>
    <cfRule type="containsText" dxfId="15" priority="6" operator="containsText" text="A">
      <formula>NOT(ISERROR(SEARCH("A",AB16)))</formula>
    </cfRule>
  </conditionalFormatting>
  <dataValidations count="1">
    <dataValidation type="list" allowBlank="1" showInputMessage="1" showErrorMessage="1" sqref="AK2:AK18"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8"/>
  <sheetViews>
    <sheetView tabSelected="1" workbookViewId="0">
      <pane xSplit="5" ySplit="1" topLeftCell="X2" activePane="bottomRight" state="frozen"/>
      <selection activeCell="E24" sqref="E24"/>
      <selection pane="topRight" activeCell="E24" sqref="E24"/>
      <selection pane="bottomLeft" activeCell="E24" sqref="E24"/>
      <selection pane="bottomRight" activeCell="D8" sqref="D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SUM(F2:H2)</f>
        <v>33.1</v>
      </c>
      <c r="M2" s="22">
        <f>SUM(I2:K2)</f>
        <v>34.900000000000006</v>
      </c>
      <c r="N2" s="23">
        <f>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SUM(F3:H3)</f>
        <v>34.200000000000003</v>
      </c>
      <c r="M3" s="22">
        <f>SUM(I3:K3)</f>
        <v>34.299999999999997</v>
      </c>
      <c r="N3" s="23">
        <f>SUM(F3:J3)</f>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ref="L4:L5" si="0">SUM(F4:H4)</f>
        <v>34.200000000000003</v>
      </c>
      <c r="M4" s="22">
        <f t="shared" ref="M4:M5" si="1">SUM(I4:K4)</f>
        <v>34.099999999999994</v>
      </c>
      <c r="N4" s="23">
        <f t="shared" ref="N4:N5" si="2">SUM(F4:J4)</f>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ref="L6" si="3">SUM(F6:H6)</f>
        <v>34</v>
      </c>
      <c r="M6" s="22">
        <f t="shared" ref="M6" si="4">SUM(I6:K6)</f>
        <v>34.400000000000006</v>
      </c>
      <c r="N6" s="23">
        <f t="shared" ref="N6" si="5">SUM(F6:J6)</f>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ref="L7" si="6">SUM(F7:H7)</f>
        <v>33.799999999999997</v>
      </c>
      <c r="M7" s="22">
        <f t="shared" ref="M7" si="7">SUM(I7:K7)</f>
        <v>34.5</v>
      </c>
      <c r="N7" s="23">
        <f t="shared" ref="N7" si="8">SUM(F7:J7)</f>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ref="L8" si="9">SUM(F8:H8)</f>
        <v>33.5</v>
      </c>
      <c r="M8" s="22">
        <f t="shared" ref="M8" si="10">SUM(I8:K8)</f>
        <v>34.5</v>
      </c>
      <c r="N8" s="23">
        <f t="shared" ref="N8" si="11">SUM(F8:J8)</f>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sheetData>
  <autoFilter ref="A1:AH1" xr:uid="{00000000-0009-0000-0000-000001000000}"/>
  <phoneticPr fontId="12"/>
  <conditionalFormatting sqref="AD2:AE2">
    <cfRule type="containsText" dxfId="1778" priority="802" operator="containsText" text="E">
      <formula>NOT(ISERROR(SEARCH("E",AD2)))</formula>
    </cfRule>
    <cfRule type="containsText" dxfId="1777" priority="803" operator="containsText" text="B">
      <formula>NOT(ISERROR(SEARCH("B",AD2)))</formula>
    </cfRule>
    <cfRule type="containsText" dxfId="1776" priority="804" operator="containsText" text="A">
      <formula>NOT(ISERROR(SEARCH("A",AD2)))</formula>
    </cfRule>
  </conditionalFormatting>
  <conditionalFormatting sqref="AF2">
    <cfRule type="containsText" dxfId="1775" priority="799" operator="containsText" text="E">
      <formula>NOT(ISERROR(SEARCH("E",AF2)))</formula>
    </cfRule>
    <cfRule type="containsText" dxfId="1774" priority="800" operator="containsText" text="B">
      <formula>NOT(ISERROR(SEARCH("B",AF2)))</formula>
    </cfRule>
    <cfRule type="containsText" dxfId="1773" priority="801" operator="containsText" text="A">
      <formula>NOT(ISERROR(SEARCH("A",AF2)))</formula>
    </cfRule>
  </conditionalFormatting>
  <conditionalFormatting sqref="F2:K2">
    <cfRule type="colorScale" priority="761">
      <colorScale>
        <cfvo type="min"/>
        <cfvo type="percentile" val="50"/>
        <cfvo type="max"/>
        <color rgb="FFF8696B"/>
        <color rgb="FFFFEB84"/>
        <color rgb="FF63BE7B"/>
      </colorScale>
    </cfRule>
  </conditionalFormatting>
  <conditionalFormatting sqref="AG2">
    <cfRule type="containsText" dxfId="1772" priority="517" operator="containsText" text="E">
      <formula>NOT(ISERROR(SEARCH("E",AG2)))</formula>
    </cfRule>
    <cfRule type="containsText" dxfId="1771" priority="518" operator="containsText" text="B">
      <formula>NOT(ISERROR(SEARCH("B",AG2)))</formula>
    </cfRule>
    <cfRule type="containsText" dxfId="1770" priority="519" operator="containsText" text="A">
      <formula>NOT(ISERROR(SEARCH("A",AG2)))</formula>
    </cfRule>
  </conditionalFormatting>
  <conditionalFormatting sqref="X2">
    <cfRule type="containsText" dxfId="1769" priority="93" operator="containsText" text="D">
      <formula>NOT(ISERROR(SEARCH("D",X2)))</formula>
    </cfRule>
    <cfRule type="containsText" dxfId="1768" priority="94" operator="containsText" text="S">
      <formula>NOT(ISERROR(SEARCH("S",X2)))</formula>
    </cfRule>
    <cfRule type="containsText" dxfId="1767" priority="95" operator="containsText" text="F">
      <formula>NOT(ISERROR(SEARCH("F",X2)))</formula>
    </cfRule>
    <cfRule type="containsText" dxfId="1766" priority="96" operator="containsText" text="E">
      <formula>NOT(ISERROR(SEARCH("E",X2)))</formula>
    </cfRule>
    <cfRule type="containsText" dxfId="1765" priority="97" operator="containsText" text="B">
      <formula>NOT(ISERROR(SEARCH("B",X2)))</formula>
    </cfRule>
    <cfRule type="containsText" dxfId="1764" priority="98" operator="containsText" text="A">
      <formula>NOT(ISERROR(SEARCH("A",X2)))</formula>
    </cfRule>
  </conditionalFormatting>
  <conditionalFormatting sqref="AD3:AE3">
    <cfRule type="containsText" dxfId="1763" priority="84" operator="containsText" text="E">
      <formula>NOT(ISERROR(SEARCH("E",AD3)))</formula>
    </cfRule>
    <cfRule type="containsText" dxfId="1762" priority="85" operator="containsText" text="B">
      <formula>NOT(ISERROR(SEARCH("B",AD3)))</formula>
    </cfRule>
    <cfRule type="containsText" dxfId="1761" priority="86" operator="containsText" text="A">
      <formula>NOT(ISERROR(SEARCH("A",AD3)))</formula>
    </cfRule>
  </conditionalFormatting>
  <conditionalFormatting sqref="AF3">
    <cfRule type="containsText" dxfId="1760" priority="81" operator="containsText" text="E">
      <formula>NOT(ISERROR(SEARCH("E",AF3)))</formula>
    </cfRule>
    <cfRule type="containsText" dxfId="1759" priority="82" operator="containsText" text="B">
      <formula>NOT(ISERROR(SEARCH("B",AF3)))</formula>
    </cfRule>
    <cfRule type="containsText" dxfId="1758" priority="83" operator="containsText" text="A">
      <formula>NOT(ISERROR(SEARCH("A",AF3)))</formula>
    </cfRule>
  </conditionalFormatting>
  <conditionalFormatting sqref="F3:K3">
    <cfRule type="colorScale" priority="80">
      <colorScale>
        <cfvo type="min"/>
        <cfvo type="percentile" val="50"/>
        <cfvo type="max"/>
        <color rgb="FFF8696B"/>
        <color rgb="FFFFEB84"/>
        <color rgb="FF63BE7B"/>
      </colorScale>
    </cfRule>
  </conditionalFormatting>
  <conditionalFormatting sqref="X3">
    <cfRule type="containsText" dxfId="1757" priority="71" operator="containsText" text="D">
      <formula>NOT(ISERROR(SEARCH("D",X3)))</formula>
    </cfRule>
    <cfRule type="containsText" dxfId="1756" priority="72" operator="containsText" text="S">
      <formula>NOT(ISERROR(SEARCH("S",X3)))</formula>
    </cfRule>
    <cfRule type="containsText" dxfId="1755" priority="73" operator="containsText" text="F">
      <formula>NOT(ISERROR(SEARCH("F",X3)))</formula>
    </cfRule>
    <cfRule type="containsText" dxfId="1754" priority="74" operator="containsText" text="E">
      <formula>NOT(ISERROR(SEARCH("E",X3)))</formula>
    </cfRule>
    <cfRule type="containsText" dxfId="1753" priority="75" operator="containsText" text="B">
      <formula>NOT(ISERROR(SEARCH("B",X3)))</formula>
    </cfRule>
    <cfRule type="containsText" dxfId="1752" priority="76" operator="containsText" text="A">
      <formula>NOT(ISERROR(SEARCH("A",X3)))</formula>
    </cfRule>
  </conditionalFormatting>
  <conditionalFormatting sqref="AG3">
    <cfRule type="containsText" dxfId="1751" priority="68" operator="containsText" text="E">
      <formula>NOT(ISERROR(SEARCH("E",AG3)))</formula>
    </cfRule>
    <cfRule type="containsText" dxfId="1750" priority="69" operator="containsText" text="B">
      <formula>NOT(ISERROR(SEARCH("B",AG3)))</formula>
    </cfRule>
    <cfRule type="containsText" dxfId="1749" priority="70" operator="containsText" text="A">
      <formula>NOT(ISERROR(SEARCH("A",AG3)))</formula>
    </cfRule>
  </conditionalFormatting>
  <conditionalFormatting sqref="AD4:AE5">
    <cfRule type="containsText" dxfId="1748" priority="65" operator="containsText" text="E">
      <formula>NOT(ISERROR(SEARCH("E",AD4)))</formula>
    </cfRule>
    <cfRule type="containsText" dxfId="1747" priority="66" operator="containsText" text="B">
      <formula>NOT(ISERROR(SEARCH("B",AD4)))</formula>
    </cfRule>
    <cfRule type="containsText" dxfId="1746" priority="67" operator="containsText" text="A">
      <formula>NOT(ISERROR(SEARCH("A",AD4)))</formula>
    </cfRule>
  </conditionalFormatting>
  <conditionalFormatting sqref="AF4:AF5">
    <cfRule type="containsText" dxfId="1745" priority="62" operator="containsText" text="E">
      <formula>NOT(ISERROR(SEARCH("E",AF4)))</formula>
    </cfRule>
    <cfRule type="containsText" dxfId="1744" priority="63" operator="containsText" text="B">
      <formula>NOT(ISERROR(SEARCH("B",AF4)))</formula>
    </cfRule>
    <cfRule type="containsText" dxfId="1743" priority="64" operator="containsText" text="A">
      <formula>NOT(ISERROR(SEARCH("A",AF4)))</formula>
    </cfRule>
  </conditionalFormatting>
  <conditionalFormatting sqref="F4:K5">
    <cfRule type="colorScale" priority="61">
      <colorScale>
        <cfvo type="min"/>
        <cfvo type="percentile" val="50"/>
        <cfvo type="max"/>
        <color rgb="FFF8696B"/>
        <color rgb="FFFFEB84"/>
        <color rgb="FF63BE7B"/>
      </colorScale>
    </cfRule>
  </conditionalFormatting>
  <conditionalFormatting sqref="X4:X5">
    <cfRule type="containsText" dxfId="1742" priority="55" operator="containsText" text="D">
      <formula>NOT(ISERROR(SEARCH("D",X4)))</formula>
    </cfRule>
    <cfRule type="containsText" dxfId="1741" priority="56" operator="containsText" text="S">
      <formula>NOT(ISERROR(SEARCH("S",X4)))</formula>
    </cfRule>
    <cfRule type="containsText" dxfId="1740" priority="57" operator="containsText" text="F">
      <formula>NOT(ISERROR(SEARCH("F",X4)))</formula>
    </cfRule>
    <cfRule type="containsText" dxfId="1739" priority="58" operator="containsText" text="E">
      <formula>NOT(ISERROR(SEARCH("E",X4)))</formula>
    </cfRule>
    <cfRule type="containsText" dxfId="1738" priority="59" operator="containsText" text="B">
      <formula>NOT(ISERROR(SEARCH("B",X4)))</formula>
    </cfRule>
    <cfRule type="containsText" dxfId="1737" priority="60" operator="containsText" text="A">
      <formula>NOT(ISERROR(SEARCH("A",X4)))</formula>
    </cfRule>
  </conditionalFormatting>
  <conditionalFormatting sqref="AG4:AG5">
    <cfRule type="containsText" dxfId="1736" priority="52" operator="containsText" text="E">
      <formula>NOT(ISERROR(SEARCH("E",AG4)))</formula>
    </cfRule>
    <cfRule type="containsText" dxfId="1735" priority="53" operator="containsText" text="B">
      <formula>NOT(ISERROR(SEARCH("B",AG4)))</formula>
    </cfRule>
    <cfRule type="containsText" dxfId="1734" priority="54" operator="containsText" text="A">
      <formula>NOT(ISERROR(SEARCH("A",AG4)))</formula>
    </cfRule>
  </conditionalFormatting>
  <conditionalFormatting sqref="AD6:AE6">
    <cfRule type="containsText" dxfId="1733" priority="49" operator="containsText" text="E">
      <formula>NOT(ISERROR(SEARCH("E",AD6)))</formula>
    </cfRule>
    <cfRule type="containsText" dxfId="1732" priority="50" operator="containsText" text="B">
      <formula>NOT(ISERROR(SEARCH("B",AD6)))</formula>
    </cfRule>
    <cfRule type="containsText" dxfId="1731" priority="51" operator="containsText" text="A">
      <formula>NOT(ISERROR(SEARCH("A",AD6)))</formula>
    </cfRule>
  </conditionalFormatting>
  <conditionalFormatting sqref="AF6">
    <cfRule type="containsText" dxfId="1730" priority="46" operator="containsText" text="E">
      <formula>NOT(ISERROR(SEARCH("E",AF6)))</formula>
    </cfRule>
    <cfRule type="containsText" dxfId="1729" priority="47" operator="containsText" text="B">
      <formula>NOT(ISERROR(SEARCH("B",AF6)))</formula>
    </cfRule>
    <cfRule type="containsText" dxfId="1728" priority="48" operator="containsText" text="A">
      <formula>NOT(ISERROR(SEARCH("A",AF6)))</formula>
    </cfRule>
  </conditionalFormatting>
  <conditionalFormatting sqref="F6:K6">
    <cfRule type="colorScale" priority="45">
      <colorScale>
        <cfvo type="min"/>
        <cfvo type="percentile" val="50"/>
        <cfvo type="max"/>
        <color rgb="FFF8696B"/>
        <color rgb="FFFFEB84"/>
        <color rgb="FF63BE7B"/>
      </colorScale>
    </cfRule>
  </conditionalFormatting>
  <conditionalFormatting sqref="X6">
    <cfRule type="containsText" dxfId="1727" priority="39" operator="containsText" text="D">
      <formula>NOT(ISERROR(SEARCH("D",X6)))</formula>
    </cfRule>
    <cfRule type="containsText" dxfId="1726" priority="40" operator="containsText" text="S">
      <formula>NOT(ISERROR(SEARCH("S",X6)))</formula>
    </cfRule>
    <cfRule type="containsText" dxfId="1725" priority="41" operator="containsText" text="F">
      <formula>NOT(ISERROR(SEARCH("F",X6)))</formula>
    </cfRule>
    <cfRule type="containsText" dxfId="1724" priority="42" operator="containsText" text="E">
      <formula>NOT(ISERROR(SEARCH("E",X6)))</formula>
    </cfRule>
    <cfRule type="containsText" dxfId="1723" priority="43" operator="containsText" text="B">
      <formula>NOT(ISERROR(SEARCH("B",X6)))</formula>
    </cfRule>
    <cfRule type="containsText" dxfId="1722" priority="44" operator="containsText" text="A">
      <formula>NOT(ISERROR(SEARCH("A",X6)))</formula>
    </cfRule>
  </conditionalFormatting>
  <conditionalFormatting sqref="AG6">
    <cfRule type="containsText" dxfId="1721" priority="36" operator="containsText" text="E">
      <formula>NOT(ISERROR(SEARCH("E",AG6)))</formula>
    </cfRule>
    <cfRule type="containsText" dxfId="1720" priority="37" operator="containsText" text="B">
      <formula>NOT(ISERROR(SEARCH("B",AG6)))</formula>
    </cfRule>
    <cfRule type="containsText" dxfId="1719" priority="38" operator="containsText" text="A">
      <formula>NOT(ISERROR(SEARCH("A",AG6)))</formula>
    </cfRule>
  </conditionalFormatting>
  <conditionalFormatting sqref="AD7:AE7">
    <cfRule type="containsText" dxfId="1718" priority="33" operator="containsText" text="E">
      <formula>NOT(ISERROR(SEARCH("E",AD7)))</formula>
    </cfRule>
    <cfRule type="containsText" dxfId="1717" priority="34" operator="containsText" text="B">
      <formula>NOT(ISERROR(SEARCH("B",AD7)))</formula>
    </cfRule>
    <cfRule type="containsText" dxfId="1716" priority="35" operator="containsText" text="A">
      <formula>NOT(ISERROR(SEARCH("A",AD7)))</formula>
    </cfRule>
  </conditionalFormatting>
  <conditionalFormatting sqref="AF7">
    <cfRule type="containsText" dxfId="1715" priority="30" operator="containsText" text="E">
      <formula>NOT(ISERROR(SEARCH("E",AF7)))</formula>
    </cfRule>
    <cfRule type="containsText" dxfId="1714" priority="31" operator="containsText" text="B">
      <formula>NOT(ISERROR(SEARCH("B",AF7)))</formula>
    </cfRule>
    <cfRule type="containsText" dxfId="1713" priority="32" operator="containsText" text="A">
      <formula>NOT(ISERROR(SEARCH("A",AF7)))</formula>
    </cfRule>
  </conditionalFormatting>
  <conditionalFormatting sqref="F7:K7">
    <cfRule type="colorScale" priority="29">
      <colorScale>
        <cfvo type="min"/>
        <cfvo type="percentile" val="50"/>
        <cfvo type="max"/>
        <color rgb="FFF8696B"/>
        <color rgb="FFFFEB84"/>
        <color rgb="FF63BE7B"/>
      </colorScale>
    </cfRule>
  </conditionalFormatting>
  <conditionalFormatting sqref="X7">
    <cfRule type="containsText" dxfId="1712" priority="23" operator="containsText" text="D">
      <formula>NOT(ISERROR(SEARCH("D",X7)))</formula>
    </cfRule>
    <cfRule type="containsText" dxfId="1711" priority="24" operator="containsText" text="S">
      <formula>NOT(ISERROR(SEARCH("S",X7)))</formula>
    </cfRule>
    <cfRule type="containsText" dxfId="1710" priority="25" operator="containsText" text="F">
      <formula>NOT(ISERROR(SEARCH("F",X7)))</formula>
    </cfRule>
    <cfRule type="containsText" dxfId="1709" priority="26" operator="containsText" text="E">
      <formula>NOT(ISERROR(SEARCH("E",X7)))</formula>
    </cfRule>
    <cfRule type="containsText" dxfId="1708" priority="27" operator="containsText" text="B">
      <formula>NOT(ISERROR(SEARCH("B",X7)))</formula>
    </cfRule>
    <cfRule type="containsText" dxfId="1707" priority="28" operator="containsText" text="A">
      <formula>NOT(ISERROR(SEARCH("A",X7)))</formula>
    </cfRule>
  </conditionalFormatting>
  <conditionalFormatting sqref="AG7">
    <cfRule type="containsText" dxfId="1706" priority="20" operator="containsText" text="E">
      <formula>NOT(ISERROR(SEARCH("E",AG7)))</formula>
    </cfRule>
    <cfRule type="containsText" dxfId="1705" priority="21" operator="containsText" text="B">
      <formula>NOT(ISERROR(SEARCH("B",AG7)))</formula>
    </cfRule>
    <cfRule type="containsText" dxfId="1704" priority="22" operator="containsText" text="A">
      <formula>NOT(ISERROR(SEARCH("A",AG7)))</formula>
    </cfRule>
  </conditionalFormatting>
  <conditionalFormatting sqref="AD8:AE8">
    <cfRule type="containsText" dxfId="1703" priority="17" operator="containsText" text="E">
      <formula>NOT(ISERROR(SEARCH("E",AD8)))</formula>
    </cfRule>
    <cfRule type="containsText" dxfId="1702" priority="18" operator="containsText" text="B">
      <formula>NOT(ISERROR(SEARCH("B",AD8)))</formula>
    </cfRule>
    <cfRule type="containsText" dxfId="1701" priority="19" operator="containsText" text="A">
      <formula>NOT(ISERROR(SEARCH("A",AD8)))</formula>
    </cfRule>
  </conditionalFormatting>
  <conditionalFormatting sqref="AF8">
    <cfRule type="containsText" dxfId="1700" priority="14" operator="containsText" text="E">
      <formula>NOT(ISERROR(SEARCH("E",AF8)))</formula>
    </cfRule>
    <cfRule type="containsText" dxfId="1699" priority="15" operator="containsText" text="B">
      <formula>NOT(ISERROR(SEARCH("B",AF8)))</formula>
    </cfRule>
    <cfRule type="containsText" dxfId="1698" priority="16" operator="containsText" text="A">
      <formula>NOT(ISERROR(SEARCH("A",AF8)))</formula>
    </cfRule>
  </conditionalFormatting>
  <conditionalFormatting sqref="F8:K8">
    <cfRule type="colorScale" priority="13">
      <colorScale>
        <cfvo type="min"/>
        <cfvo type="percentile" val="50"/>
        <cfvo type="max"/>
        <color rgb="FFF8696B"/>
        <color rgb="FFFFEB84"/>
        <color rgb="FF63BE7B"/>
      </colorScale>
    </cfRule>
  </conditionalFormatting>
  <conditionalFormatting sqref="X8">
    <cfRule type="containsText" dxfId="1697" priority="7" operator="containsText" text="D">
      <formula>NOT(ISERROR(SEARCH("D",X8)))</formula>
    </cfRule>
    <cfRule type="containsText" dxfId="1696" priority="8" operator="containsText" text="S">
      <formula>NOT(ISERROR(SEARCH("S",X8)))</formula>
    </cfRule>
    <cfRule type="containsText" dxfId="1695" priority="9" operator="containsText" text="F">
      <formula>NOT(ISERROR(SEARCH("F",X8)))</formula>
    </cfRule>
    <cfRule type="containsText" dxfId="1694" priority="10" operator="containsText" text="E">
      <formula>NOT(ISERROR(SEARCH("E",X8)))</formula>
    </cfRule>
    <cfRule type="containsText" dxfId="1693" priority="11" operator="containsText" text="B">
      <formula>NOT(ISERROR(SEARCH("B",X8)))</formula>
    </cfRule>
    <cfRule type="containsText" dxfId="1692" priority="12" operator="containsText" text="A">
      <formula>NOT(ISERROR(SEARCH("A",X8)))</formula>
    </cfRule>
  </conditionalFormatting>
  <conditionalFormatting sqref="AG8">
    <cfRule type="containsText" dxfId="11" priority="1" operator="containsText" text="E">
      <formula>NOT(ISERROR(SEARCH("E",AG8)))</formula>
    </cfRule>
    <cfRule type="containsText" dxfId="10" priority="2" operator="containsText" text="B">
      <formula>NOT(ISERROR(SEARCH("B",AG8)))</formula>
    </cfRule>
    <cfRule type="containsText" dxfId="9" priority="3" operator="containsText" text="A">
      <formula>NOT(ISERROR(SEARCH("A",AG8)))</formula>
    </cfRule>
  </conditionalFormatting>
  <dataValidations count="2">
    <dataValidation type="list" allowBlank="1" showInputMessage="1" showErrorMessage="1" sqref="AG2 AG8"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6"/>
  <sheetViews>
    <sheetView zoomScaleNormal="100" workbookViewId="0">
      <pane xSplit="5" ySplit="1" topLeftCell="AC2" activePane="bottomRight" state="frozen"/>
      <selection activeCell="E15" sqref="E15"/>
      <selection pane="topRight" activeCell="E15" sqref="E15"/>
      <selection pane="bottomLeft" activeCell="E15" sqref="E15"/>
      <selection pane="bottomRight" activeCell="AK16" sqref="AK16"/>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 si="4">SUM(F8:H8)</f>
        <v>35.700000000000003</v>
      </c>
      <c r="N8" s="22">
        <f t="shared" ref="N8" si="5">I8</f>
        <v>11.4</v>
      </c>
      <c r="O8" s="22">
        <f t="shared" ref="O8" si="6">SUM(J8:L8)</f>
        <v>34</v>
      </c>
      <c r="P8" s="23">
        <f t="shared" ref="P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ref="M9" si="8">SUM(F9:H9)</f>
        <v>35.9</v>
      </c>
      <c r="N9" s="22">
        <f t="shared" ref="N9" si="9">I9</f>
        <v>12</v>
      </c>
      <c r="O9" s="22">
        <f t="shared" ref="O9" si="10">SUM(J9:L9)</f>
        <v>34.5</v>
      </c>
      <c r="P9" s="23">
        <f t="shared" ref="P9" si="11">SUM(F9:J9)</f>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ref="M10:M11" si="12">SUM(F10:H10)</f>
        <v>34.5</v>
      </c>
      <c r="N10" s="22">
        <f t="shared" ref="N10:N11" si="13">I10</f>
        <v>11.5</v>
      </c>
      <c r="O10" s="22">
        <f t="shared" ref="O10:O11" si="14">SUM(J10:L10)</f>
        <v>35</v>
      </c>
      <c r="P10" s="23">
        <f t="shared" ref="P10:P11" si="15">SUM(F10:J10)</f>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12"/>
        <v>34.1</v>
      </c>
      <c r="N11" s="22">
        <f t="shared" si="13"/>
        <v>11.2</v>
      </c>
      <c r="O11" s="22">
        <f t="shared" si="14"/>
        <v>35</v>
      </c>
      <c r="P11" s="23">
        <f t="shared" si="15"/>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ref="M12" si="16">SUM(F12:H12)</f>
        <v>34.1</v>
      </c>
      <c r="N12" s="22">
        <f t="shared" ref="N12" si="17">I12</f>
        <v>11.9</v>
      </c>
      <c r="O12" s="22">
        <f t="shared" ref="O12" si="18">SUM(J12:L12)</f>
        <v>35.200000000000003</v>
      </c>
      <c r="P12" s="23">
        <f t="shared" ref="P12" si="19">SUM(F12:J12)</f>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ref="M13" si="20">SUM(F13:H13)</f>
        <v>34.5</v>
      </c>
      <c r="N13" s="22">
        <f t="shared" ref="N13" si="21">I13</f>
        <v>11.3</v>
      </c>
      <c r="O13" s="22">
        <f t="shared" ref="O13" si="22">SUM(J13:L13)</f>
        <v>34.5</v>
      </c>
      <c r="P13" s="23">
        <f t="shared" ref="P13" si="23">SUM(F13:J13)</f>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ref="M14" si="24">SUM(F14:H14)</f>
        <v>34.1</v>
      </c>
      <c r="N14" s="22">
        <f t="shared" ref="N14" si="25">I14</f>
        <v>12.2</v>
      </c>
      <c r="O14" s="22">
        <f t="shared" ref="O14" si="26">SUM(J14:L14)</f>
        <v>34.599999999999994</v>
      </c>
      <c r="P14" s="23">
        <f t="shared" ref="P14" si="27">SUM(F14:J14)</f>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ref="M15:M16" si="28">SUM(F15:H15)</f>
        <v>34.1</v>
      </c>
      <c r="N15" s="22">
        <f t="shared" ref="N15:N16" si="29">I15</f>
        <v>11.3</v>
      </c>
      <c r="O15" s="22">
        <f t="shared" ref="O15:O16" si="30">SUM(J15:L15)</f>
        <v>35.799999999999997</v>
      </c>
      <c r="P15" s="23">
        <f t="shared" ref="P15:P16" si="31">SUM(F15:J15)</f>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28"/>
        <v>35.299999999999997</v>
      </c>
      <c r="N16" s="22">
        <f t="shared" si="29"/>
        <v>11.4</v>
      </c>
      <c r="O16" s="22">
        <f t="shared" si="30"/>
        <v>34.5</v>
      </c>
      <c r="P16" s="23">
        <f t="shared" si="31"/>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sheetData>
  <autoFilter ref="A1:AJ2" xr:uid="{00000000-0009-0000-0000-000002000000}"/>
  <phoneticPr fontId="12"/>
  <conditionalFormatting sqref="Z3">
    <cfRule type="containsText" dxfId="1688" priority="182" operator="containsText" text="D">
      <formula>NOT(ISERROR(SEARCH("D",Z3)))</formula>
    </cfRule>
    <cfRule type="containsText" dxfId="1687" priority="183" operator="containsText" text="S">
      <formula>NOT(ISERROR(SEARCH("S",Z3)))</formula>
    </cfRule>
    <cfRule type="containsText" dxfId="1686" priority="184" operator="containsText" text="F">
      <formula>NOT(ISERROR(SEARCH("F",Z3)))</formula>
    </cfRule>
    <cfRule type="containsText" dxfId="1685" priority="185" operator="containsText" text="E">
      <formula>NOT(ISERROR(SEARCH("E",Z3)))</formula>
    </cfRule>
    <cfRule type="containsText" dxfId="1684" priority="186" operator="containsText" text="B">
      <formula>NOT(ISERROR(SEARCH("B",Z3)))</formula>
    </cfRule>
    <cfRule type="containsText" dxfId="1683" priority="187" operator="containsText" text="A">
      <formula>NOT(ISERROR(SEARCH("A",Z3)))</formula>
    </cfRule>
  </conditionalFormatting>
  <conditionalFormatting sqref="AF3:AG3">
    <cfRule type="containsText" dxfId="1682" priority="195" operator="containsText" text="E">
      <formula>NOT(ISERROR(SEARCH("E",AF3)))</formula>
    </cfRule>
    <cfRule type="containsText" dxfId="1681" priority="196" operator="containsText" text="B">
      <formula>NOT(ISERROR(SEARCH("B",AF3)))</formula>
    </cfRule>
    <cfRule type="containsText" dxfId="1680" priority="197" operator="containsText" text="A">
      <formula>NOT(ISERROR(SEARCH("A",AF3)))</formula>
    </cfRule>
  </conditionalFormatting>
  <conditionalFormatting sqref="AH3">
    <cfRule type="containsText" dxfId="1679" priority="192" operator="containsText" text="E">
      <formula>NOT(ISERROR(SEARCH("E",AH3)))</formula>
    </cfRule>
    <cfRule type="containsText" dxfId="1678" priority="193" operator="containsText" text="B">
      <formula>NOT(ISERROR(SEARCH("B",AH3)))</formula>
    </cfRule>
    <cfRule type="containsText" dxfId="1677" priority="194" operator="containsText" text="A">
      <formula>NOT(ISERROR(SEARCH("A",AH3)))</formula>
    </cfRule>
  </conditionalFormatting>
  <conditionalFormatting sqref="F3:L3">
    <cfRule type="colorScale" priority="191">
      <colorScale>
        <cfvo type="min"/>
        <cfvo type="percentile" val="50"/>
        <cfvo type="max"/>
        <color rgb="FFF8696B"/>
        <color rgb="FFFFEB84"/>
        <color rgb="FF63BE7B"/>
      </colorScale>
    </cfRule>
  </conditionalFormatting>
  <conditionalFormatting sqref="AI3">
    <cfRule type="containsText" dxfId="1676" priority="188" operator="containsText" text="E">
      <formula>NOT(ISERROR(SEARCH("E",AI3)))</formula>
    </cfRule>
    <cfRule type="containsText" dxfId="1675" priority="189" operator="containsText" text="B">
      <formula>NOT(ISERROR(SEARCH("B",AI3)))</formula>
    </cfRule>
    <cfRule type="containsText" dxfId="1674" priority="190" operator="containsText" text="A">
      <formula>NOT(ISERROR(SEARCH("A",AI3)))</formula>
    </cfRule>
  </conditionalFormatting>
  <conditionalFormatting sqref="AF2:AG2">
    <cfRule type="containsText" dxfId="1673" priority="179" operator="containsText" text="E">
      <formula>NOT(ISERROR(SEARCH("E",AF2)))</formula>
    </cfRule>
    <cfRule type="containsText" dxfId="1672" priority="180" operator="containsText" text="B">
      <formula>NOT(ISERROR(SEARCH("B",AF2)))</formula>
    </cfRule>
    <cfRule type="containsText" dxfId="1671" priority="181" operator="containsText" text="A">
      <formula>NOT(ISERROR(SEARCH("A",AF2)))</formula>
    </cfRule>
  </conditionalFormatting>
  <conditionalFormatting sqref="AH2">
    <cfRule type="containsText" dxfId="1670" priority="176" operator="containsText" text="E">
      <formula>NOT(ISERROR(SEARCH("E",AH2)))</formula>
    </cfRule>
    <cfRule type="containsText" dxfId="1669" priority="177" operator="containsText" text="B">
      <formula>NOT(ISERROR(SEARCH("B",AH2)))</formula>
    </cfRule>
    <cfRule type="containsText" dxfId="1668" priority="178" operator="containsText" text="A">
      <formula>NOT(ISERROR(SEARCH("A",AH2)))</formula>
    </cfRule>
  </conditionalFormatting>
  <conditionalFormatting sqref="F2:L2">
    <cfRule type="colorScale" priority="175">
      <colorScale>
        <cfvo type="min"/>
        <cfvo type="percentile" val="50"/>
        <cfvo type="max"/>
        <color rgb="FFF8696B"/>
        <color rgb="FFFFEB84"/>
        <color rgb="FF63BE7B"/>
      </colorScale>
    </cfRule>
  </conditionalFormatting>
  <conditionalFormatting sqref="AI2">
    <cfRule type="containsText" dxfId="1667" priority="172" operator="containsText" text="E">
      <formula>NOT(ISERROR(SEARCH("E",AI2)))</formula>
    </cfRule>
    <cfRule type="containsText" dxfId="1666" priority="173" operator="containsText" text="B">
      <formula>NOT(ISERROR(SEARCH("B",AI2)))</formula>
    </cfRule>
    <cfRule type="containsText" dxfId="1665" priority="174" operator="containsText" text="A">
      <formula>NOT(ISERROR(SEARCH("A",AI2)))</formula>
    </cfRule>
  </conditionalFormatting>
  <conditionalFormatting sqref="Z2">
    <cfRule type="containsText" dxfId="1664" priority="166" operator="containsText" text="D">
      <formula>NOT(ISERROR(SEARCH("D",Z2)))</formula>
    </cfRule>
    <cfRule type="containsText" dxfId="1663" priority="167" operator="containsText" text="S">
      <formula>NOT(ISERROR(SEARCH("S",Z2)))</formula>
    </cfRule>
    <cfRule type="containsText" dxfId="1662" priority="168" operator="containsText" text="F">
      <formula>NOT(ISERROR(SEARCH("F",Z2)))</formula>
    </cfRule>
    <cfRule type="containsText" dxfId="1661" priority="169" operator="containsText" text="E">
      <formula>NOT(ISERROR(SEARCH("E",Z2)))</formula>
    </cfRule>
    <cfRule type="containsText" dxfId="1660" priority="170" operator="containsText" text="B">
      <formula>NOT(ISERROR(SEARCH("B",Z2)))</formula>
    </cfRule>
    <cfRule type="containsText" dxfId="1659" priority="171" operator="containsText" text="A">
      <formula>NOT(ISERROR(SEARCH("A",Z2)))</formula>
    </cfRule>
  </conditionalFormatting>
  <conditionalFormatting sqref="Z4:Z5">
    <cfRule type="containsText" dxfId="1658" priority="150" operator="containsText" text="D">
      <formula>NOT(ISERROR(SEARCH("D",Z4)))</formula>
    </cfRule>
    <cfRule type="containsText" dxfId="1657" priority="151" operator="containsText" text="S">
      <formula>NOT(ISERROR(SEARCH("S",Z4)))</formula>
    </cfRule>
    <cfRule type="containsText" dxfId="1656" priority="152" operator="containsText" text="F">
      <formula>NOT(ISERROR(SEARCH("F",Z4)))</formula>
    </cfRule>
    <cfRule type="containsText" dxfId="1655" priority="153" operator="containsText" text="E">
      <formula>NOT(ISERROR(SEARCH("E",Z4)))</formula>
    </cfRule>
    <cfRule type="containsText" dxfId="1654" priority="154" operator="containsText" text="B">
      <formula>NOT(ISERROR(SEARCH("B",Z4)))</formula>
    </cfRule>
    <cfRule type="containsText" dxfId="1653" priority="155" operator="containsText" text="A">
      <formula>NOT(ISERROR(SEARCH("A",Z4)))</formula>
    </cfRule>
  </conditionalFormatting>
  <conditionalFormatting sqref="AF4:AG5">
    <cfRule type="containsText" dxfId="1652" priority="163" operator="containsText" text="E">
      <formula>NOT(ISERROR(SEARCH("E",AF4)))</formula>
    </cfRule>
    <cfRule type="containsText" dxfId="1651" priority="164" operator="containsText" text="B">
      <formula>NOT(ISERROR(SEARCH("B",AF4)))</formula>
    </cfRule>
    <cfRule type="containsText" dxfId="1650" priority="165" operator="containsText" text="A">
      <formula>NOT(ISERROR(SEARCH("A",AF4)))</formula>
    </cfRule>
  </conditionalFormatting>
  <conditionalFormatting sqref="AH4:AH5">
    <cfRule type="containsText" dxfId="1649" priority="160" operator="containsText" text="E">
      <formula>NOT(ISERROR(SEARCH("E",AH4)))</formula>
    </cfRule>
    <cfRule type="containsText" dxfId="1648" priority="161" operator="containsText" text="B">
      <formula>NOT(ISERROR(SEARCH("B",AH4)))</formula>
    </cfRule>
    <cfRule type="containsText" dxfId="1647" priority="162" operator="containsText" text="A">
      <formula>NOT(ISERROR(SEARCH("A",AH4)))</formula>
    </cfRule>
  </conditionalFormatting>
  <conditionalFormatting sqref="F4:L4">
    <cfRule type="colorScale" priority="159">
      <colorScale>
        <cfvo type="min"/>
        <cfvo type="percentile" val="50"/>
        <cfvo type="max"/>
        <color rgb="FFF8696B"/>
        <color rgb="FFFFEB84"/>
        <color rgb="FF63BE7B"/>
      </colorScale>
    </cfRule>
  </conditionalFormatting>
  <conditionalFormatting sqref="AI4:AI5">
    <cfRule type="containsText" dxfId="1646" priority="156" operator="containsText" text="E">
      <formula>NOT(ISERROR(SEARCH("E",AI4)))</formula>
    </cfRule>
    <cfRule type="containsText" dxfId="1645" priority="157" operator="containsText" text="B">
      <formula>NOT(ISERROR(SEARCH("B",AI4)))</formula>
    </cfRule>
    <cfRule type="containsText" dxfId="1644" priority="158" operator="containsText" text="A">
      <formula>NOT(ISERROR(SEARCH("A",AI4)))</formula>
    </cfRule>
  </conditionalFormatting>
  <conditionalFormatting sqref="F5:L5">
    <cfRule type="colorScale" priority="149">
      <colorScale>
        <cfvo type="min"/>
        <cfvo type="percentile" val="50"/>
        <cfvo type="max"/>
        <color rgb="FFF8696B"/>
        <color rgb="FFFFEB84"/>
        <color rgb="FF63BE7B"/>
      </colorScale>
    </cfRule>
  </conditionalFormatting>
  <conditionalFormatting sqref="Z6">
    <cfRule type="containsText" dxfId="1643" priority="134" operator="containsText" text="D">
      <formula>NOT(ISERROR(SEARCH("D",Z6)))</formula>
    </cfRule>
    <cfRule type="containsText" dxfId="1642" priority="135" operator="containsText" text="S">
      <formula>NOT(ISERROR(SEARCH("S",Z6)))</formula>
    </cfRule>
    <cfRule type="containsText" dxfId="1641" priority="136" operator="containsText" text="F">
      <formula>NOT(ISERROR(SEARCH("F",Z6)))</formula>
    </cfRule>
    <cfRule type="containsText" dxfId="1640" priority="137" operator="containsText" text="E">
      <formula>NOT(ISERROR(SEARCH("E",Z6)))</formula>
    </cfRule>
    <cfRule type="containsText" dxfId="1639" priority="138" operator="containsText" text="B">
      <formula>NOT(ISERROR(SEARCH("B",Z6)))</formula>
    </cfRule>
    <cfRule type="containsText" dxfId="1638" priority="139" operator="containsText" text="A">
      <formula>NOT(ISERROR(SEARCH("A",Z6)))</formula>
    </cfRule>
  </conditionalFormatting>
  <conditionalFormatting sqref="AF6:AG6">
    <cfRule type="containsText" dxfId="1637" priority="146" operator="containsText" text="E">
      <formula>NOT(ISERROR(SEARCH("E",AF6)))</formula>
    </cfRule>
    <cfRule type="containsText" dxfId="1636" priority="147" operator="containsText" text="B">
      <formula>NOT(ISERROR(SEARCH("B",AF6)))</formula>
    </cfRule>
    <cfRule type="containsText" dxfId="1635" priority="148" operator="containsText" text="A">
      <formula>NOT(ISERROR(SEARCH("A",AF6)))</formula>
    </cfRule>
  </conditionalFormatting>
  <conditionalFormatting sqref="AH6">
    <cfRule type="containsText" dxfId="1634" priority="143" operator="containsText" text="E">
      <formula>NOT(ISERROR(SEARCH("E",AH6)))</formula>
    </cfRule>
    <cfRule type="containsText" dxfId="1633" priority="144" operator="containsText" text="B">
      <formula>NOT(ISERROR(SEARCH("B",AH6)))</formula>
    </cfRule>
    <cfRule type="containsText" dxfId="1632" priority="145" operator="containsText" text="A">
      <formula>NOT(ISERROR(SEARCH("A",AH6)))</formula>
    </cfRule>
  </conditionalFormatting>
  <conditionalFormatting sqref="AI6">
    <cfRule type="containsText" dxfId="1631" priority="140" operator="containsText" text="E">
      <formula>NOT(ISERROR(SEARCH("E",AI6)))</formula>
    </cfRule>
    <cfRule type="containsText" dxfId="1630" priority="141" operator="containsText" text="B">
      <formula>NOT(ISERROR(SEARCH("B",AI6)))</formula>
    </cfRule>
    <cfRule type="containsText" dxfId="1629" priority="142" operator="containsText" text="A">
      <formula>NOT(ISERROR(SEARCH("A",AI6)))</formula>
    </cfRule>
  </conditionalFormatting>
  <conditionalFormatting sqref="F6:L6">
    <cfRule type="colorScale" priority="133">
      <colorScale>
        <cfvo type="min"/>
        <cfvo type="percentile" val="50"/>
        <cfvo type="max"/>
        <color rgb="FFF8696B"/>
        <color rgb="FFFFEB84"/>
        <color rgb="FF63BE7B"/>
      </colorScale>
    </cfRule>
  </conditionalFormatting>
  <conditionalFormatting sqref="Z7">
    <cfRule type="containsText" dxfId="1628" priority="118" operator="containsText" text="D">
      <formula>NOT(ISERROR(SEARCH("D",Z7)))</formula>
    </cfRule>
    <cfRule type="containsText" dxfId="1627" priority="119" operator="containsText" text="S">
      <formula>NOT(ISERROR(SEARCH("S",Z7)))</formula>
    </cfRule>
    <cfRule type="containsText" dxfId="1626" priority="120" operator="containsText" text="F">
      <formula>NOT(ISERROR(SEARCH("F",Z7)))</formula>
    </cfRule>
    <cfRule type="containsText" dxfId="1625" priority="121" operator="containsText" text="E">
      <formula>NOT(ISERROR(SEARCH("E",Z7)))</formula>
    </cfRule>
    <cfRule type="containsText" dxfId="1624" priority="122" operator="containsText" text="B">
      <formula>NOT(ISERROR(SEARCH("B",Z7)))</formula>
    </cfRule>
    <cfRule type="containsText" dxfId="1623" priority="123" operator="containsText" text="A">
      <formula>NOT(ISERROR(SEARCH("A",Z7)))</formula>
    </cfRule>
  </conditionalFormatting>
  <conditionalFormatting sqref="AF7:AG7">
    <cfRule type="containsText" dxfId="1622" priority="130" operator="containsText" text="E">
      <formula>NOT(ISERROR(SEARCH("E",AF7)))</formula>
    </cfRule>
    <cfRule type="containsText" dxfId="1621" priority="131" operator="containsText" text="B">
      <formula>NOT(ISERROR(SEARCH("B",AF7)))</formula>
    </cfRule>
    <cfRule type="containsText" dxfId="1620" priority="132" operator="containsText" text="A">
      <formula>NOT(ISERROR(SEARCH("A",AF7)))</formula>
    </cfRule>
  </conditionalFormatting>
  <conditionalFormatting sqref="AH7">
    <cfRule type="containsText" dxfId="1619" priority="127" operator="containsText" text="E">
      <formula>NOT(ISERROR(SEARCH("E",AH7)))</formula>
    </cfRule>
    <cfRule type="containsText" dxfId="1618" priority="128" operator="containsText" text="B">
      <formula>NOT(ISERROR(SEARCH("B",AH7)))</formula>
    </cfRule>
    <cfRule type="containsText" dxfId="1617" priority="129" operator="containsText" text="A">
      <formula>NOT(ISERROR(SEARCH("A",AH7)))</formula>
    </cfRule>
  </conditionalFormatting>
  <conditionalFormatting sqref="AI7">
    <cfRule type="containsText" dxfId="1616" priority="124" operator="containsText" text="E">
      <formula>NOT(ISERROR(SEARCH("E",AI7)))</formula>
    </cfRule>
    <cfRule type="containsText" dxfId="1615" priority="125" operator="containsText" text="B">
      <formula>NOT(ISERROR(SEARCH("B",AI7)))</formula>
    </cfRule>
    <cfRule type="containsText" dxfId="1614" priority="126" operator="containsText" text="A">
      <formula>NOT(ISERROR(SEARCH("A",AI7)))</formula>
    </cfRule>
  </conditionalFormatting>
  <conditionalFormatting sqref="F7:L7">
    <cfRule type="colorScale" priority="116">
      <colorScale>
        <cfvo type="min"/>
        <cfvo type="percentile" val="50"/>
        <cfvo type="max"/>
        <color rgb="FFF8696B"/>
        <color rgb="FFFFEB84"/>
        <color rgb="FF63BE7B"/>
      </colorScale>
    </cfRule>
  </conditionalFormatting>
  <conditionalFormatting sqref="Z8">
    <cfRule type="containsText" dxfId="1613" priority="101" operator="containsText" text="D">
      <formula>NOT(ISERROR(SEARCH("D",Z8)))</formula>
    </cfRule>
    <cfRule type="containsText" dxfId="1612" priority="102" operator="containsText" text="S">
      <formula>NOT(ISERROR(SEARCH("S",Z8)))</formula>
    </cfRule>
    <cfRule type="containsText" dxfId="1611" priority="103" operator="containsText" text="F">
      <formula>NOT(ISERROR(SEARCH("F",Z8)))</formula>
    </cfRule>
    <cfRule type="containsText" dxfId="1610" priority="104" operator="containsText" text="E">
      <formula>NOT(ISERROR(SEARCH("E",Z8)))</formula>
    </cfRule>
    <cfRule type="containsText" dxfId="1609" priority="105" operator="containsText" text="B">
      <formula>NOT(ISERROR(SEARCH("B",Z8)))</formula>
    </cfRule>
    <cfRule type="containsText" dxfId="1608" priority="106" operator="containsText" text="A">
      <formula>NOT(ISERROR(SEARCH("A",Z8)))</formula>
    </cfRule>
  </conditionalFormatting>
  <conditionalFormatting sqref="AF8:AG8">
    <cfRule type="containsText" dxfId="1607" priority="113" operator="containsText" text="E">
      <formula>NOT(ISERROR(SEARCH("E",AF8)))</formula>
    </cfRule>
    <cfRule type="containsText" dxfId="1606" priority="114" operator="containsText" text="B">
      <formula>NOT(ISERROR(SEARCH("B",AF8)))</formula>
    </cfRule>
    <cfRule type="containsText" dxfId="1605" priority="115" operator="containsText" text="A">
      <formula>NOT(ISERROR(SEARCH("A",AF8)))</formula>
    </cfRule>
  </conditionalFormatting>
  <conditionalFormatting sqref="AH8">
    <cfRule type="containsText" dxfId="1604" priority="110" operator="containsText" text="E">
      <formula>NOT(ISERROR(SEARCH("E",AH8)))</formula>
    </cfRule>
    <cfRule type="containsText" dxfId="1603" priority="111" operator="containsText" text="B">
      <formula>NOT(ISERROR(SEARCH("B",AH8)))</formula>
    </cfRule>
    <cfRule type="containsText" dxfId="1602" priority="112" operator="containsText" text="A">
      <formula>NOT(ISERROR(SEARCH("A",AH8)))</formula>
    </cfRule>
  </conditionalFormatting>
  <conditionalFormatting sqref="AI8">
    <cfRule type="containsText" dxfId="1601" priority="107" operator="containsText" text="E">
      <formula>NOT(ISERROR(SEARCH("E",AI8)))</formula>
    </cfRule>
    <cfRule type="containsText" dxfId="1600" priority="108" operator="containsText" text="B">
      <formula>NOT(ISERROR(SEARCH("B",AI8)))</formula>
    </cfRule>
    <cfRule type="containsText" dxfId="1599" priority="109" operator="containsText" text="A">
      <formula>NOT(ISERROR(SEARCH("A",AI8)))</formula>
    </cfRule>
  </conditionalFormatting>
  <conditionalFormatting sqref="F8:L8">
    <cfRule type="colorScale" priority="100">
      <colorScale>
        <cfvo type="min"/>
        <cfvo type="percentile" val="50"/>
        <cfvo type="max"/>
        <color rgb="FFF8696B"/>
        <color rgb="FFFFEB84"/>
        <color rgb="FF63BE7B"/>
      </colorScale>
    </cfRule>
  </conditionalFormatting>
  <conditionalFormatting sqref="Z9">
    <cfRule type="containsText" dxfId="1598" priority="85" operator="containsText" text="D">
      <formula>NOT(ISERROR(SEARCH("D",Z9)))</formula>
    </cfRule>
    <cfRule type="containsText" dxfId="1597" priority="86" operator="containsText" text="S">
      <formula>NOT(ISERROR(SEARCH("S",Z9)))</formula>
    </cfRule>
    <cfRule type="containsText" dxfId="1596" priority="87" operator="containsText" text="F">
      <formula>NOT(ISERROR(SEARCH("F",Z9)))</formula>
    </cfRule>
    <cfRule type="containsText" dxfId="1595" priority="88" operator="containsText" text="E">
      <formula>NOT(ISERROR(SEARCH("E",Z9)))</formula>
    </cfRule>
    <cfRule type="containsText" dxfId="1594" priority="89" operator="containsText" text="B">
      <formula>NOT(ISERROR(SEARCH("B",Z9)))</formula>
    </cfRule>
    <cfRule type="containsText" dxfId="1593" priority="90" operator="containsText" text="A">
      <formula>NOT(ISERROR(SEARCH("A",Z9)))</formula>
    </cfRule>
  </conditionalFormatting>
  <conditionalFormatting sqref="AF9:AG9">
    <cfRule type="containsText" dxfId="1592" priority="97" operator="containsText" text="E">
      <formula>NOT(ISERROR(SEARCH("E",AF9)))</formula>
    </cfRule>
    <cfRule type="containsText" dxfId="1591" priority="98" operator="containsText" text="B">
      <formula>NOT(ISERROR(SEARCH("B",AF9)))</formula>
    </cfRule>
    <cfRule type="containsText" dxfId="1590" priority="99" operator="containsText" text="A">
      <formula>NOT(ISERROR(SEARCH("A",AF9)))</formula>
    </cfRule>
  </conditionalFormatting>
  <conditionalFormatting sqref="AH9">
    <cfRule type="containsText" dxfId="1589" priority="94" operator="containsText" text="E">
      <formula>NOT(ISERROR(SEARCH("E",AH9)))</formula>
    </cfRule>
    <cfRule type="containsText" dxfId="1588" priority="95" operator="containsText" text="B">
      <formula>NOT(ISERROR(SEARCH("B",AH9)))</formula>
    </cfRule>
    <cfRule type="containsText" dxfId="1587" priority="96" operator="containsText" text="A">
      <formula>NOT(ISERROR(SEARCH("A",AH9)))</formula>
    </cfRule>
  </conditionalFormatting>
  <conditionalFormatting sqref="AI9">
    <cfRule type="containsText" dxfId="1586" priority="91" operator="containsText" text="E">
      <formula>NOT(ISERROR(SEARCH("E",AI9)))</formula>
    </cfRule>
    <cfRule type="containsText" dxfId="1585" priority="92" operator="containsText" text="B">
      <formula>NOT(ISERROR(SEARCH("B",AI9)))</formula>
    </cfRule>
    <cfRule type="containsText" dxfId="1584" priority="93" operator="containsText" text="A">
      <formula>NOT(ISERROR(SEARCH("A",AI9)))</formula>
    </cfRule>
  </conditionalFormatting>
  <conditionalFormatting sqref="F9:L9">
    <cfRule type="colorScale" priority="84">
      <colorScale>
        <cfvo type="min"/>
        <cfvo type="percentile" val="50"/>
        <cfvo type="max"/>
        <color rgb="FFF8696B"/>
        <color rgb="FFFFEB84"/>
        <color rgb="FF63BE7B"/>
      </colorScale>
    </cfRule>
  </conditionalFormatting>
  <conditionalFormatting sqref="Z10:Z11">
    <cfRule type="containsText" dxfId="1583" priority="69" operator="containsText" text="D">
      <formula>NOT(ISERROR(SEARCH("D",Z10)))</formula>
    </cfRule>
    <cfRule type="containsText" dxfId="1582" priority="70" operator="containsText" text="S">
      <formula>NOT(ISERROR(SEARCH("S",Z10)))</formula>
    </cfRule>
    <cfRule type="containsText" dxfId="1581" priority="71" operator="containsText" text="F">
      <formula>NOT(ISERROR(SEARCH("F",Z10)))</formula>
    </cfRule>
    <cfRule type="containsText" dxfId="1580" priority="72" operator="containsText" text="E">
      <formula>NOT(ISERROR(SEARCH("E",Z10)))</formula>
    </cfRule>
    <cfRule type="containsText" dxfId="1579" priority="73" operator="containsText" text="B">
      <formula>NOT(ISERROR(SEARCH("B",Z10)))</formula>
    </cfRule>
    <cfRule type="containsText" dxfId="1578" priority="74" operator="containsText" text="A">
      <formula>NOT(ISERROR(SEARCH("A",Z10)))</formula>
    </cfRule>
  </conditionalFormatting>
  <conditionalFormatting sqref="AF10:AG11">
    <cfRule type="containsText" dxfId="1577" priority="81" operator="containsText" text="E">
      <formula>NOT(ISERROR(SEARCH("E",AF10)))</formula>
    </cfRule>
    <cfRule type="containsText" dxfId="1576" priority="82" operator="containsText" text="B">
      <formula>NOT(ISERROR(SEARCH("B",AF10)))</formula>
    </cfRule>
    <cfRule type="containsText" dxfId="1575" priority="83" operator="containsText" text="A">
      <formula>NOT(ISERROR(SEARCH("A",AF10)))</formula>
    </cfRule>
  </conditionalFormatting>
  <conditionalFormatting sqref="AH10:AH11">
    <cfRule type="containsText" dxfId="1574" priority="78" operator="containsText" text="E">
      <formula>NOT(ISERROR(SEARCH("E",AH10)))</formula>
    </cfRule>
    <cfRule type="containsText" dxfId="1573" priority="79" operator="containsText" text="B">
      <formula>NOT(ISERROR(SEARCH("B",AH10)))</formula>
    </cfRule>
    <cfRule type="containsText" dxfId="1572" priority="80" operator="containsText" text="A">
      <formula>NOT(ISERROR(SEARCH("A",AH10)))</formula>
    </cfRule>
  </conditionalFormatting>
  <conditionalFormatting sqref="AI10:AI11">
    <cfRule type="containsText" dxfId="1571" priority="75" operator="containsText" text="E">
      <formula>NOT(ISERROR(SEARCH("E",AI10)))</formula>
    </cfRule>
    <cfRule type="containsText" dxfId="1570" priority="76" operator="containsText" text="B">
      <formula>NOT(ISERROR(SEARCH("B",AI10)))</formula>
    </cfRule>
    <cfRule type="containsText" dxfId="1569" priority="77" operator="containsText" text="A">
      <formula>NOT(ISERROR(SEARCH("A",AI10)))</formula>
    </cfRule>
  </conditionalFormatting>
  <conditionalFormatting sqref="F10:L11">
    <cfRule type="colorScale" priority="68">
      <colorScale>
        <cfvo type="min"/>
        <cfvo type="percentile" val="50"/>
        <cfvo type="max"/>
        <color rgb="FFF8696B"/>
        <color rgb="FFFFEB84"/>
        <color rgb="FF63BE7B"/>
      </colorScale>
    </cfRule>
  </conditionalFormatting>
  <conditionalFormatting sqref="Z12">
    <cfRule type="containsText" dxfId="1568" priority="53" operator="containsText" text="D">
      <formula>NOT(ISERROR(SEARCH("D",Z12)))</formula>
    </cfRule>
    <cfRule type="containsText" dxfId="1567" priority="54" operator="containsText" text="S">
      <formula>NOT(ISERROR(SEARCH("S",Z12)))</formula>
    </cfRule>
    <cfRule type="containsText" dxfId="1566" priority="55" operator="containsText" text="F">
      <formula>NOT(ISERROR(SEARCH("F",Z12)))</formula>
    </cfRule>
    <cfRule type="containsText" dxfId="1565" priority="56" operator="containsText" text="E">
      <formula>NOT(ISERROR(SEARCH("E",Z12)))</formula>
    </cfRule>
    <cfRule type="containsText" dxfId="1564" priority="57" operator="containsText" text="B">
      <formula>NOT(ISERROR(SEARCH("B",Z12)))</formula>
    </cfRule>
    <cfRule type="containsText" dxfId="1563" priority="58" operator="containsText" text="A">
      <formula>NOT(ISERROR(SEARCH("A",Z12)))</formula>
    </cfRule>
  </conditionalFormatting>
  <conditionalFormatting sqref="AF12:AG12">
    <cfRule type="containsText" dxfId="1562" priority="65" operator="containsText" text="E">
      <formula>NOT(ISERROR(SEARCH("E",AF12)))</formula>
    </cfRule>
    <cfRule type="containsText" dxfId="1561" priority="66" operator="containsText" text="B">
      <formula>NOT(ISERROR(SEARCH("B",AF12)))</formula>
    </cfRule>
    <cfRule type="containsText" dxfId="1560" priority="67" operator="containsText" text="A">
      <formula>NOT(ISERROR(SEARCH("A",AF12)))</formula>
    </cfRule>
  </conditionalFormatting>
  <conditionalFormatting sqref="AH12">
    <cfRule type="containsText" dxfId="1559" priority="62" operator="containsText" text="E">
      <formula>NOT(ISERROR(SEARCH("E",AH12)))</formula>
    </cfRule>
    <cfRule type="containsText" dxfId="1558" priority="63" operator="containsText" text="B">
      <formula>NOT(ISERROR(SEARCH("B",AH12)))</formula>
    </cfRule>
    <cfRule type="containsText" dxfId="1557" priority="64" operator="containsText" text="A">
      <formula>NOT(ISERROR(SEARCH("A",AH12)))</formula>
    </cfRule>
  </conditionalFormatting>
  <conditionalFormatting sqref="AI12">
    <cfRule type="containsText" dxfId="1556" priority="59" operator="containsText" text="E">
      <formula>NOT(ISERROR(SEARCH("E",AI12)))</formula>
    </cfRule>
    <cfRule type="containsText" dxfId="1555" priority="60" operator="containsText" text="B">
      <formula>NOT(ISERROR(SEARCH("B",AI12)))</formula>
    </cfRule>
    <cfRule type="containsText" dxfId="1554" priority="61" operator="containsText" text="A">
      <formula>NOT(ISERROR(SEARCH("A",AI12)))</formula>
    </cfRule>
  </conditionalFormatting>
  <conditionalFormatting sqref="F12:L12">
    <cfRule type="colorScale" priority="52">
      <colorScale>
        <cfvo type="min"/>
        <cfvo type="percentile" val="50"/>
        <cfvo type="max"/>
        <color rgb="FFF8696B"/>
        <color rgb="FFFFEB84"/>
        <color rgb="FF63BE7B"/>
      </colorScale>
    </cfRule>
  </conditionalFormatting>
  <conditionalFormatting sqref="Z13">
    <cfRule type="containsText" dxfId="1553" priority="37" operator="containsText" text="D">
      <formula>NOT(ISERROR(SEARCH("D",Z13)))</formula>
    </cfRule>
    <cfRule type="containsText" dxfId="1552" priority="38" operator="containsText" text="S">
      <formula>NOT(ISERROR(SEARCH("S",Z13)))</formula>
    </cfRule>
    <cfRule type="containsText" dxfId="1551" priority="39" operator="containsText" text="F">
      <formula>NOT(ISERROR(SEARCH("F",Z13)))</formula>
    </cfRule>
    <cfRule type="containsText" dxfId="1550" priority="40" operator="containsText" text="E">
      <formula>NOT(ISERROR(SEARCH("E",Z13)))</formula>
    </cfRule>
    <cfRule type="containsText" dxfId="1549" priority="41" operator="containsText" text="B">
      <formula>NOT(ISERROR(SEARCH("B",Z13)))</formula>
    </cfRule>
    <cfRule type="containsText" dxfId="1548" priority="42" operator="containsText" text="A">
      <formula>NOT(ISERROR(SEARCH("A",Z13)))</formula>
    </cfRule>
  </conditionalFormatting>
  <conditionalFormatting sqref="AF13:AG13">
    <cfRule type="containsText" dxfId="1547" priority="49" operator="containsText" text="E">
      <formula>NOT(ISERROR(SEARCH("E",AF13)))</formula>
    </cfRule>
    <cfRule type="containsText" dxfId="1546" priority="50" operator="containsText" text="B">
      <formula>NOT(ISERROR(SEARCH("B",AF13)))</formula>
    </cfRule>
    <cfRule type="containsText" dxfId="1545" priority="51" operator="containsText" text="A">
      <formula>NOT(ISERROR(SEARCH("A",AF13)))</formula>
    </cfRule>
  </conditionalFormatting>
  <conditionalFormatting sqref="AH13">
    <cfRule type="containsText" dxfId="1544" priority="46" operator="containsText" text="E">
      <formula>NOT(ISERROR(SEARCH("E",AH13)))</formula>
    </cfRule>
    <cfRule type="containsText" dxfId="1543" priority="47" operator="containsText" text="B">
      <formula>NOT(ISERROR(SEARCH("B",AH13)))</formula>
    </cfRule>
    <cfRule type="containsText" dxfId="1542" priority="48" operator="containsText" text="A">
      <formula>NOT(ISERROR(SEARCH("A",AH13)))</formula>
    </cfRule>
  </conditionalFormatting>
  <conditionalFormatting sqref="AI13">
    <cfRule type="containsText" dxfId="1541" priority="43" operator="containsText" text="E">
      <formula>NOT(ISERROR(SEARCH("E",AI13)))</formula>
    </cfRule>
    <cfRule type="containsText" dxfId="1540" priority="44" operator="containsText" text="B">
      <formula>NOT(ISERROR(SEARCH("B",AI13)))</formula>
    </cfRule>
    <cfRule type="containsText" dxfId="1539" priority="45" operator="containsText" text="A">
      <formula>NOT(ISERROR(SEARCH("A",AI13)))</formula>
    </cfRule>
  </conditionalFormatting>
  <conditionalFormatting sqref="F13:L13">
    <cfRule type="colorScale" priority="36">
      <colorScale>
        <cfvo type="min"/>
        <cfvo type="percentile" val="50"/>
        <cfvo type="max"/>
        <color rgb="FFF8696B"/>
        <color rgb="FFFFEB84"/>
        <color rgb="FF63BE7B"/>
      </colorScale>
    </cfRule>
  </conditionalFormatting>
  <conditionalFormatting sqref="Z14">
    <cfRule type="containsText" dxfId="1538" priority="21" operator="containsText" text="D">
      <formula>NOT(ISERROR(SEARCH("D",Z14)))</formula>
    </cfRule>
    <cfRule type="containsText" dxfId="1537" priority="22" operator="containsText" text="S">
      <formula>NOT(ISERROR(SEARCH("S",Z14)))</formula>
    </cfRule>
    <cfRule type="containsText" dxfId="1536" priority="23" operator="containsText" text="F">
      <formula>NOT(ISERROR(SEARCH("F",Z14)))</formula>
    </cfRule>
    <cfRule type="containsText" dxfId="1535" priority="24" operator="containsText" text="E">
      <formula>NOT(ISERROR(SEARCH("E",Z14)))</formula>
    </cfRule>
    <cfRule type="containsText" dxfId="1534" priority="25" operator="containsText" text="B">
      <formula>NOT(ISERROR(SEARCH("B",Z14)))</formula>
    </cfRule>
    <cfRule type="containsText" dxfId="1533" priority="26" operator="containsText" text="A">
      <formula>NOT(ISERROR(SEARCH("A",Z14)))</formula>
    </cfRule>
  </conditionalFormatting>
  <conditionalFormatting sqref="AF14:AG14">
    <cfRule type="containsText" dxfId="1532" priority="33" operator="containsText" text="E">
      <formula>NOT(ISERROR(SEARCH("E",AF14)))</formula>
    </cfRule>
    <cfRule type="containsText" dxfId="1531" priority="34" operator="containsText" text="B">
      <formula>NOT(ISERROR(SEARCH("B",AF14)))</formula>
    </cfRule>
    <cfRule type="containsText" dxfId="1530" priority="35" operator="containsText" text="A">
      <formula>NOT(ISERROR(SEARCH("A",AF14)))</formula>
    </cfRule>
  </conditionalFormatting>
  <conditionalFormatting sqref="AH14">
    <cfRule type="containsText" dxfId="1529" priority="30" operator="containsText" text="E">
      <formula>NOT(ISERROR(SEARCH("E",AH14)))</formula>
    </cfRule>
    <cfRule type="containsText" dxfId="1528" priority="31" operator="containsText" text="B">
      <formula>NOT(ISERROR(SEARCH("B",AH14)))</formula>
    </cfRule>
    <cfRule type="containsText" dxfId="1527" priority="32" operator="containsText" text="A">
      <formula>NOT(ISERROR(SEARCH("A",AH14)))</formula>
    </cfRule>
  </conditionalFormatting>
  <conditionalFormatting sqref="AI14">
    <cfRule type="containsText" dxfId="1526" priority="27" operator="containsText" text="E">
      <formula>NOT(ISERROR(SEARCH("E",AI14)))</formula>
    </cfRule>
    <cfRule type="containsText" dxfId="1525" priority="28" operator="containsText" text="B">
      <formula>NOT(ISERROR(SEARCH("B",AI14)))</formula>
    </cfRule>
    <cfRule type="containsText" dxfId="1524" priority="29" operator="containsText" text="A">
      <formula>NOT(ISERROR(SEARCH("A",AI14)))</formula>
    </cfRule>
  </conditionalFormatting>
  <conditionalFormatting sqref="F14:L14">
    <cfRule type="colorScale" priority="20">
      <colorScale>
        <cfvo type="min"/>
        <cfvo type="percentile" val="50"/>
        <cfvo type="max"/>
        <color rgb="FFF8696B"/>
        <color rgb="FFFFEB84"/>
        <color rgb="FF63BE7B"/>
      </colorScale>
    </cfRule>
  </conditionalFormatting>
  <conditionalFormatting sqref="Z15:Z16">
    <cfRule type="containsText" dxfId="1523" priority="5" operator="containsText" text="D">
      <formula>NOT(ISERROR(SEARCH("D",Z15)))</formula>
    </cfRule>
    <cfRule type="containsText" dxfId="1522" priority="6" operator="containsText" text="S">
      <formula>NOT(ISERROR(SEARCH("S",Z15)))</formula>
    </cfRule>
    <cfRule type="containsText" dxfId="1521" priority="7" operator="containsText" text="F">
      <formula>NOT(ISERROR(SEARCH("F",Z15)))</formula>
    </cfRule>
    <cfRule type="containsText" dxfId="1520" priority="8" operator="containsText" text="E">
      <formula>NOT(ISERROR(SEARCH("E",Z15)))</formula>
    </cfRule>
    <cfRule type="containsText" dxfId="1519" priority="9" operator="containsText" text="B">
      <formula>NOT(ISERROR(SEARCH("B",Z15)))</formula>
    </cfRule>
    <cfRule type="containsText" dxfId="1518" priority="10" operator="containsText" text="A">
      <formula>NOT(ISERROR(SEARCH("A",Z15)))</formula>
    </cfRule>
  </conditionalFormatting>
  <conditionalFormatting sqref="AF15:AG16">
    <cfRule type="containsText" dxfId="1517" priority="17" operator="containsText" text="E">
      <formula>NOT(ISERROR(SEARCH("E",AF15)))</formula>
    </cfRule>
    <cfRule type="containsText" dxfId="1516" priority="18" operator="containsText" text="B">
      <formula>NOT(ISERROR(SEARCH("B",AF15)))</formula>
    </cfRule>
    <cfRule type="containsText" dxfId="1515" priority="19" operator="containsText" text="A">
      <formula>NOT(ISERROR(SEARCH("A",AF15)))</formula>
    </cfRule>
  </conditionalFormatting>
  <conditionalFormatting sqref="AH15:AH16">
    <cfRule type="containsText" dxfId="1514" priority="14" operator="containsText" text="E">
      <formula>NOT(ISERROR(SEARCH("E",AH15)))</formula>
    </cfRule>
    <cfRule type="containsText" dxfId="1513" priority="15" operator="containsText" text="B">
      <formula>NOT(ISERROR(SEARCH("B",AH15)))</formula>
    </cfRule>
    <cfRule type="containsText" dxfId="1512" priority="16" operator="containsText" text="A">
      <formula>NOT(ISERROR(SEARCH("A",AH15)))</formula>
    </cfRule>
  </conditionalFormatting>
  <conditionalFormatting sqref="F15:L16">
    <cfRule type="colorScale" priority="4">
      <colorScale>
        <cfvo type="min"/>
        <cfvo type="percentile" val="50"/>
        <cfvo type="max"/>
        <color rgb="FFF8696B"/>
        <color rgb="FFFFEB84"/>
        <color rgb="FF63BE7B"/>
      </colorScale>
    </cfRule>
  </conditionalFormatting>
  <conditionalFormatting sqref="AI15:AI16">
    <cfRule type="containsText" dxfId="14" priority="1" operator="containsText" text="E">
      <formula>NOT(ISERROR(SEARCH("E",AI15)))</formula>
    </cfRule>
    <cfRule type="containsText" dxfId="13" priority="2" operator="containsText" text="B">
      <formula>NOT(ISERROR(SEARCH("B",AI15)))</formula>
    </cfRule>
    <cfRule type="containsText" dxfId="12" priority="3" operator="containsText" text="A">
      <formula>NOT(ISERROR(SEARCH("A",AI15)))</formula>
    </cfRule>
  </conditionalFormatting>
  <dataValidations count="1">
    <dataValidation type="list" allowBlank="1" showInputMessage="1" showErrorMessage="1" sqref="AI2:AI16"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9"/>
  <sheetViews>
    <sheetView workbookViewId="0">
      <pane xSplit="5" ySplit="1" topLeftCell="U2" activePane="bottomRight" state="frozen"/>
      <selection activeCell="E24" sqref="E24"/>
      <selection pane="topRight" activeCell="E24" sqref="E24"/>
      <selection pane="bottomLeft" activeCell="E24" sqref="E24"/>
      <selection pane="bottomRight" activeCell="AE34" sqref="AE3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11" si="5">SUM(F9:H9)</f>
        <v>34.4</v>
      </c>
      <c r="O9" s="22">
        <f t="shared" ref="O9:O11" si="6">SUM(I9:J9)</f>
        <v>23.8</v>
      </c>
      <c r="P9" s="22">
        <f t="shared" ref="P9:P11" si="7">SUM(K9:M9)</f>
        <v>35.1</v>
      </c>
      <c r="Q9" s="23">
        <f t="shared" ref="Q9:Q11" si="8">SUM(F9:J9)</f>
        <v>58.2</v>
      </c>
      <c r="R9" s="23">
        <f t="shared" ref="R9:R11"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ref="N12:N14" si="10">SUM(F12:H12)</f>
        <v>35.299999999999997</v>
      </c>
      <c r="O12" s="22">
        <f t="shared" ref="O12:O14" si="11">SUM(I12:J12)</f>
        <v>23.700000000000003</v>
      </c>
      <c r="P12" s="22">
        <f t="shared" ref="P12:P14" si="12">SUM(K12:M12)</f>
        <v>34.800000000000004</v>
      </c>
      <c r="Q12" s="23">
        <f t="shared" ref="Q12:Q14" si="13">SUM(F12:J12)</f>
        <v>58.999999999999993</v>
      </c>
      <c r="R12" s="23">
        <f t="shared" ref="R12:R14" si="14">SUM(I12:M12)</f>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10"/>
        <v>34.5</v>
      </c>
      <c r="O13" s="22">
        <f t="shared" si="11"/>
        <v>24.4</v>
      </c>
      <c r="P13" s="22">
        <f t="shared" si="12"/>
        <v>36</v>
      </c>
      <c r="Q13" s="23">
        <f t="shared" si="13"/>
        <v>58.900000000000006</v>
      </c>
      <c r="R13" s="23">
        <f t="shared" si="14"/>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10"/>
        <v>34.700000000000003</v>
      </c>
      <c r="O14" s="22">
        <f t="shared" si="11"/>
        <v>24.1</v>
      </c>
      <c r="P14" s="22">
        <f t="shared" si="12"/>
        <v>34.700000000000003</v>
      </c>
      <c r="Q14" s="23">
        <f t="shared" si="13"/>
        <v>58.800000000000004</v>
      </c>
      <c r="R14" s="23">
        <f t="shared" si="14"/>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ref="N15:N17" si="15">SUM(F15:H15)</f>
        <v>37.200000000000003</v>
      </c>
      <c r="O15" s="22">
        <f t="shared" ref="O15:O17" si="16">SUM(I15:J15)</f>
        <v>24.7</v>
      </c>
      <c r="P15" s="22">
        <f t="shared" ref="P15:P17" si="17">SUM(K15:M15)</f>
        <v>33.799999999999997</v>
      </c>
      <c r="Q15" s="23">
        <f t="shared" ref="Q15:Q17" si="18">SUM(F15:J15)</f>
        <v>61.900000000000006</v>
      </c>
      <c r="R15" s="23">
        <f t="shared" ref="R15:R17" si="19">SUM(I15:M15)</f>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15"/>
        <v>35.5</v>
      </c>
      <c r="O16" s="22">
        <f t="shared" si="16"/>
        <v>24.5</v>
      </c>
      <c r="P16" s="22">
        <f t="shared" si="17"/>
        <v>35.200000000000003</v>
      </c>
      <c r="Q16" s="23">
        <f t="shared" si="18"/>
        <v>60</v>
      </c>
      <c r="R16" s="23">
        <f t="shared" si="1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15"/>
        <v>35</v>
      </c>
      <c r="O17" s="22">
        <f t="shared" si="16"/>
        <v>24</v>
      </c>
      <c r="P17" s="22">
        <f t="shared" si="17"/>
        <v>34.700000000000003</v>
      </c>
      <c r="Q17" s="23">
        <f t="shared" si="18"/>
        <v>59</v>
      </c>
      <c r="R17" s="23">
        <f t="shared" si="1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ref="N18" si="20">SUM(F18:H18)</f>
        <v>35.900000000000006</v>
      </c>
      <c r="O18" s="22">
        <f t="shared" ref="O18" si="21">SUM(I18:J18)</f>
        <v>24.1</v>
      </c>
      <c r="P18" s="22">
        <f t="shared" ref="P18" si="22">SUM(K18:M18)</f>
        <v>34.900000000000006</v>
      </c>
      <c r="Q18" s="23">
        <f t="shared" ref="Q18" si="23">SUM(F18:J18)</f>
        <v>60</v>
      </c>
      <c r="R18" s="23">
        <f t="shared" ref="R18" si="24">SUM(I18:M18)</f>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ref="N19:N21" si="25">SUM(F19:H19)</f>
        <v>35.299999999999997</v>
      </c>
      <c r="O19" s="22">
        <f t="shared" ref="O19:O21" si="26">SUM(I19:J19)</f>
        <v>22.8</v>
      </c>
      <c r="P19" s="22">
        <f t="shared" ref="P19:P21" si="27">SUM(K19:M19)</f>
        <v>34.700000000000003</v>
      </c>
      <c r="Q19" s="23">
        <f t="shared" ref="Q19:Q21" si="28">SUM(F19:J19)</f>
        <v>58.099999999999994</v>
      </c>
      <c r="R19" s="23">
        <f t="shared" ref="R19:R21" si="29">SUM(I19:M19)</f>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25"/>
        <v>35.1</v>
      </c>
      <c r="O20" s="22">
        <f t="shared" si="26"/>
        <v>23.700000000000003</v>
      </c>
      <c r="P20" s="22">
        <f t="shared" si="27"/>
        <v>34.700000000000003</v>
      </c>
      <c r="Q20" s="23">
        <f t="shared" si="28"/>
        <v>58.800000000000004</v>
      </c>
      <c r="R20" s="23">
        <f t="shared" si="2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25"/>
        <v>34.6</v>
      </c>
      <c r="O21" s="22">
        <f t="shared" si="26"/>
        <v>24.2</v>
      </c>
      <c r="P21" s="22">
        <f t="shared" si="27"/>
        <v>34.1</v>
      </c>
      <c r="Q21" s="23">
        <f t="shared" si="28"/>
        <v>58.8</v>
      </c>
      <c r="R21" s="23">
        <f t="shared" si="2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ref="N22:N24" si="30">SUM(F22:H22)</f>
        <v>34.299999999999997</v>
      </c>
      <c r="O22" s="22">
        <f t="shared" ref="O22:O24" si="31">SUM(I22:J22)</f>
        <v>24.2</v>
      </c>
      <c r="P22" s="22">
        <f t="shared" ref="P22:P24" si="32">SUM(K22:M22)</f>
        <v>34.200000000000003</v>
      </c>
      <c r="Q22" s="23">
        <f t="shared" ref="Q22:Q24" si="33">SUM(F22:J22)</f>
        <v>58.5</v>
      </c>
      <c r="R22" s="23">
        <f t="shared" ref="R22:R24" si="34">SUM(I22:M22)</f>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30"/>
        <v>36.299999999999997</v>
      </c>
      <c r="O23" s="22">
        <f t="shared" si="31"/>
        <v>24.4</v>
      </c>
      <c r="P23" s="22">
        <f t="shared" si="32"/>
        <v>33.5</v>
      </c>
      <c r="Q23" s="23">
        <f t="shared" si="33"/>
        <v>60.699999999999996</v>
      </c>
      <c r="R23" s="23">
        <f t="shared" si="34"/>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30"/>
        <v>35.4</v>
      </c>
      <c r="O24" s="22">
        <f t="shared" si="31"/>
        <v>24</v>
      </c>
      <c r="P24" s="22">
        <f t="shared" si="32"/>
        <v>33.700000000000003</v>
      </c>
      <c r="Q24" s="23">
        <f t="shared" si="33"/>
        <v>59.4</v>
      </c>
      <c r="R24" s="23">
        <f t="shared" si="34"/>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ref="N25:N28" si="35">SUM(F25:H25)</f>
        <v>36</v>
      </c>
      <c r="O25" s="22">
        <f t="shared" ref="O25:O28" si="36">SUM(I25:J25)</f>
        <v>24.1</v>
      </c>
      <c r="P25" s="22">
        <f t="shared" ref="P25:P28" si="37">SUM(K25:M25)</f>
        <v>33.700000000000003</v>
      </c>
      <c r="Q25" s="23">
        <f t="shared" ref="Q25:Q28" si="38">SUM(F25:J25)</f>
        <v>60.099999999999994</v>
      </c>
      <c r="R25" s="23">
        <f t="shared" ref="R25:R28" si="39">SUM(I25:M25)</f>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35"/>
        <v>36.1</v>
      </c>
      <c r="O26" s="22">
        <f t="shared" si="36"/>
        <v>25.2</v>
      </c>
      <c r="P26" s="22">
        <f t="shared" si="37"/>
        <v>34.9</v>
      </c>
      <c r="Q26" s="23">
        <f t="shared" si="38"/>
        <v>61.3</v>
      </c>
      <c r="R26" s="23">
        <f t="shared" si="3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35"/>
        <v>35.9</v>
      </c>
      <c r="O27" s="22">
        <f t="shared" si="36"/>
        <v>23.6</v>
      </c>
      <c r="P27" s="22">
        <f t="shared" si="37"/>
        <v>35</v>
      </c>
      <c r="Q27" s="23">
        <f t="shared" si="38"/>
        <v>59.5</v>
      </c>
      <c r="R27" s="23">
        <f t="shared" si="3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35"/>
        <v>34.6</v>
      </c>
      <c r="O28" s="22">
        <f t="shared" si="36"/>
        <v>22.9</v>
      </c>
      <c r="P28" s="22">
        <f t="shared" si="37"/>
        <v>35.799999999999997</v>
      </c>
      <c r="Q28" s="23">
        <f t="shared" si="38"/>
        <v>57.5</v>
      </c>
      <c r="R28" s="23">
        <f t="shared" si="3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ref="N29" si="40">SUM(F29:H29)</f>
        <v>35</v>
      </c>
      <c r="O29" s="22">
        <f t="shared" ref="O29" si="41">SUM(I29:J29)</f>
        <v>24.299999999999997</v>
      </c>
      <c r="P29" s="22">
        <f t="shared" ref="P29" si="42">SUM(K29:M29)</f>
        <v>35.5</v>
      </c>
      <c r="Q29" s="23">
        <f t="shared" ref="Q29" si="43">SUM(F29:J29)</f>
        <v>59.300000000000004</v>
      </c>
      <c r="R29" s="23">
        <f t="shared" ref="R29" si="44">SUM(I29:M29)</f>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sheetData>
  <autoFilter ref="A1:AL2" xr:uid="{00000000-0009-0000-0000-000003000000}"/>
  <phoneticPr fontId="12"/>
  <conditionalFormatting sqref="AH2:AI2">
    <cfRule type="containsText" dxfId="1508" priority="1154" operator="containsText" text="E">
      <formula>NOT(ISERROR(SEARCH("E",AH2)))</formula>
    </cfRule>
    <cfRule type="containsText" dxfId="1507" priority="1155" operator="containsText" text="B">
      <formula>NOT(ISERROR(SEARCH("B",AH2)))</formula>
    </cfRule>
    <cfRule type="containsText" dxfId="1506" priority="1156" operator="containsText" text="A">
      <formula>NOT(ISERROR(SEARCH("A",AH2)))</formula>
    </cfRule>
  </conditionalFormatting>
  <conditionalFormatting sqref="AJ2">
    <cfRule type="containsText" dxfId="1505" priority="1151" operator="containsText" text="E">
      <formula>NOT(ISERROR(SEARCH("E",AJ2)))</formula>
    </cfRule>
    <cfRule type="containsText" dxfId="1504" priority="1152" operator="containsText" text="B">
      <formula>NOT(ISERROR(SEARCH("B",AJ2)))</formula>
    </cfRule>
    <cfRule type="containsText" dxfId="1503" priority="1153" operator="containsText" text="A">
      <formula>NOT(ISERROR(SEARCH("A",AJ2)))</formula>
    </cfRule>
  </conditionalFormatting>
  <conditionalFormatting sqref="F2:M2">
    <cfRule type="colorScale" priority="1517">
      <colorScale>
        <cfvo type="min"/>
        <cfvo type="percentile" val="50"/>
        <cfvo type="max"/>
        <color rgb="FFF8696B"/>
        <color rgb="FFFFEB84"/>
        <color rgb="FF63BE7B"/>
      </colorScale>
    </cfRule>
  </conditionalFormatting>
  <conditionalFormatting sqref="AH3:AI3">
    <cfRule type="containsText" dxfId="1502" priority="742" operator="containsText" text="E">
      <formula>NOT(ISERROR(SEARCH("E",AH3)))</formula>
    </cfRule>
    <cfRule type="containsText" dxfId="1501" priority="743" operator="containsText" text="B">
      <formula>NOT(ISERROR(SEARCH("B",AH3)))</formula>
    </cfRule>
    <cfRule type="containsText" dxfId="1500" priority="744" operator="containsText" text="A">
      <formula>NOT(ISERROR(SEARCH("A",AH3)))</formula>
    </cfRule>
  </conditionalFormatting>
  <conditionalFormatting sqref="AJ3">
    <cfRule type="containsText" dxfId="1499" priority="739" operator="containsText" text="E">
      <formula>NOT(ISERROR(SEARCH("E",AJ3)))</formula>
    </cfRule>
    <cfRule type="containsText" dxfId="1498" priority="740" operator="containsText" text="B">
      <formula>NOT(ISERROR(SEARCH("B",AJ3)))</formula>
    </cfRule>
    <cfRule type="containsText" dxfId="1497" priority="741" operator="containsText" text="A">
      <formula>NOT(ISERROR(SEARCH("A",AJ3)))</formula>
    </cfRule>
  </conditionalFormatting>
  <conditionalFormatting sqref="F3:M3">
    <cfRule type="colorScale" priority="738">
      <colorScale>
        <cfvo type="min"/>
        <cfvo type="percentile" val="50"/>
        <cfvo type="max"/>
        <color rgb="FFF8696B"/>
        <color rgb="FFFFEB84"/>
        <color rgb="FF63BE7B"/>
      </colorScale>
    </cfRule>
  </conditionalFormatting>
  <conditionalFormatting sqref="AK2:AK3">
    <cfRule type="containsText" dxfId="1496" priority="689" operator="containsText" text="E">
      <formula>NOT(ISERROR(SEARCH("E",AK2)))</formula>
    </cfRule>
    <cfRule type="containsText" dxfId="1495" priority="690" operator="containsText" text="B">
      <formula>NOT(ISERROR(SEARCH("B",AK2)))</formula>
    </cfRule>
    <cfRule type="containsText" dxfId="1494" priority="691" operator="containsText" text="A">
      <formula>NOT(ISERROR(SEARCH("A",AK2)))</formula>
    </cfRule>
  </conditionalFormatting>
  <conditionalFormatting sqref="AH4:AI4">
    <cfRule type="containsText" dxfId="1493" priority="539" operator="containsText" text="E">
      <formula>NOT(ISERROR(SEARCH("E",AH4)))</formula>
    </cfRule>
    <cfRule type="containsText" dxfId="1492" priority="540" operator="containsText" text="B">
      <formula>NOT(ISERROR(SEARCH("B",AH4)))</formula>
    </cfRule>
    <cfRule type="containsText" dxfId="1491" priority="541" operator="containsText" text="A">
      <formula>NOT(ISERROR(SEARCH("A",AH4)))</formula>
    </cfRule>
  </conditionalFormatting>
  <conditionalFormatting sqref="AJ4">
    <cfRule type="containsText" dxfId="1490" priority="536" operator="containsText" text="E">
      <formula>NOT(ISERROR(SEARCH("E",AJ4)))</formula>
    </cfRule>
    <cfRule type="containsText" dxfId="1489" priority="537" operator="containsText" text="B">
      <formula>NOT(ISERROR(SEARCH("B",AJ4)))</formula>
    </cfRule>
    <cfRule type="containsText" dxfId="1488" priority="538" operator="containsText" text="A">
      <formula>NOT(ISERROR(SEARCH("A",AJ4)))</formula>
    </cfRule>
  </conditionalFormatting>
  <conditionalFormatting sqref="AK4">
    <cfRule type="containsText" dxfId="1487" priority="532" operator="containsText" text="E">
      <formula>NOT(ISERROR(SEARCH("E",AK4)))</formula>
    </cfRule>
    <cfRule type="containsText" dxfId="1486" priority="533" operator="containsText" text="B">
      <formula>NOT(ISERROR(SEARCH("B",AK4)))</formula>
    </cfRule>
    <cfRule type="containsText" dxfId="1485" priority="534" operator="containsText" text="A">
      <formula>NOT(ISERROR(SEARCH("A",AK4)))</formula>
    </cfRule>
  </conditionalFormatting>
  <conditionalFormatting sqref="F4:M4">
    <cfRule type="colorScale" priority="531">
      <colorScale>
        <cfvo type="min"/>
        <cfvo type="percentile" val="50"/>
        <cfvo type="max"/>
        <color rgb="FFF8696B"/>
        <color rgb="FFFFEB84"/>
        <color rgb="FF63BE7B"/>
      </colorScale>
    </cfRule>
  </conditionalFormatting>
  <conditionalFormatting sqref="AB2">
    <cfRule type="containsText" dxfId="1484" priority="193" operator="containsText" text="D">
      <formula>NOT(ISERROR(SEARCH("D",AB2)))</formula>
    </cfRule>
    <cfRule type="containsText" dxfId="1483" priority="194" operator="containsText" text="S">
      <formula>NOT(ISERROR(SEARCH("S",AB2)))</formula>
    </cfRule>
    <cfRule type="containsText" dxfId="1482" priority="195" operator="containsText" text="F">
      <formula>NOT(ISERROR(SEARCH("F",AB2)))</formula>
    </cfRule>
    <cfRule type="containsText" dxfId="1481" priority="196" operator="containsText" text="E">
      <formula>NOT(ISERROR(SEARCH("E",AB2)))</formula>
    </cfRule>
    <cfRule type="containsText" dxfId="1480" priority="197" operator="containsText" text="B">
      <formula>NOT(ISERROR(SEARCH("B",AB2)))</formula>
    </cfRule>
    <cfRule type="containsText" dxfId="1479" priority="198" operator="containsText" text="A">
      <formula>NOT(ISERROR(SEARCH("A",AB2)))</formula>
    </cfRule>
  </conditionalFormatting>
  <conditionalFormatting sqref="AB3:AB4">
    <cfRule type="containsText" dxfId="1478" priority="187" operator="containsText" text="D">
      <formula>NOT(ISERROR(SEARCH("D",AB3)))</formula>
    </cfRule>
    <cfRule type="containsText" dxfId="1477" priority="188" operator="containsText" text="S">
      <formula>NOT(ISERROR(SEARCH("S",AB3)))</formula>
    </cfRule>
    <cfRule type="containsText" dxfId="1476" priority="189" operator="containsText" text="F">
      <formula>NOT(ISERROR(SEARCH("F",AB3)))</formula>
    </cfRule>
    <cfRule type="containsText" dxfId="1475" priority="190" operator="containsText" text="E">
      <formula>NOT(ISERROR(SEARCH("E",AB3)))</formula>
    </cfRule>
    <cfRule type="containsText" dxfId="1474" priority="191" operator="containsText" text="B">
      <formula>NOT(ISERROR(SEARCH("B",AB3)))</formula>
    </cfRule>
    <cfRule type="containsText" dxfId="1473" priority="192" operator="containsText" text="A">
      <formula>NOT(ISERROR(SEARCH("A",AB3)))</formula>
    </cfRule>
  </conditionalFormatting>
  <conditionalFormatting sqref="AH5:AI7">
    <cfRule type="containsText" dxfId="1472" priority="184" operator="containsText" text="E">
      <formula>NOT(ISERROR(SEARCH("E",AH5)))</formula>
    </cfRule>
    <cfRule type="containsText" dxfId="1471" priority="185" operator="containsText" text="B">
      <formula>NOT(ISERROR(SEARCH("B",AH5)))</formula>
    </cfRule>
    <cfRule type="containsText" dxfId="1470" priority="186" operator="containsText" text="A">
      <formula>NOT(ISERROR(SEARCH("A",AH5)))</formula>
    </cfRule>
  </conditionalFormatting>
  <conditionalFormatting sqref="AJ5:AJ7">
    <cfRule type="containsText" dxfId="1469" priority="181" operator="containsText" text="E">
      <formula>NOT(ISERROR(SEARCH("E",AJ5)))</formula>
    </cfRule>
    <cfRule type="containsText" dxfId="1468" priority="182" operator="containsText" text="B">
      <formula>NOT(ISERROR(SEARCH("B",AJ5)))</formula>
    </cfRule>
    <cfRule type="containsText" dxfId="1467" priority="183" operator="containsText" text="A">
      <formula>NOT(ISERROR(SEARCH("A",AJ5)))</formula>
    </cfRule>
  </conditionalFormatting>
  <conditionalFormatting sqref="AK5:AK7">
    <cfRule type="containsText" dxfId="1466" priority="178" operator="containsText" text="E">
      <formula>NOT(ISERROR(SEARCH("E",AK5)))</formula>
    </cfRule>
    <cfRule type="containsText" dxfId="1465" priority="179" operator="containsText" text="B">
      <formula>NOT(ISERROR(SEARCH("B",AK5)))</formula>
    </cfRule>
    <cfRule type="containsText" dxfId="1464" priority="180" operator="containsText" text="A">
      <formula>NOT(ISERROR(SEARCH("A",AK5)))</formula>
    </cfRule>
  </conditionalFormatting>
  <conditionalFormatting sqref="F5:M7">
    <cfRule type="colorScale" priority="177">
      <colorScale>
        <cfvo type="min"/>
        <cfvo type="percentile" val="50"/>
        <cfvo type="max"/>
        <color rgb="FFF8696B"/>
        <color rgb="FFFFEB84"/>
        <color rgb="FF63BE7B"/>
      </colorScale>
    </cfRule>
  </conditionalFormatting>
  <conditionalFormatting sqref="AB5:AB7">
    <cfRule type="containsText" dxfId="1463" priority="171" operator="containsText" text="D">
      <formula>NOT(ISERROR(SEARCH("D",AB5)))</formula>
    </cfRule>
    <cfRule type="containsText" dxfId="1462" priority="172" operator="containsText" text="S">
      <formula>NOT(ISERROR(SEARCH("S",AB5)))</formula>
    </cfRule>
    <cfRule type="containsText" dxfId="1461" priority="173" operator="containsText" text="F">
      <formula>NOT(ISERROR(SEARCH("F",AB5)))</formula>
    </cfRule>
    <cfRule type="containsText" dxfId="1460" priority="174" operator="containsText" text="E">
      <formula>NOT(ISERROR(SEARCH("E",AB5)))</formula>
    </cfRule>
    <cfRule type="containsText" dxfId="1459" priority="175" operator="containsText" text="B">
      <formula>NOT(ISERROR(SEARCH("B",AB5)))</formula>
    </cfRule>
    <cfRule type="containsText" dxfId="1458" priority="176" operator="containsText" text="A">
      <formula>NOT(ISERROR(SEARCH("A",AB5)))</formula>
    </cfRule>
  </conditionalFormatting>
  <conditionalFormatting sqref="AH8:AI8">
    <cfRule type="containsText" dxfId="1457" priority="168" operator="containsText" text="E">
      <formula>NOT(ISERROR(SEARCH("E",AH8)))</formula>
    </cfRule>
    <cfRule type="containsText" dxfId="1456" priority="169" operator="containsText" text="B">
      <formula>NOT(ISERROR(SEARCH("B",AH8)))</formula>
    </cfRule>
    <cfRule type="containsText" dxfId="1455" priority="170" operator="containsText" text="A">
      <formula>NOT(ISERROR(SEARCH("A",AH8)))</formula>
    </cfRule>
  </conditionalFormatting>
  <conditionalFormatting sqref="AJ8">
    <cfRule type="containsText" dxfId="1454" priority="165" operator="containsText" text="E">
      <formula>NOT(ISERROR(SEARCH("E",AJ8)))</formula>
    </cfRule>
    <cfRule type="containsText" dxfId="1453" priority="166" operator="containsText" text="B">
      <formula>NOT(ISERROR(SEARCH("B",AJ8)))</formula>
    </cfRule>
    <cfRule type="containsText" dxfId="1452" priority="167" operator="containsText" text="A">
      <formula>NOT(ISERROR(SEARCH("A",AJ8)))</formula>
    </cfRule>
  </conditionalFormatting>
  <conditionalFormatting sqref="AK8">
    <cfRule type="containsText" dxfId="1451" priority="162" operator="containsText" text="E">
      <formula>NOT(ISERROR(SEARCH("E",AK8)))</formula>
    </cfRule>
    <cfRule type="containsText" dxfId="1450" priority="163" operator="containsText" text="B">
      <formula>NOT(ISERROR(SEARCH("B",AK8)))</formula>
    </cfRule>
    <cfRule type="containsText" dxfId="1449" priority="164" operator="containsText" text="A">
      <formula>NOT(ISERROR(SEARCH("A",AK8)))</formula>
    </cfRule>
  </conditionalFormatting>
  <conditionalFormatting sqref="F8:M8">
    <cfRule type="colorScale" priority="161">
      <colorScale>
        <cfvo type="min"/>
        <cfvo type="percentile" val="50"/>
        <cfvo type="max"/>
        <color rgb="FFF8696B"/>
        <color rgb="FFFFEB84"/>
        <color rgb="FF63BE7B"/>
      </colorScale>
    </cfRule>
  </conditionalFormatting>
  <conditionalFormatting sqref="AB8">
    <cfRule type="containsText" dxfId="1448" priority="155" operator="containsText" text="D">
      <formula>NOT(ISERROR(SEARCH("D",AB8)))</formula>
    </cfRule>
    <cfRule type="containsText" dxfId="1447" priority="156" operator="containsText" text="S">
      <formula>NOT(ISERROR(SEARCH("S",AB8)))</formula>
    </cfRule>
    <cfRule type="containsText" dxfId="1446" priority="157" operator="containsText" text="F">
      <formula>NOT(ISERROR(SEARCH("F",AB8)))</formula>
    </cfRule>
    <cfRule type="containsText" dxfId="1445" priority="158" operator="containsText" text="E">
      <formula>NOT(ISERROR(SEARCH("E",AB8)))</formula>
    </cfRule>
    <cfRule type="containsText" dxfId="1444" priority="159" operator="containsText" text="B">
      <formula>NOT(ISERROR(SEARCH("B",AB8)))</formula>
    </cfRule>
    <cfRule type="containsText" dxfId="1443" priority="160" operator="containsText" text="A">
      <formula>NOT(ISERROR(SEARCH("A",AB8)))</formula>
    </cfRule>
  </conditionalFormatting>
  <conditionalFormatting sqref="AH9:AI11">
    <cfRule type="containsText" dxfId="1442" priority="152" operator="containsText" text="E">
      <formula>NOT(ISERROR(SEARCH("E",AH9)))</formula>
    </cfRule>
    <cfRule type="containsText" dxfId="1441" priority="153" operator="containsText" text="B">
      <formula>NOT(ISERROR(SEARCH("B",AH9)))</formula>
    </cfRule>
    <cfRule type="containsText" dxfId="1440" priority="154" operator="containsText" text="A">
      <formula>NOT(ISERROR(SEARCH("A",AH9)))</formula>
    </cfRule>
  </conditionalFormatting>
  <conditionalFormatting sqref="AJ9:AJ11">
    <cfRule type="containsText" dxfId="1439" priority="149" operator="containsText" text="E">
      <formula>NOT(ISERROR(SEARCH("E",AJ9)))</formula>
    </cfRule>
    <cfRule type="containsText" dxfId="1438" priority="150" operator="containsText" text="B">
      <formula>NOT(ISERROR(SEARCH("B",AJ9)))</formula>
    </cfRule>
    <cfRule type="containsText" dxfId="1437" priority="151" operator="containsText" text="A">
      <formula>NOT(ISERROR(SEARCH("A",AJ9)))</formula>
    </cfRule>
  </conditionalFormatting>
  <conditionalFormatting sqref="AK11">
    <cfRule type="containsText" dxfId="1436" priority="146" operator="containsText" text="E">
      <formula>NOT(ISERROR(SEARCH("E",AK11)))</formula>
    </cfRule>
    <cfRule type="containsText" dxfId="1435" priority="147" operator="containsText" text="B">
      <formula>NOT(ISERROR(SEARCH("B",AK11)))</formula>
    </cfRule>
    <cfRule type="containsText" dxfId="1434" priority="148" operator="containsText" text="A">
      <formula>NOT(ISERROR(SEARCH("A",AK11)))</formula>
    </cfRule>
  </conditionalFormatting>
  <conditionalFormatting sqref="F9:M9 F11:M11">
    <cfRule type="colorScale" priority="145">
      <colorScale>
        <cfvo type="min"/>
        <cfvo type="percentile" val="50"/>
        <cfvo type="max"/>
        <color rgb="FFF8696B"/>
        <color rgb="FFFFEB84"/>
        <color rgb="FF63BE7B"/>
      </colorScale>
    </cfRule>
  </conditionalFormatting>
  <conditionalFormatting sqref="F10:M10">
    <cfRule type="colorScale" priority="132">
      <colorScale>
        <cfvo type="min"/>
        <cfvo type="percentile" val="50"/>
        <cfvo type="max"/>
        <color rgb="FFF8696B"/>
        <color rgb="FFFFEB84"/>
        <color rgb="FF63BE7B"/>
      </colorScale>
    </cfRule>
  </conditionalFormatting>
  <conditionalFormatting sqref="AK9:AK10">
    <cfRule type="containsText" dxfId="1433" priority="129" operator="containsText" text="E">
      <formula>NOT(ISERROR(SEARCH("E",AK9)))</formula>
    </cfRule>
    <cfRule type="containsText" dxfId="1432" priority="130" operator="containsText" text="B">
      <formula>NOT(ISERROR(SEARCH("B",AK9)))</formula>
    </cfRule>
    <cfRule type="containsText" dxfId="1431" priority="131" operator="containsText" text="A">
      <formula>NOT(ISERROR(SEARCH("A",AK9)))</formula>
    </cfRule>
  </conditionalFormatting>
  <conditionalFormatting sqref="AB9:AB11">
    <cfRule type="containsText" dxfId="1430" priority="123" operator="containsText" text="D">
      <formula>NOT(ISERROR(SEARCH("D",AB9)))</formula>
    </cfRule>
    <cfRule type="containsText" dxfId="1429" priority="124" operator="containsText" text="S">
      <formula>NOT(ISERROR(SEARCH("S",AB9)))</formula>
    </cfRule>
    <cfRule type="containsText" dxfId="1428" priority="125" operator="containsText" text="F">
      <formula>NOT(ISERROR(SEARCH("F",AB9)))</formula>
    </cfRule>
    <cfRule type="containsText" dxfId="1427" priority="126" operator="containsText" text="E">
      <formula>NOT(ISERROR(SEARCH("E",AB9)))</formula>
    </cfRule>
    <cfRule type="containsText" dxfId="1426" priority="127" operator="containsText" text="B">
      <formula>NOT(ISERROR(SEARCH("B",AB9)))</formula>
    </cfRule>
    <cfRule type="containsText" dxfId="1425" priority="128" operator="containsText" text="A">
      <formula>NOT(ISERROR(SEARCH("A",AB9)))</formula>
    </cfRule>
  </conditionalFormatting>
  <conditionalFormatting sqref="AH12:AI14">
    <cfRule type="containsText" dxfId="1424" priority="120" operator="containsText" text="E">
      <formula>NOT(ISERROR(SEARCH("E",AH12)))</formula>
    </cfRule>
    <cfRule type="containsText" dxfId="1423" priority="121" operator="containsText" text="B">
      <formula>NOT(ISERROR(SEARCH("B",AH12)))</formula>
    </cfRule>
    <cfRule type="containsText" dxfId="1422" priority="122" operator="containsText" text="A">
      <formula>NOT(ISERROR(SEARCH("A",AH12)))</formula>
    </cfRule>
  </conditionalFormatting>
  <conditionalFormatting sqref="AJ12:AJ14">
    <cfRule type="containsText" dxfId="1421" priority="117" operator="containsText" text="E">
      <formula>NOT(ISERROR(SEARCH("E",AJ12)))</formula>
    </cfRule>
    <cfRule type="containsText" dxfId="1420" priority="118" operator="containsText" text="B">
      <formula>NOT(ISERROR(SEARCH("B",AJ12)))</formula>
    </cfRule>
    <cfRule type="containsText" dxfId="1419" priority="119" operator="containsText" text="A">
      <formula>NOT(ISERROR(SEARCH("A",AJ12)))</formula>
    </cfRule>
  </conditionalFormatting>
  <conditionalFormatting sqref="AK12:AK14">
    <cfRule type="containsText" dxfId="1418" priority="114" operator="containsText" text="E">
      <formula>NOT(ISERROR(SEARCH("E",AK12)))</formula>
    </cfRule>
    <cfRule type="containsText" dxfId="1417" priority="115" operator="containsText" text="B">
      <formula>NOT(ISERROR(SEARCH("B",AK12)))</formula>
    </cfRule>
    <cfRule type="containsText" dxfId="1416" priority="116" operator="containsText" text="A">
      <formula>NOT(ISERROR(SEARCH("A",AK12)))</formula>
    </cfRule>
  </conditionalFormatting>
  <conditionalFormatting sqref="F12:M14">
    <cfRule type="colorScale" priority="113">
      <colorScale>
        <cfvo type="min"/>
        <cfvo type="percentile" val="50"/>
        <cfvo type="max"/>
        <color rgb="FFF8696B"/>
        <color rgb="FFFFEB84"/>
        <color rgb="FF63BE7B"/>
      </colorScale>
    </cfRule>
  </conditionalFormatting>
  <conditionalFormatting sqref="AB12:AB14">
    <cfRule type="containsText" dxfId="1415" priority="107" operator="containsText" text="D">
      <formula>NOT(ISERROR(SEARCH("D",AB12)))</formula>
    </cfRule>
    <cfRule type="containsText" dxfId="1414" priority="108" operator="containsText" text="S">
      <formula>NOT(ISERROR(SEARCH("S",AB12)))</formula>
    </cfRule>
    <cfRule type="containsText" dxfId="1413" priority="109" operator="containsText" text="F">
      <formula>NOT(ISERROR(SEARCH("F",AB12)))</formula>
    </cfRule>
    <cfRule type="containsText" dxfId="1412" priority="110" operator="containsText" text="E">
      <formula>NOT(ISERROR(SEARCH("E",AB12)))</formula>
    </cfRule>
    <cfRule type="containsText" dxfId="1411" priority="111" operator="containsText" text="B">
      <formula>NOT(ISERROR(SEARCH("B",AB12)))</formula>
    </cfRule>
    <cfRule type="containsText" dxfId="1410" priority="112" operator="containsText" text="A">
      <formula>NOT(ISERROR(SEARCH("A",AB12)))</formula>
    </cfRule>
  </conditionalFormatting>
  <conditionalFormatting sqref="AH15:AI17">
    <cfRule type="containsText" dxfId="1409" priority="104" operator="containsText" text="E">
      <formula>NOT(ISERROR(SEARCH("E",AH15)))</formula>
    </cfRule>
    <cfRule type="containsText" dxfId="1408" priority="105" operator="containsText" text="B">
      <formula>NOT(ISERROR(SEARCH("B",AH15)))</formula>
    </cfRule>
    <cfRule type="containsText" dxfId="1407" priority="106" operator="containsText" text="A">
      <formula>NOT(ISERROR(SEARCH("A",AH15)))</formula>
    </cfRule>
  </conditionalFormatting>
  <conditionalFormatting sqref="AJ15:AJ17">
    <cfRule type="containsText" dxfId="1406" priority="101" operator="containsText" text="E">
      <formula>NOT(ISERROR(SEARCH("E",AJ15)))</formula>
    </cfRule>
    <cfRule type="containsText" dxfId="1405" priority="102" operator="containsText" text="B">
      <formula>NOT(ISERROR(SEARCH("B",AJ15)))</formula>
    </cfRule>
    <cfRule type="containsText" dxfId="1404" priority="103" operator="containsText" text="A">
      <formula>NOT(ISERROR(SEARCH("A",AJ15)))</formula>
    </cfRule>
  </conditionalFormatting>
  <conditionalFormatting sqref="AK15:AK17">
    <cfRule type="containsText" dxfId="1403" priority="98" operator="containsText" text="E">
      <formula>NOT(ISERROR(SEARCH("E",AK15)))</formula>
    </cfRule>
    <cfRule type="containsText" dxfId="1402" priority="99" operator="containsText" text="B">
      <formula>NOT(ISERROR(SEARCH("B",AK15)))</formula>
    </cfRule>
    <cfRule type="containsText" dxfId="1401" priority="100" operator="containsText" text="A">
      <formula>NOT(ISERROR(SEARCH("A",AK15)))</formula>
    </cfRule>
  </conditionalFormatting>
  <conditionalFormatting sqref="F15:M17">
    <cfRule type="colorScale" priority="97">
      <colorScale>
        <cfvo type="min"/>
        <cfvo type="percentile" val="50"/>
        <cfvo type="max"/>
        <color rgb="FFF8696B"/>
        <color rgb="FFFFEB84"/>
        <color rgb="FF63BE7B"/>
      </colorScale>
    </cfRule>
  </conditionalFormatting>
  <conditionalFormatting sqref="AB15:AB17">
    <cfRule type="containsText" dxfId="1400" priority="91" operator="containsText" text="D">
      <formula>NOT(ISERROR(SEARCH("D",AB15)))</formula>
    </cfRule>
    <cfRule type="containsText" dxfId="1399" priority="92" operator="containsText" text="S">
      <formula>NOT(ISERROR(SEARCH("S",AB15)))</formula>
    </cfRule>
    <cfRule type="containsText" dxfId="1398" priority="93" operator="containsText" text="F">
      <formula>NOT(ISERROR(SEARCH("F",AB15)))</formula>
    </cfRule>
    <cfRule type="containsText" dxfId="1397" priority="94" operator="containsText" text="E">
      <formula>NOT(ISERROR(SEARCH("E",AB15)))</formula>
    </cfRule>
    <cfRule type="containsText" dxfId="1396" priority="95" operator="containsText" text="B">
      <formula>NOT(ISERROR(SEARCH("B",AB15)))</formula>
    </cfRule>
    <cfRule type="containsText" dxfId="1395" priority="96" operator="containsText" text="A">
      <formula>NOT(ISERROR(SEARCH("A",AB15)))</formula>
    </cfRule>
  </conditionalFormatting>
  <conditionalFormatting sqref="AH18:AI18">
    <cfRule type="containsText" dxfId="1394" priority="88" operator="containsText" text="E">
      <formula>NOT(ISERROR(SEARCH("E",AH18)))</formula>
    </cfRule>
    <cfRule type="containsText" dxfId="1393" priority="89" operator="containsText" text="B">
      <formula>NOT(ISERROR(SEARCH("B",AH18)))</formula>
    </cfRule>
    <cfRule type="containsText" dxfId="1392" priority="90" operator="containsText" text="A">
      <formula>NOT(ISERROR(SEARCH("A",AH18)))</formula>
    </cfRule>
  </conditionalFormatting>
  <conditionalFormatting sqref="AJ18">
    <cfRule type="containsText" dxfId="1391" priority="85" operator="containsText" text="E">
      <formula>NOT(ISERROR(SEARCH("E",AJ18)))</formula>
    </cfRule>
    <cfRule type="containsText" dxfId="1390" priority="86" operator="containsText" text="B">
      <formula>NOT(ISERROR(SEARCH("B",AJ18)))</formula>
    </cfRule>
    <cfRule type="containsText" dxfId="1389" priority="87" operator="containsText" text="A">
      <formula>NOT(ISERROR(SEARCH("A",AJ18)))</formula>
    </cfRule>
  </conditionalFormatting>
  <conditionalFormatting sqref="AK18">
    <cfRule type="containsText" dxfId="1388" priority="82" operator="containsText" text="E">
      <formula>NOT(ISERROR(SEARCH("E",AK18)))</formula>
    </cfRule>
    <cfRule type="containsText" dxfId="1387" priority="83" operator="containsText" text="B">
      <formula>NOT(ISERROR(SEARCH("B",AK18)))</formula>
    </cfRule>
    <cfRule type="containsText" dxfId="1386" priority="84" operator="containsText" text="A">
      <formula>NOT(ISERROR(SEARCH("A",AK18)))</formula>
    </cfRule>
  </conditionalFormatting>
  <conditionalFormatting sqref="F18:M18">
    <cfRule type="colorScale" priority="81">
      <colorScale>
        <cfvo type="min"/>
        <cfvo type="percentile" val="50"/>
        <cfvo type="max"/>
        <color rgb="FFF8696B"/>
        <color rgb="FFFFEB84"/>
        <color rgb="FF63BE7B"/>
      </colorScale>
    </cfRule>
  </conditionalFormatting>
  <conditionalFormatting sqref="AB18">
    <cfRule type="containsText" dxfId="1385" priority="75" operator="containsText" text="D">
      <formula>NOT(ISERROR(SEARCH("D",AB18)))</formula>
    </cfRule>
    <cfRule type="containsText" dxfId="1384" priority="76" operator="containsText" text="S">
      <formula>NOT(ISERROR(SEARCH("S",AB18)))</formula>
    </cfRule>
    <cfRule type="containsText" dxfId="1383" priority="77" operator="containsText" text="F">
      <formula>NOT(ISERROR(SEARCH("F",AB18)))</formula>
    </cfRule>
    <cfRule type="containsText" dxfId="1382" priority="78" operator="containsText" text="E">
      <formula>NOT(ISERROR(SEARCH("E",AB18)))</formula>
    </cfRule>
    <cfRule type="containsText" dxfId="1381" priority="79" operator="containsText" text="B">
      <formula>NOT(ISERROR(SEARCH("B",AB18)))</formula>
    </cfRule>
    <cfRule type="containsText" dxfId="1380" priority="80" operator="containsText" text="A">
      <formula>NOT(ISERROR(SEARCH("A",AB18)))</formula>
    </cfRule>
  </conditionalFormatting>
  <conditionalFormatting sqref="AH19:AI21">
    <cfRule type="containsText" dxfId="1379" priority="72" operator="containsText" text="E">
      <formula>NOT(ISERROR(SEARCH("E",AH19)))</formula>
    </cfRule>
    <cfRule type="containsText" dxfId="1378" priority="73" operator="containsText" text="B">
      <formula>NOT(ISERROR(SEARCH("B",AH19)))</formula>
    </cfRule>
    <cfRule type="containsText" dxfId="1377" priority="74" operator="containsText" text="A">
      <formula>NOT(ISERROR(SEARCH("A",AH19)))</formula>
    </cfRule>
  </conditionalFormatting>
  <conditionalFormatting sqref="AJ19:AJ21">
    <cfRule type="containsText" dxfId="1376" priority="69" operator="containsText" text="E">
      <formula>NOT(ISERROR(SEARCH("E",AJ19)))</formula>
    </cfRule>
    <cfRule type="containsText" dxfId="1375" priority="70" operator="containsText" text="B">
      <formula>NOT(ISERROR(SEARCH("B",AJ19)))</formula>
    </cfRule>
    <cfRule type="containsText" dxfId="1374" priority="71" operator="containsText" text="A">
      <formula>NOT(ISERROR(SEARCH("A",AJ19)))</formula>
    </cfRule>
  </conditionalFormatting>
  <conditionalFormatting sqref="AK19:AK21">
    <cfRule type="containsText" dxfId="1373" priority="66" operator="containsText" text="E">
      <formula>NOT(ISERROR(SEARCH("E",AK19)))</formula>
    </cfRule>
    <cfRule type="containsText" dxfId="1372" priority="67" operator="containsText" text="B">
      <formula>NOT(ISERROR(SEARCH("B",AK19)))</formula>
    </cfRule>
    <cfRule type="containsText" dxfId="1371" priority="68" operator="containsText" text="A">
      <formula>NOT(ISERROR(SEARCH("A",AK19)))</formula>
    </cfRule>
  </conditionalFormatting>
  <conditionalFormatting sqref="F20:M20">
    <cfRule type="colorScale" priority="65">
      <colorScale>
        <cfvo type="min"/>
        <cfvo type="percentile" val="50"/>
        <cfvo type="max"/>
        <color rgb="FFF8696B"/>
        <color rgb="FFFFEB84"/>
        <color rgb="FF63BE7B"/>
      </colorScale>
    </cfRule>
  </conditionalFormatting>
  <conditionalFormatting sqref="AB19:AB21">
    <cfRule type="containsText" dxfId="1370" priority="59" operator="containsText" text="D">
      <formula>NOT(ISERROR(SEARCH("D",AB19)))</formula>
    </cfRule>
    <cfRule type="containsText" dxfId="1369" priority="60" operator="containsText" text="S">
      <formula>NOT(ISERROR(SEARCH("S",AB19)))</formula>
    </cfRule>
    <cfRule type="containsText" dxfId="1368" priority="61" operator="containsText" text="F">
      <formula>NOT(ISERROR(SEARCH("F",AB19)))</formula>
    </cfRule>
    <cfRule type="containsText" dxfId="1367" priority="62" operator="containsText" text="E">
      <formula>NOT(ISERROR(SEARCH("E",AB19)))</formula>
    </cfRule>
    <cfRule type="containsText" dxfId="1366" priority="63" operator="containsText" text="B">
      <formula>NOT(ISERROR(SEARCH("B",AB19)))</formula>
    </cfRule>
    <cfRule type="containsText" dxfId="1365" priority="64" operator="containsText" text="A">
      <formula>NOT(ISERROR(SEARCH("A",AB19)))</formula>
    </cfRule>
  </conditionalFormatting>
  <conditionalFormatting sqref="F19:M19">
    <cfRule type="colorScale" priority="58">
      <colorScale>
        <cfvo type="min"/>
        <cfvo type="percentile" val="50"/>
        <cfvo type="max"/>
        <color rgb="FFF8696B"/>
        <color rgb="FFFFEB84"/>
        <color rgb="FF63BE7B"/>
      </colorScale>
    </cfRule>
  </conditionalFormatting>
  <conditionalFormatting sqref="F21:M21">
    <cfRule type="colorScale" priority="57">
      <colorScale>
        <cfvo type="min"/>
        <cfvo type="percentile" val="50"/>
        <cfvo type="max"/>
        <color rgb="FFF8696B"/>
        <color rgb="FFFFEB84"/>
        <color rgb="FF63BE7B"/>
      </colorScale>
    </cfRule>
  </conditionalFormatting>
  <conditionalFormatting sqref="AH22:AI24">
    <cfRule type="containsText" dxfId="1364" priority="54" operator="containsText" text="E">
      <formula>NOT(ISERROR(SEARCH("E",AH22)))</formula>
    </cfRule>
    <cfRule type="containsText" dxfId="1363" priority="55" operator="containsText" text="B">
      <formula>NOT(ISERROR(SEARCH("B",AH22)))</formula>
    </cfRule>
    <cfRule type="containsText" dxfId="1362" priority="56" operator="containsText" text="A">
      <formula>NOT(ISERROR(SEARCH("A",AH22)))</formula>
    </cfRule>
  </conditionalFormatting>
  <conditionalFormatting sqref="AJ22:AJ24">
    <cfRule type="containsText" dxfId="1361" priority="51" operator="containsText" text="E">
      <formula>NOT(ISERROR(SEARCH("E",AJ22)))</formula>
    </cfRule>
    <cfRule type="containsText" dxfId="1360" priority="52" operator="containsText" text="B">
      <formula>NOT(ISERROR(SEARCH("B",AJ22)))</formula>
    </cfRule>
    <cfRule type="containsText" dxfId="1359" priority="53" operator="containsText" text="A">
      <formula>NOT(ISERROR(SEARCH("A",AJ22)))</formula>
    </cfRule>
  </conditionalFormatting>
  <conditionalFormatting sqref="AK23:AK24">
    <cfRule type="containsText" dxfId="1358" priority="48" operator="containsText" text="E">
      <formula>NOT(ISERROR(SEARCH("E",AK23)))</formula>
    </cfRule>
    <cfRule type="containsText" dxfId="1357" priority="49" operator="containsText" text="B">
      <formula>NOT(ISERROR(SEARCH("B",AK23)))</formula>
    </cfRule>
    <cfRule type="containsText" dxfId="1356" priority="50" operator="containsText" text="A">
      <formula>NOT(ISERROR(SEARCH("A",AK23)))</formula>
    </cfRule>
  </conditionalFormatting>
  <conditionalFormatting sqref="F23:M24">
    <cfRule type="colorScale" priority="47">
      <colorScale>
        <cfvo type="min"/>
        <cfvo type="percentile" val="50"/>
        <cfvo type="max"/>
        <color rgb="FFF8696B"/>
        <color rgb="FFFFEB84"/>
        <color rgb="FF63BE7B"/>
      </colorScale>
    </cfRule>
  </conditionalFormatting>
  <conditionalFormatting sqref="AB22:AB24">
    <cfRule type="containsText" dxfId="1355" priority="41" operator="containsText" text="D">
      <formula>NOT(ISERROR(SEARCH("D",AB22)))</formula>
    </cfRule>
    <cfRule type="containsText" dxfId="1354" priority="42" operator="containsText" text="S">
      <formula>NOT(ISERROR(SEARCH("S",AB22)))</formula>
    </cfRule>
    <cfRule type="containsText" dxfId="1353" priority="43" operator="containsText" text="F">
      <formula>NOT(ISERROR(SEARCH("F",AB22)))</formula>
    </cfRule>
    <cfRule type="containsText" dxfId="1352" priority="44" operator="containsText" text="E">
      <formula>NOT(ISERROR(SEARCH("E",AB22)))</formula>
    </cfRule>
    <cfRule type="containsText" dxfId="1351" priority="45" operator="containsText" text="B">
      <formula>NOT(ISERROR(SEARCH("B",AB22)))</formula>
    </cfRule>
    <cfRule type="containsText" dxfId="1350" priority="46" operator="containsText" text="A">
      <formula>NOT(ISERROR(SEARCH("A",AB22)))</formula>
    </cfRule>
  </conditionalFormatting>
  <conditionalFormatting sqref="F22:M22">
    <cfRule type="colorScale" priority="40">
      <colorScale>
        <cfvo type="min"/>
        <cfvo type="percentile" val="50"/>
        <cfvo type="max"/>
        <color rgb="FFF8696B"/>
        <color rgb="FFFFEB84"/>
        <color rgb="FF63BE7B"/>
      </colorScale>
    </cfRule>
  </conditionalFormatting>
  <conditionalFormatting sqref="AK22">
    <cfRule type="containsText" dxfId="1349" priority="37" operator="containsText" text="E">
      <formula>NOT(ISERROR(SEARCH("E",AK22)))</formula>
    </cfRule>
    <cfRule type="containsText" dxfId="1348" priority="38" operator="containsText" text="B">
      <formula>NOT(ISERROR(SEARCH("B",AK22)))</formula>
    </cfRule>
    <cfRule type="containsText" dxfId="1347" priority="39" operator="containsText" text="A">
      <formula>NOT(ISERROR(SEARCH("A",AK22)))</formula>
    </cfRule>
  </conditionalFormatting>
  <conditionalFormatting sqref="AH25:AI28">
    <cfRule type="containsText" dxfId="1346" priority="34" operator="containsText" text="E">
      <formula>NOT(ISERROR(SEARCH("E",AH25)))</formula>
    </cfRule>
    <cfRule type="containsText" dxfId="1345" priority="35" operator="containsText" text="B">
      <formula>NOT(ISERROR(SEARCH("B",AH25)))</formula>
    </cfRule>
    <cfRule type="containsText" dxfId="1344" priority="36" operator="containsText" text="A">
      <formula>NOT(ISERROR(SEARCH("A",AH25)))</formula>
    </cfRule>
  </conditionalFormatting>
  <conditionalFormatting sqref="AJ25:AJ28">
    <cfRule type="containsText" dxfId="1343" priority="31" operator="containsText" text="E">
      <formula>NOT(ISERROR(SEARCH("E",AJ25)))</formula>
    </cfRule>
    <cfRule type="containsText" dxfId="1342" priority="32" operator="containsText" text="B">
      <formula>NOT(ISERROR(SEARCH("B",AJ25)))</formula>
    </cfRule>
    <cfRule type="containsText" dxfId="1341" priority="33" operator="containsText" text="A">
      <formula>NOT(ISERROR(SEARCH("A",AJ25)))</formula>
    </cfRule>
  </conditionalFormatting>
  <conditionalFormatting sqref="AK25:AK28">
    <cfRule type="containsText" dxfId="1340" priority="28" operator="containsText" text="E">
      <formula>NOT(ISERROR(SEARCH("E",AK25)))</formula>
    </cfRule>
    <cfRule type="containsText" dxfId="1339" priority="29" operator="containsText" text="B">
      <formula>NOT(ISERROR(SEARCH("B",AK25)))</formula>
    </cfRule>
    <cfRule type="containsText" dxfId="1338" priority="30" operator="containsText" text="A">
      <formula>NOT(ISERROR(SEARCH("A",AK25)))</formula>
    </cfRule>
  </conditionalFormatting>
  <conditionalFormatting sqref="F25:M27">
    <cfRule type="colorScale" priority="27">
      <colorScale>
        <cfvo type="min"/>
        <cfvo type="percentile" val="50"/>
        <cfvo type="max"/>
        <color rgb="FFF8696B"/>
        <color rgb="FFFFEB84"/>
        <color rgb="FF63BE7B"/>
      </colorScale>
    </cfRule>
  </conditionalFormatting>
  <conditionalFormatting sqref="AB25:AB28">
    <cfRule type="containsText" dxfId="1337" priority="21" operator="containsText" text="D">
      <formula>NOT(ISERROR(SEARCH("D",AB25)))</formula>
    </cfRule>
    <cfRule type="containsText" dxfId="1336" priority="22" operator="containsText" text="S">
      <formula>NOT(ISERROR(SEARCH("S",AB25)))</formula>
    </cfRule>
    <cfRule type="containsText" dxfId="1335" priority="23" operator="containsText" text="F">
      <formula>NOT(ISERROR(SEARCH("F",AB25)))</formula>
    </cfRule>
    <cfRule type="containsText" dxfId="1334" priority="24" operator="containsText" text="E">
      <formula>NOT(ISERROR(SEARCH("E",AB25)))</formula>
    </cfRule>
    <cfRule type="containsText" dxfId="1333" priority="25" operator="containsText" text="B">
      <formula>NOT(ISERROR(SEARCH("B",AB25)))</formula>
    </cfRule>
    <cfRule type="containsText" dxfId="1332" priority="26" operator="containsText" text="A">
      <formula>NOT(ISERROR(SEARCH("A",AB25)))</formula>
    </cfRule>
  </conditionalFormatting>
  <conditionalFormatting sqref="F28:M28">
    <cfRule type="colorScale" priority="20">
      <colorScale>
        <cfvo type="min"/>
        <cfvo type="percentile" val="50"/>
        <cfvo type="max"/>
        <color rgb="FFF8696B"/>
        <color rgb="FFFFEB84"/>
        <color rgb="FF63BE7B"/>
      </colorScale>
    </cfRule>
  </conditionalFormatting>
  <conditionalFormatting sqref="AH29:AI29">
    <cfRule type="containsText" dxfId="1331" priority="17" operator="containsText" text="E">
      <formula>NOT(ISERROR(SEARCH("E",AH29)))</formula>
    </cfRule>
    <cfRule type="containsText" dxfId="1330" priority="18" operator="containsText" text="B">
      <formula>NOT(ISERROR(SEARCH("B",AH29)))</formula>
    </cfRule>
    <cfRule type="containsText" dxfId="1329" priority="19" operator="containsText" text="A">
      <formula>NOT(ISERROR(SEARCH("A",AH29)))</formula>
    </cfRule>
  </conditionalFormatting>
  <conditionalFormatting sqref="AJ29">
    <cfRule type="containsText" dxfId="1328" priority="14" operator="containsText" text="E">
      <formula>NOT(ISERROR(SEARCH("E",AJ29)))</formula>
    </cfRule>
    <cfRule type="containsText" dxfId="1327" priority="15" operator="containsText" text="B">
      <formula>NOT(ISERROR(SEARCH("B",AJ29)))</formula>
    </cfRule>
    <cfRule type="containsText" dxfId="1326" priority="16" operator="containsText" text="A">
      <formula>NOT(ISERROR(SEARCH("A",AJ29)))</formula>
    </cfRule>
  </conditionalFormatting>
  <conditionalFormatting sqref="AB29">
    <cfRule type="containsText" dxfId="1325" priority="5" operator="containsText" text="D">
      <formula>NOT(ISERROR(SEARCH("D",AB29)))</formula>
    </cfRule>
    <cfRule type="containsText" dxfId="1324" priority="6" operator="containsText" text="S">
      <formula>NOT(ISERROR(SEARCH("S",AB29)))</formula>
    </cfRule>
    <cfRule type="containsText" dxfId="1323" priority="7" operator="containsText" text="F">
      <formula>NOT(ISERROR(SEARCH("F",AB29)))</formula>
    </cfRule>
    <cfRule type="containsText" dxfId="1322" priority="8" operator="containsText" text="E">
      <formula>NOT(ISERROR(SEARCH("E",AB29)))</formula>
    </cfRule>
    <cfRule type="containsText" dxfId="1321" priority="9" operator="containsText" text="B">
      <formula>NOT(ISERROR(SEARCH("B",AB29)))</formula>
    </cfRule>
    <cfRule type="containsText" dxfId="1320" priority="10" operator="containsText" text="A">
      <formula>NOT(ISERROR(SEARCH("A",AB29)))</formula>
    </cfRule>
  </conditionalFormatting>
  <conditionalFormatting sqref="F29:M29">
    <cfRule type="colorScale" priority="4">
      <colorScale>
        <cfvo type="min"/>
        <cfvo type="percentile" val="50"/>
        <cfvo type="max"/>
        <color rgb="FFF8696B"/>
        <color rgb="FFFFEB84"/>
        <color rgb="FF63BE7B"/>
      </colorScale>
    </cfRule>
  </conditionalFormatting>
  <conditionalFormatting sqref="AK29">
    <cfRule type="containsText" dxfId="1319" priority="1" operator="containsText" text="E">
      <formula>NOT(ISERROR(SEARCH("E",AK29)))</formula>
    </cfRule>
    <cfRule type="containsText" dxfId="1318" priority="2" operator="containsText" text="B">
      <formula>NOT(ISERROR(SEARCH("B",AK29)))</formula>
    </cfRule>
    <cfRule type="containsText" dxfId="1317" priority="3" operator="containsText" text="A">
      <formula>NOT(ISERROR(SEARCH("A",AK29)))</formula>
    </cfRule>
  </conditionalFormatting>
  <dataValidations count="2">
    <dataValidation type="list" allowBlank="1" showInputMessage="1" showErrorMessage="1" sqref="AK2:AK8 AK11:AK29"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8"/>
  <sheetViews>
    <sheetView workbookViewId="0">
      <pane xSplit="5" ySplit="1" topLeftCell="L2" activePane="bottomRight" state="frozen"/>
      <selection activeCell="E24" sqref="E24"/>
      <selection pane="topRight" activeCell="E24" sqref="E24"/>
      <selection pane="bottomLeft" activeCell="E24" sqref="E24"/>
      <selection pane="bottomRight" activeCell="AN25" sqref="AN2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SUM(F2:H2)</f>
        <v>35.5</v>
      </c>
      <c r="P2" s="22">
        <f>SUM(I2:K2)</f>
        <v>36.700000000000003</v>
      </c>
      <c r="Q2" s="22">
        <f>SUM(L2:N2)</f>
        <v>34.400000000000006</v>
      </c>
      <c r="R2" s="23">
        <f>SUM(F2:J2)</f>
        <v>60</v>
      </c>
      <c r="S2" s="23">
        <f>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SUM(F3:H3)</f>
        <v>37.200000000000003</v>
      </c>
      <c r="P3" s="22">
        <f>SUM(I3:K3)</f>
        <v>35.5</v>
      </c>
      <c r="Q3" s="22">
        <f>SUM(L3:N3)</f>
        <v>34</v>
      </c>
      <c r="R3" s="23">
        <f>SUM(F3:J3)</f>
        <v>61</v>
      </c>
      <c r="S3" s="23">
        <f>SUM(J3:N3)</f>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SUM(F4:H4)</f>
        <v>38.6</v>
      </c>
      <c r="P4" s="22">
        <f>SUM(I4:K4)</f>
        <v>38.1</v>
      </c>
      <c r="Q4" s="22">
        <f>SUM(L4:N4)</f>
        <v>32.9</v>
      </c>
      <c r="R4" s="23">
        <f>SUM(F4:J4)</f>
        <v>64.400000000000006</v>
      </c>
      <c r="S4" s="23">
        <f>SUM(J4:N4)</f>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SUM(F5:H5)</f>
        <v>36</v>
      </c>
      <c r="P5" s="22">
        <f>SUM(I5:K5)</f>
        <v>36.700000000000003</v>
      </c>
      <c r="Q5" s="22">
        <f>SUM(L5:N5)</f>
        <v>35</v>
      </c>
      <c r="R5" s="23">
        <f>SUM(F5:J5)</f>
        <v>60.400000000000006</v>
      </c>
      <c r="S5" s="23">
        <f>SUM(J5:N5)</f>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SUM(F6:H6)</f>
        <v>34.799999999999997</v>
      </c>
      <c r="P6" s="22">
        <f>SUM(I6:K6)</f>
        <v>36.799999999999997</v>
      </c>
      <c r="Q6" s="22">
        <f>SUM(L6:N6)</f>
        <v>34.599999999999994</v>
      </c>
      <c r="R6" s="23">
        <f>SUM(F6:J6)</f>
        <v>59.399999999999991</v>
      </c>
      <c r="S6" s="23">
        <f>SUM(J6:N6)</f>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ref="O7:O8" si="0">SUM(F7:H7)</f>
        <v>35.099999999999994</v>
      </c>
      <c r="P7" s="22">
        <f t="shared" ref="P7:P8" si="1">SUM(I7:K7)</f>
        <v>36.299999999999997</v>
      </c>
      <c r="Q7" s="22">
        <f t="shared" ref="Q7:Q8" si="2">SUM(L7:N7)</f>
        <v>34.9</v>
      </c>
      <c r="R7" s="23">
        <f t="shared" ref="R7:R8" si="3">SUM(F7:J7)</f>
        <v>59.4</v>
      </c>
      <c r="S7" s="23">
        <f t="shared" ref="S7:S8" si="4">SUM(J7:N7)</f>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ref="O9" si="5">SUM(F9:H9)</f>
        <v>34.700000000000003</v>
      </c>
      <c r="P9" s="22">
        <f t="shared" ref="P9" si="6">SUM(I9:K9)</f>
        <v>36.5</v>
      </c>
      <c r="Q9" s="22">
        <f t="shared" ref="Q9" si="7">SUM(L9:N9)</f>
        <v>34.6</v>
      </c>
      <c r="R9" s="23">
        <f t="shared" ref="R9" si="8">SUM(F9:J9)</f>
        <v>59.500000000000007</v>
      </c>
      <c r="S9" s="23">
        <f t="shared" ref="S9" si="9">SUM(J9:N9)</f>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ref="O10" si="10">SUM(F10:H10)</f>
        <v>35.699999999999996</v>
      </c>
      <c r="P10" s="22">
        <f t="shared" ref="P10" si="11">SUM(I10:K10)</f>
        <v>37.799999999999997</v>
      </c>
      <c r="Q10" s="22">
        <f t="shared" ref="Q10" si="12">SUM(L10:N10)</f>
        <v>34.9</v>
      </c>
      <c r="R10" s="23">
        <f t="shared" ref="R10" si="13">SUM(F10:J10)</f>
        <v>61.199999999999989</v>
      </c>
      <c r="S10" s="23">
        <f t="shared" ref="S10" si="14">SUM(J10:N10)</f>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ref="O11:O12" si="15">SUM(F11:H11)</f>
        <v>37.5</v>
      </c>
      <c r="P11" s="22">
        <f t="shared" ref="P11:P12" si="16">SUM(I11:K11)</f>
        <v>37.599999999999994</v>
      </c>
      <c r="Q11" s="22">
        <f t="shared" ref="Q11:Q12" si="17">SUM(L11:N11)</f>
        <v>34.6</v>
      </c>
      <c r="R11" s="23">
        <f t="shared" ref="R11:R12" si="18">SUM(F11:J11)</f>
        <v>62.9</v>
      </c>
      <c r="S11" s="23">
        <f t="shared" ref="S11:S12" si="19">SUM(J11:N11)</f>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15"/>
        <v>35.9</v>
      </c>
      <c r="P12" s="22">
        <f t="shared" si="16"/>
        <v>36</v>
      </c>
      <c r="Q12" s="22">
        <f t="shared" si="17"/>
        <v>35.6</v>
      </c>
      <c r="R12" s="23">
        <f t="shared" si="18"/>
        <v>59.599999999999994</v>
      </c>
      <c r="S12" s="23">
        <f t="shared" si="19"/>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ref="O13" si="20">SUM(F13:H13)</f>
        <v>35.799999999999997</v>
      </c>
      <c r="P13" s="22">
        <f t="shared" ref="P13" si="21">SUM(I13:K13)</f>
        <v>37.1</v>
      </c>
      <c r="Q13" s="22">
        <f t="shared" ref="Q13" si="22">SUM(L13:N13)</f>
        <v>34.4</v>
      </c>
      <c r="R13" s="23">
        <f t="shared" ref="R13" si="23">SUM(F13:J13)</f>
        <v>60.8</v>
      </c>
      <c r="S13" s="23">
        <f t="shared" ref="S13" si="24">SUM(J13:N13)</f>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ref="O14" si="25">SUM(F14:H14)</f>
        <v>35.9</v>
      </c>
      <c r="P14" s="22">
        <f t="shared" ref="P14" si="26">SUM(I14:K14)</f>
        <v>35</v>
      </c>
      <c r="Q14" s="22">
        <f t="shared" ref="Q14" si="27">SUM(L14:N14)</f>
        <v>34.200000000000003</v>
      </c>
      <c r="R14" s="23">
        <f t="shared" ref="R14" si="28">SUM(F14:J14)</f>
        <v>59.3</v>
      </c>
      <c r="S14" s="23">
        <f t="shared" ref="S14" si="29">SUM(J14:N14)</f>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ref="O15:O16" si="30">SUM(F15:H15)</f>
        <v>36.1</v>
      </c>
      <c r="P15" s="22">
        <f t="shared" ref="P15:P16" si="31">SUM(I15:K15)</f>
        <v>37.5</v>
      </c>
      <c r="Q15" s="22">
        <f t="shared" ref="Q15:Q16" si="32">SUM(L15:N15)</f>
        <v>34.200000000000003</v>
      </c>
      <c r="R15" s="23">
        <f t="shared" ref="R15:R16" si="33">SUM(F15:J15)</f>
        <v>61.3</v>
      </c>
      <c r="S15" s="23">
        <f t="shared" ref="S15:S16" si="34">SUM(J15:N15)</f>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30"/>
        <v>35.1</v>
      </c>
      <c r="P16" s="22">
        <f t="shared" si="31"/>
        <v>35.599999999999994</v>
      </c>
      <c r="Q16" s="22">
        <f t="shared" si="32"/>
        <v>34</v>
      </c>
      <c r="R16" s="23">
        <f t="shared" si="33"/>
        <v>59</v>
      </c>
      <c r="S16" s="23">
        <f t="shared" si="3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ref="O17:O18" si="35">SUM(F17:H17)</f>
        <v>35.599999999999994</v>
      </c>
      <c r="P17" s="22">
        <f t="shared" ref="P17:P18" si="36">SUM(I17:K17)</f>
        <v>36.700000000000003</v>
      </c>
      <c r="Q17" s="22">
        <f t="shared" ref="Q17:Q18" si="37">SUM(L17:N17)</f>
        <v>35.4</v>
      </c>
      <c r="R17" s="23">
        <f t="shared" ref="R17:R18" si="38">SUM(F17:J17)</f>
        <v>60.3</v>
      </c>
      <c r="S17" s="23">
        <f t="shared" ref="S17:S18" si="39">SUM(J17:N17)</f>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35"/>
        <v>37.799999999999997</v>
      </c>
      <c r="P18" s="22">
        <f t="shared" si="36"/>
        <v>37.9</v>
      </c>
      <c r="Q18" s="22">
        <f t="shared" si="37"/>
        <v>33.699999999999996</v>
      </c>
      <c r="R18" s="23">
        <f t="shared" si="38"/>
        <v>63.599999999999994</v>
      </c>
      <c r="S18" s="23">
        <f t="shared" si="39"/>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sheetData>
  <autoFilter ref="A1:AM2" xr:uid="{00000000-0009-0000-0000-000004000000}"/>
  <phoneticPr fontId="12"/>
  <conditionalFormatting sqref="AI2:AJ2">
    <cfRule type="containsText" dxfId="1316" priority="1015" operator="containsText" text="E">
      <formula>NOT(ISERROR(SEARCH("E",AI2)))</formula>
    </cfRule>
    <cfRule type="containsText" dxfId="1315" priority="1016" operator="containsText" text="B">
      <formula>NOT(ISERROR(SEARCH("B",AI2)))</formula>
    </cfRule>
    <cfRule type="containsText" dxfId="1314" priority="1017" operator="containsText" text="A">
      <formula>NOT(ISERROR(SEARCH("A",AI2)))</formula>
    </cfRule>
  </conditionalFormatting>
  <conditionalFormatting sqref="AK2">
    <cfRule type="containsText" dxfId="1313" priority="1012" operator="containsText" text="E">
      <formula>NOT(ISERROR(SEARCH("E",AK2)))</formula>
    </cfRule>
    <cfRule type="containsText" dxfId="1312" priority="1013" operator="containsText" text="B">
      <formula>NOT(ISERROR(SEARCH("B",AK2)))</formula>
    </cfRule>
    <cfRule type="containsText" dxfId="1311" priority="1014" operator="containsText" text="A">
      <formula>NOT(ISERROR(SEARCH("A",AK2)))</formula>
    </cfRule>
  </conditionalFormatting>
  <conditionalFormatting sqref="F2:N2">
    <cfRule type="colorScale" priority="1437">
      <colorScale>
        <cfvo type="min"/>
        <cfvo type="percentile" val="50"/>
        <cfvo type="max"/>
        <color rgb="FFF8696B"/>
        <color rgb="FFFFEB84"/>
        <color rgb="FF63BE7B"/>
      </colorScale>
    </cfRule>
  </conditionalFormatting>
  <conditionalFormatting sqref="AI3:AJ3">
    <cfRule type="containsText" dxfId="1310" priority="661" operator="containsText" text="E">
      <formula>NOT(ISERROR(SEARCH("E",AI3)))</formula>
    </cfRule>
    <cfRule type="containsText" dxfId="1309" priority="662" operator="containsText" text="B">
      <formula>NOT(ISERROR(SEARCH("B",AI3)))</formula>
    </cfRule>
    <cfRule type="containsText" dxfId="1308" priority="663" operator="containsText" text="A">
      <formula>NOT(ISERROR(SEARCH("A",AI3)))</formula>
    </cfRule>
  </conditionalFormatting>
  <conditionalFormatting sqref="AK3">
    <cfRule type="containsText" dxfId="1307" priority="658" operator="containsText" text="E">
      <formula>NOT(ISERROR(SEARCH("E",AK3)))</formula>
    </cfRule>
    <cfRule type="containsText" dxfId="1306" priority="659" operator="containsText" text="B">
      <formula>NOT(ISERROR(SEARCH("B",AK3)))</formula>
    </cfRule>
    <cfRule type="containsText" dxfId="1305" priority="660" operator="containsText" text="A">
      <formula>NOT(ISERROR(SEARCH("A",AK3)))</formula>
    </cfRule>
  </conditionalFormatting>
  <conditionalFormatting sqref="F3:N3">
    <cfRule type="colorScale" priority="657">
      <colorScale>
        <cfvo type="min"/>
        <cfvo type="percentile" val="50"/>
        <cfvo type="max"/>
        <color rgb="FFF8696B"/>
        <color rgb="FFFFEB84"/>
        <color rgb="FF63BE7B"/>
      </colorScale>
    </cfRule>
  </conditionalFormatting>
  <conditionalFormatting sqref="AL2:AL3">
    <cfRule type="containsText" dxfId="1304" priority="603" operator="containsText" text="E">
      <formula>NOT(ISERROR(SEARCH("E",AL2)))</formula>
    </cfRule>
    <cfRule type="containsText" dxfId="1303" priority="604" operator="containsText" text="B">
      <formula>NOT(ISERROR(SEARCH("B",AL2)))</formula>
    </cfRule>
    <cfRule type="containsText" dxfId="1302" priority="605" operator="containsText" text="A">
      <formula>NOT(ISERROR(SEARCH("A",AL2)))</formula>
    </cfRule>
  </conditionalFormatting>
  <conditionalFormatting sqref="AC2">
    <cfRule type="containsText" dxfId="1301" priority="174" operator="containsText" text="D">
      <formula>NOT(ISERROR(SEARCH("D",AC2)))</formula>
    </cfRule>
    <cfRule type="containsText" dxfId="1300" priority="175" operator="containsText" text="S">
      <formula>NOT(ISERROR(SEARCH("S",AC2)))</formula>
    </cfRule>
    <cfRule type="containsText" dxfId="1299" priority="176" operator="containsText" text="F">
      <formula>NOT(ISERROR(SEARCH("F",AC2)))</formula>
    </cfRule>
    <cfRule type="containsText" dxfId="1298" priority="177" operator="containsText" text="E">
      <formula>NOT(ISERROR(SEARCH("E",AC2)))</formula>
    </cfRule>
    <cfRule type="containsText" dxfId="1297" priority="178" operator="containsText" text="B">
      <formula>NOT(ISERROR(SEARCH("B",AC2)))</formula>
    </cfRule>
    <cfRule type="containsText" dxfId="1296" priority="179" operator="containsText" text="A">
      <formula>NOT(ISERROR(SEARCH("A",AC2)))</formula>
    </cfRule>
  </conditionalFormatting>
  <conditionalFormatting sqref="AC3">
    <cfRule type="containsText" dxfId="1295" priority="168" operator="containsText" text="D">
      <formula>NOT(ISERROR(SEARCH("D",AC3)))</formula>
    </cfRule>
    <cfRule type="containsText" dxfId="1294" priority="169" operator="containsText" text="S">
      <formula>NOT(ISERROR(SEARCH("S",AC3)))</formula>
    </cfRule>
    <cfRule type="containsText" dxfId="1293" priority="170" operator="containsText" text="F">
      <formula>NOT(ISERROR(SEARCH("F",AC3)))</formula>
    </cfRule>
    <cfRule type="containsText" dxfId="1292" priority="171" operator="containsText" text="E">
      <formula>NOT(ISERROR(SEARCH("E",AC3)))</formula>
    </cfRule>
    <cfRule type="containsText" dxfId="1291" priority="172" operator="containsText" text="B">
      <formula>NOT(ISERROR(SEARCH("B",AC3)))</formula>
    </cfRule>
    <cfRule type="containsText" dxfId="1290" priority="173" operator="containsText" text="A">
      <formula>NOT(ISERROR(SEARCH("A",AC3)))</formula>
    </cfRule>
  </conditionalFormatting>
  <conditionalFormatting sqref="AI4:AJ5">
    <cfRule type="containsText" dxfId="1289" priority="165" operator="containsText" text="E">
      <formula>NOT(ISERROR(SEARCH("E",AI4)))</formula>
    </cfRule>
    <cfRule type="containsText" dxfId="1288" priority="166" operator="containsText" text="B">
      <formula>NOT(ISERROR(SEARCH("B",AI4)))</formula>
    </cfRule>
    <cfRule type="containsText" dxfId="1287" priority="167" operator="containsText" text="A">
      <formula>NOT(ISERROR(SEARCH("A",AI4)))</formula>
    </cfRule>
  </conditionalFormatting>
  <conditionalFormatting sqref="AK4:AK5">
    <cfRule type="containsText" dxfId="1286" priority="162" operator="containsText" text="E">
      <formula>NOT(ISERROR(SEARCH("E",AK4)))</formula>
    </cfRule>
    <cfRule type="containsText" dxfId="1285" priority="163" operator="containsText" text="B">
      <formula>NOT(ISERROR(SEARCH("B",AK4)))</formula>
    </cfRule>
    <cfRule type="containsText" dxfId="1284" priority="164" operator="containsText" text="A">
      <formula>NOT(ISERROR(SEARCH("A",AK4)))</formula>
    </cfRule>
  </conditionalFormatting>
  <conditionalFormatting sqref="F4:N5">
    <cfRule type="colorScale" priority="161">
      <colorScale>
        <cfvo type="min"/>
        <cfvo type="percentile" val="50"/>
        <cfvo type="max"/>
        <color rgb="FFF8696B"/>
        <color rgb="FFFFEB84"/>
        <color rgb="FF63BE7B"/>
      </colorScale>
    </cfRule>
  </conditionalFormatting>
  <conditionalFormatting sqref="AL4:AL5">
    <cfRule type="containsText" dxfId="1283" priority="158" operator="containsText" text="E">
      <formula>NOT(ISERROR(SEARCH("E",AL4)))</formula>
    </cfRule>
    <cfRule type="containsText" dxfId="1282" priority="159" operator="containsText" text="B">
      <formula>NOT(ISERROR(SEARCH("B",AL4)))</formula>
    </cfRule>
    <cfRule type="containsText" dxfId="1281" priority="160" operator="containsText" text="A">
      <formula>NOT(ISERROR(SEARCH("A",AL4)))</formula>
    </cfRule>
  </conditionalFormatting>
  <conditionalFormatting sqref="AC4:AC5">
    <cfRule type="containsText" dxfId="1280" priority="152" operator="containsText" text="D">
      <formula>NOT(ISERROR(SEARCH("D",AC4)))</formula>
    </cfRule>
    <cfRule type="containsText" dxfId="1279" priority="153" operator="containsText" text="S">
      <formula>NOT(ISERROR(SEARCH("S",AC4)))</formula>
    </cfRule>
    <cfRule type="containsText" dxfId="1278" priority="154" operator="containsText" text="F">
      <formula>NOT(ISERROR(SEARCH("F",AC4)))</formula>
    </cfRule>
    <cfRule type="containsText" dxfId="1277" priority="155" operator="containsText" text="E">
      <formula>NOT(ISERROR(SEARCH("E",AC4)))</formula>
    </cfRule>
    <cfRule type="containsText" dxfId="1276" priority="156" operator="containsText" text="B">
      <formula>NOT(ISERROR(SEARCH("B",AC4)))</formula>
    </cfRule>
    <cfRule type="containsText" dxfId="1275" priority="157" operator="containsText" text="A">
      <formula>NOT(ISERROR(SEARCH("A",AC4)))</formula>
    </cfRule>
  </conditionalFormatting>
  <conditionalFormatting sqref="AI6:AJ6">
    <cfRule type="containsText" dxfId="1274" priority="149" operator="containsText" text="E">
      <formula>NOT(ISERROR(SEARCH("E",AI6)))</formula>
    </cfRule>
    <cfRule type="containsText" dxfId="1273" priority="150" operator="containsText" text="B">
      <formula>NOT(ISERROR(SEARCH("B",AI6)))</formula>
    </cfRule>
    <cfRule type="containsText" dxfId="1272" priority="151" operator="containsText" text="A">
      <formula>NOT(ISERROR(SEARCH("A",AI6)))</formula>
    </cfRule>
  </conditionalFormatting>
  <conditionalFormatting sqref="AK6">
    <cfRule type="containsText" dxfId="1271" priority="146" operator="containsText" text="E">
      <formula>NOT(ISERROR(SEARCH("E",AK6)))</formula>
    </cfRule>
    <cfRule type="containsText" dxfId="1270" priority="147" operator="containsText" text="B">
      <formula>NOT(ISERROR(SEARCH("B",AK6)))</formula>
    </cfRule>
    <cfRule type="containsText" dxfId="1269" priority="148" operator="containsText" text="A">
      <formula>NOT(ISERROR(SEARCH("A",AK6)))</formula>
    </cfRule>
  </conditionalFormatting>
  <conditionalFormatting sqref="F6:N6">
    <cfRule type="colorScale" priority="145">
      <colorScale>
        <cfvo type="min"/>
        <cfvo type="percentile" val="50"/>
        <cfvo type="max"/>
        <color rgb="FFF8696B"/>
        <color rgb="FFFFEB84"/>
        <color rgb="FF63BE7B"/>
      </colorScale>
    </cfRule>
  </conditionalFormatting>
  <conditionalFormatting sqref="AL6">
    <cfRule type="containsText" dxfId="1268" priority="142" operator="containsText" text="E">
      <formula>NOT(ISERROR(SEARCH("E",AL6)))</formula>
    </cfRule>
    <cfRule type="containsText" dxfId="1267" priority="143" operator="containsText" text="B">
      <formula>NOT(ISERROR(SEARCH("B",AL6)))</formula>
    </cfRule>
    <cfRule type="containsText" dxfId="1266" priority="144" operator="containsText" text="A">
      <formula>NOT(ISERROR(SEARCH("A",AL6)))</formula>
    </cfRule>
  </conditionalFormatting>
  <conditionalFormatting sqref="AC6">
    <cfRule type="containsText" dxfId="1265" priority="136" operator="containsText" text="D">
      <formula>NOT(ISERROR(SEARCH("D",AC6)))</formula>
    </cfRule>
    <cfRule type="containsText" dxfId="1264" priority="137" operator="containsText" text="S">
      <formula>NOT(ISERROR(SEARCH("S",AC6)))</formula>
    </cfRule>
    <cfRule type="containsText" dxfId="1263" priority="138" operator="containsText" text="F">
      <formula>NOT(ISERROR(SEARCH("F",AC6)))</formula>
    </cfRule>
    <cfRule type="containsText" dxfId="1262" priority="139" operator="containsText" text="E">
      <formula>NOT(ISERROR(SEARCH("E",AC6)))</formula>
    </cfRule>
    <cfRule type="containsText" dxfId="1261" priority="140" operator="containsText" text="B">
      <formula>NOT(ISERROR(SEARCH("B",AC6)))</formula>
    </cfRule>
    <cfRule type="containsText" dxfId="1260" priority="141" operator="containsText" text="A">
      <formula>NOT(ISERROR(SEARCH("A",AC6)))</formula>
    </cfRule>
  </conditionalFormatting>
  <conditionalFormatting sqref="AI7:AJ8">
    <cfRule type="containsText" dxfId="1259" priority="133" operator="containsText" text="E">
      <formula>NOT(ISERROR(SEARCH("E",AI7)))</formula>
    </cfRule>
    <cfRule type="containsText" dxfId="1258" priority="134" operator="containsText" text="B">
      <formula>NOT(ISERROR(SEARCH("B",AI7)))</formula>
    </cfRule>
    <cfRule type="containsText" dxfId="1257" priority="135" operator="containsText" text="A">
      <formula>NOT(ISERROR(SEARCH("A",AI7)))</formula>
    </cfRule>
  </conditionalFormatting>
  <conditionalFormatting sqref="AK7:AK8">
    <cfRule type="containsText" dxfId="1256" priority="130" operator="containsText" text="E">
      <formula>NOT(ISERROR(SEARCH("E",AK7)))</formula>
    </cfRule>
    <cfRule type="containsText" dxfId="1255" priority="131" operator="containsText" text="B">
      <formula>NOT(ISERROR(SEARCH("B",AK7)))</formula>
    </cfRule>
    <cfRule type="containsText" dxfId="1254" priority="132" operator="containsText" text="A">
      <formula>NOT(ISERROR(SEARCH("A",AK7)))</formula>
    </cfRule>
  </conditionalFormatting>
  <conditionalFormatting sqref="F7:N8">
    <cfRule type="colorScale" priority="129">
      <colorScale>
        <cfvo type="min"/>
        <cfvo type="percentile" val="50"/>
        <cfvo type="max"/>
        <color rgb="FFF8696B"/>
        <color rgb="FFFFEB84"/>
        <color rgb="FF63BE7B"/>
      </colorScale>
    </cfRule>
  </conditionalFormatting>
  <conditionalFormatting sqref="AL7:AL8">
    <cfRule type="containsText" dxfId="1253" priority="126" operator="containsText" text="E">
      <formula>NOT(ISERROR(SEARCH("E",AL7)))</formula>
    </cfRule>
    <cfRule type="containsText" dxfId="1252" priority="127" operator="containsText" text="B">
      <formula>NOT(ISERROR(SEARCH("B",AL7)))</formula>
    </cfRule>
    <cfRule type="containsText" dxfId="1251" priority="128" operator="containsText" text="A">
      <formula>NOT(ISERROR(SEARCH("A",AL7)))</formula>
    </cfRule>
  </conditionalFormatting>
  <conditionalFormatting sqref="AC7:AC8">
    <cfRule type="containsText" dxfId="1250" priority="120" operator="containsText" text="D">
      <formula>NOT(ISERROR(SEARCH("D",AC7)))</formula>
    </cfRule>
    <cfRule type="containsText" dxfId="1249" priority="121" operator="containsText" text="S">
      <formula>NOT(ISERROR(SEARCH("S",AC7)))</formula>
    </cfRule>
    <cfRule type="containsText" dxfId="1248" priority="122" operator="containsText" text="F">
      <formula>NOT(ISERROR(SEARCH("F",AC7)))</formula>
    </cfRule>
    <cfRule type="containsText" dxfId="1247" priority="123" operator="containsText" text="E">
      <formula>NOT(ISERROR(SEARCH("E",AC7)))</formula>
    </cfRule>
    <cfRule type="containsText" dxfId="1246" priority="124" operator="containsText" text="B">
      <formula>NOT(ISERROR(SEARCH("B",AC7)))</formula>
    </cfRule>
    <cfRule type="containsText" dxfId="1245" priority="125" operator="containsText" text="A">
      <formula>NOT(ISERROR(SEARCH("A",AC7)))</formula>
    </cfRule>
  </conditionalFormatting>
  <conditionalFormatting sqref="AI9:AJ9">
    <cfRule type="containsText" dxfId="1244" priority="117" operator="containsText" text="E">
      <formula>NOT(ISERROR(SEARCH("E",AI9)))</formula>
    </cfRule>
    <cfRule type="containsText" dxfId="1243" priority="118" operator="containsText" text="B">
      <formula>NOT(ISERROR(SEARCH("B",AI9)))</formula>
    </cfRule>
    <cfRule type="containsText" dxfId="1242" priority="119" operator="containsText" text="A">
      <formula>NOT(ISERROR(SEARCH("A",AI9)))</formula>
    </cfRule>
  </conditionalFormatting>
  <conditionalFormatting sqref="AK9">
    <cfRule type="containsText" dxfId="1241" priority="114" operator="containsText" text="E">
      <formula>NOT(ISERROR(SEARCH("E",AK9)))</formula>
    </cfRule>
    <cfRule type="containsText" dxfId="1240" priority="115" operator="containsText" text="B">
      <formula>NOT(ISERROR(SEARCH("B",AK9)))</formula>
    </cfRule>
    <cfRule type="containsText" dxfId="1239" priority="116" operator="containsText" text="A">
      <formula>NOT(ISERROR(SEARCH("A",AK9)))</formula>
    </cfRule>
  </conditionalFormatting>
  <conditionalFormatting sqref="F9:N9">
    <cfRule type="colorScale" priority="113">
      <colorScale>
        <cfvo type="min"/>
        <cfvo type="percentile" val="50"/>
        <cfvo type="max"/>
        <color rgb="FFF8696B"/>
        <color rgb="FFFFEB84"/>
        <color rgb="FF63BE7B"/>
      </colorScale>
    </cfRule>
  </conditionalFormatting>
  <conditionalFormatting sqref="AL9">
    <cfRule type="containsText" dxfId="1238" priority="110" operator="containsText" text="E">
      <formula>NOT(ISERROR(SEARCH("E",AL9)))</formula>
    </cfRule>
    <cfRule type="containsText" dxfId="1237" priority="111" operator="containsText" text="B">
      <formula>NOT(ISERROR(SEARCH("B",AL9)))</formula>
    </cfRule>
    <cfRule type="containsText" dxfId="1236" priority="112" operator="containsText" text="A">
      <formula>NOT(ISERROR(SEARCH("A",AL9)))</formula>
    </cfRule>
  </conditionalFormatting>
  <conditionalFormatting sqref="AC9">
    <cfRule type="containsText" dxfId="1235" priority="104" operator="containsText" text="D">
      <formula>NOT(ISERROR(SEARCH("D",AC9)))</formula>
    </cfRule>
    <cfRule type="containsText" dxfId="1234" priority="105" operator="containsText" text="S">
      <formula>NOT(ISERROR(SEARCH("S",AC9)))</formula>
    </cfRule>
    <cfRule type="containsText" dxfId="1233" priority="106" operator="containsText" text="F">
      <formula>NOT(ISERROR(SEARCH("F",AC9)))</formula>
    </cfRule>
    <cfRule type="containsText" dxfId="1232" priority="107" operator="containsText" text="E">
      <formula>NOT(ISERROR(SEARCH("E",AC9)))</formula>
    </cfRule>
    <cfRule type="containsText" dxfId="1231" priority="108" operator="containsText" text="B">
      <formula>NOT(ISERROR(SEARCH("B",AC9)))</formula>
    </cfRule>
    <cfRule type="containsText" dxfId="1230" priority="109" operator="containsText" text="A">
      <formula>NOT(ISERROR(SEARCH("A",AC9)))</formula>
    </cfRule>
  </conditionalFormatting>
  <conditionalFormatting sqref="AI10:AJ10">
    <cfRule type="containsText" dxfId="1229" priority="101" operator="containsText" text="E">
      <formula>NOT(ISERROR(SEARCH("E",AI10)))</formula>
    </cfRule>
    <cfRule type="containsText" dxfId="1228" priority="102" operator="containsText" text="B">
      <formula>NOT(ISERROR(SEARCH("B",AI10)))</formula>
    </cfRule>
    <cfRule type="containsText" dxfId="1227" priority="103" operator="containsText" text="A">
      <formula>NOT(ISERROR(SEARCH("A",AI10)))</formula>
    </cfRule>
  </conditionalFormatting>
  <conditionalFormatting sqref="AK10">
    <cfRule type="containsText" dxfId="1226" priority="98" operator="containsText" text="E">
      <formula>NOT(ISERROR(SEARCH("E",AK10)))</formula>
    </cfRule>
    <cfRule type="containsText" dxfId="1225" priority="99" operator="containsText" text="B">
      <formula>NOT(ISERROR(SEARCH("B",AK10)))</formula>
    </cfRule>
    <cfRule type="containsText" dxfId="1224" priority="100" operator="containsText" text="A">
      <formula>NOT(ISERROR(SEARCH("A",AK10)))</formula>
    </cfRule>
  </conditionalFormatting>
  <conditionalFormatting sqref="F10:N10">
    <cfRule type="colorScale" priority="97">
      <colorScale>
        <cfvo type="min"/>
        <cfvo type="percentile" val="50"/>
        <cfvo type="max"/>
        <color rgb="FFF8696B"/>
        <color rgb="FFFFEB84"/>
        <color rgb="FF63BE7B"/>
      </colorScale>
    </cfRule>
  </conditionalFormatting>
  <conditionalFormatting sqref="AL10">
    <cfRule type="containsText" dxfId="1223" priority="94" operator="containsText" text="E">
      <formula>NOT(ISERROR(SEARCH("E",AL10)))</formula>
    </cfRule>
    <cfRule type="containsText" dxfId="1222" priority="95" operator="containsText" text="B">
      <formula>NOT(ISERROR(SEARCH("B",AL10)))</formula>
    </cfRule>
    <cfRule type="containsText" dxfId="1221" priority="96" operator="containsText" text="A">
      <formula>NOT(ISERROR(SEARCH("A",AL10)))</formula>
    </cfRule>
  </conditionalFormatting>
  <conditionalFormatting sqref="AC10">
    <cfRule type="containsText" dxfId="1220" priority="88" operator="containsText" text="D">
      <formula>NOT(ISERROR(SEARCH("D",AC10)))</formula>
    </cfRule>
    <cfRule type="containsText" dxfId="1219" priority="89" operator="containsText" text="S">
      <formula>NOT(ISERROR(SEARCH("S",AC10)))</formula>
    </cfRule>
    <cfRule type="containsText" dxfId="1218" priority="90" operator="containsText" text="F">
      <formula>NOT(ISERROR(SEARCH("F",AC10)))</formula>
    </cfRule>
    <cfRule type="containsText" dxfId="1217" priority="91" operator="containsText" text="E">
      <formula>NOT(ISERROR(SEARCH("E",AC10)))</formula>
    </cfRule>
    <cfRule type="containsText" dxfId="1216" priority="92" operator="containsText" text="B">
      <formula>NOT(ISERROR(SEARCH("B",AC10)))</formula>
    </cfRule>
    <cfRule type="containsText" dxfId="1215" priority="93" operator="containsText" text="A">
      <formula>NOT(ISERROR(SEARCH("A",AC10)))</formula>
    </cfRule>
  </conditionalFormatting>
  <conditionalFormatting sqref="AI11:AJ12">
    <cfRule type="containsText" dxfId="1214" priority="85" operator="containsText" text="E">
      <formula>NOT(ISERROR(SEARCH("E",AI11)))</formula>
    </cfRule>
    <cfRule type="containsText" dxfId="1213" priority="86" operator="containsText" text="B">
      <formula>NOT(ISERROR(SEARCH("B",AI11)))</formula>
    </cfRule>
    <cfRule type="containsText" dxfId="1212" priority="87" operator="containsText" text="A">
      <formula>NOT(ISERROR(SEARCH("A",AI11)))</formula>
    </cfRule>
  </conditionalFormatting>
  <conditionalFormatting sqref="AK11:AK12">
    <cfRule type="containsText" dxfId="1211" priority="82" operator="containsText" text="E">
      <formula>NOT(ISERROR(SEARCH("E",AK11)))</formula>
    </cfRule>
    <cfRule type="containsText" dxfId="1210" priority="83" operator="containsText" text="B">
      <formula>NOT(ISERROR(SEARCH("B",AK11)))</formula>
    </cfRule>
    <cfRule type="containsText" dxfId="1209" priority="84" operator="containsText" text="A">
      <formula>NOT(ISERROR(SEARCH("A",AK11)))</formula>
    </cfRule>
  </conditionalFormatting>
  <conditionalFormatting sqref="F11:N11">
    <cfRule type="colorScale" priority="81">
      <colorScale>
        <cfvo type="min"/>
        <cfvo type="percentile" val="50"/>
        <cfvo type="max"/>
        <color rgb="FFF8696B"/>
        <color rgb="FFFFEB84"/>
        <color rgb="FF63BE7B"/>
      </colorScale>
    </cfRule>
  </conditionalFormatting>
  <conditionalFormatting sqref="AL11:AL12">
    <cfRule type="containsText" dxfId="1208" priority="78" operator="containsText" text="E">
      <formula>NOT(ISERROR(SEARCH("E",AL11)))</formula>
    </cfRule>
    <cfRule type="containsText" dxfId="1207" priority="79" operator="containsText" text="B">
      <formula>NOT(ISERROR(SEARCH("B",AL11)))</formula>
    </cfRule>
    <cfRule type="containsText" dxfId="1206" priority="80" operator="containsText" text="A">
      <formula>NOT(ISERROR(SEARCH("A",AL11)))</formula>
    </cfRule>
  </conditionalFormatting>
  <conditionalFormatting sqref="AC11:AC12">
    <cfRule type="containsText" dxfId="1205" priority="72" operator="containsText" text="D">
      <formula>NOT(ISERROR(SEARCH("D",AC11)))</formula>
    </cfRule>
    <cfRule type="containsText" dxfId="1204" priority="73" operator="containsText" text="S">
      <formula>NOT(ISERROR(SEARCH("S",AC11)))</formula>
    </cfRule>
    <cfRule type="containsText" dxfId="1203" priority="74" operator="containsText" text="F">
      <formula>NOT(ISERROR(SEARCH("F",AC11)))</formula>
    </cfRule>
    <cfRule type="containsText" dxfId="1202" priority="75" operator="containsText" text="E">
      <formula>NOT(ISERROR(SEARCH("E",AC11)))</formula>
    </cfRule>
    <cfRule type="containsText" dxfId="1201" priority="76" operator="containsText" text="B">
      <formula>NOT(ISERROR(SEARCH("B",AC11)))</formula>
    </cfRule>
    <cfRule type="containsText" dxfId="1200" priority="77" operator="containsText" text="A">
      <formula>NOT(ISERROR(SEARCH("A",AC11)))</formula>
    </cfRule>
  </conditionalFormatting>
  <conditionalFormatting sqref="F12:N12">
    <cfRule type="colorScale" priority="71">
      <colorScale>
        <cfvo type="min"/>
        <cfvo type="percentile" val="50"/>
        <cfvo type="max"/>
        <color rgb="FFF8696B"/>
        <color rgb="FFFFEB84"/>
        <color rgb="FF63BE7B"/>
      </colorScale>
    </cfRule>
  </conditionalFormatting>
  <conditionalFormatting sqref="AI13:AJ13">
    <cfRule type="containsText" dxfId="1199" priority="68" operator="containsText" text="E">
      <formula>NOT(ISERROR(SEARCH("E",AI13)))</formula>
    </cfRule>
    <cfRule type="containsText" dxfId="1198" priority="69" operator="containsText" text="B">
      <formula>NOT(ISERROR(SEARCH("B",AI13)))</formula>
    </cfRule>
    <cfRule type="containsText" dxfId="1197" priority="70" operator="containsText" text="A">
      <formula>NOT(ISERROR(SEARCH("A",AI13)))</formula>
    </cfRule>
  </conditionalFormatting>
  <conditionalFormatting sqref="AK13">
    <cfRule type="containsText" dxfId="1196" priority="65" operator="containsText" text="E">
      <formula>NOT(ISERROR(SEARCH("E",AK13)))</formula>
    </cfRule>
    <cfRule type="containsText" dxfId="1195" priority="66" operator="containsText" text="B">
      <formula>NOT(ISERROR(SEARCH("B",AK13)))</formula>
    </cfRule>
    <cfRule type="containsText" dxfId="1194" priority="67" operator="containsText" text="A">
      <formula>NOT(ISERROR(SEARCH("A",AK13)))</formula>
    </cfRule>
  </conditionalFormatting>
  <conditionalFormatting sqref="AL13">
    <cfRule type="containsText" dxfId="1193" priority="62" operator="containsText" text="E">
      <formula>NOT(ISERROR(SEARCH("E",AL13)))</formula>
    </cfRule>
    <cfRule type="containsText" dxfId="1192" priority="63" operator="containsText" text="B">
      <formula>NOT(ISERROR(SEARCH("B",AL13)))</formula>
    </cfRule>
    <cfRule type="containsText" dxfId="1191" priority="64" operator="containsText" text="A">
      <formula>NOT(ISERROR(SEARCH("A",AL13)))</formula>
    </cfRule>
  </conditionalFormatting>
  <conditionalFormatting sqref="AC13">
    <cfRule type="containsText" dxfId="1190" priority="56" operator="containsText" text="D">
      <formula>NOT(ISERROR(SEARCH("D",AC13)))</formula>
    </cfRule>
    <cfRule type="containsText" dxfId="1189" priority="57" operator="containsText" text="S">
      <formula>NOT(ISERROR(SEARCH("S",AC13)))</formula>
    </cfRule>
    <cfRule type="containsText" dxfId="1188" priority="58" operator="containsText" text="F">
      <formula>NOT(ISERROR(SEARCH("F",AC13)))</formula>
    </cfRule>
    <cfRule type="containsText" dxfId="1187" priority="59" operator="containsText" text="E">
      <formula>NOT(ISERROR(SEARCH("E",AC13)))</formula>
    </cfRule>
    <cfRule type="containsText" dxfId="1186" priority="60" operator="containsText" text="B">
      <formula>NOT(ISERROR(SEARCH("B",AC13)))</formula>
    </cfRule>
    <cfRule type="containsText" dxfId="1185" priority="61" operator="containsText" text="A">
      <formula>NOT(ISERROR(SEARCH("A",AC13)))</formula>
    </cfRule>
  </conditionalFormatting>
  <conditionalFormatting sqref="F13:N13">
    <cfRule type="colorScale" priority="55">
      <colorScale>
        <cfvo type="min"/>
        <cfvo type="percentile" val="50"/>
        <cfvo type="max"/>
        <color rgb="FFF8696B"/>
        <color rgb="FFFFEB84"/>
        <color rgb="FF63BE7B"/>
      </colorScale>
    </cfRule>
  </conditionalFormatting>
  <conditionalFormatting sqref="AI14:AJ14">
    <cfRule type="containsText" dxfId="1184" priority="52" operator="containsText" text="E">
      <formula>NOT(ISERROR(SEARCH("E",AI14)))</formula>
    </cfRule>
    <cfRule type="containsText" dxfId="1183" priority="53" operator="containsText" text="B">
      <formula>NOT(ISERROR(SEARCH("B",AI14)))</formula>
    </cfRule>
    <cfRule type="containsText" dxfId="1182" priority="54" operator="containsText" text="A">
      <formula>NOT(ISERROR(SEARCH("A",AI14)))</formula>
    </cfRule>
  </conditionalFormatting>
  <conditionalFormatting sqref="AK14">
    <cfRule type="containsText" dxfId="1181" priority="49" operator="containsText" text="E">
      <formula>NOT(ISERROR(SEARCH("E",AK14)))</formula>
    </cfRule>
    <cfRule type="containsText" dxfId="1180" priority="50" operator="containsText" text="B">
      <formula>NOT(ISERROR(SEARCH("B",AK14)))</formula>
    </cfRule>
    <cfRule type="containsText" dxfId="1179" priority="51" operator="containsText" text="A">
      <formula>NOT(ISERROR(SEARCH("A",AK14)))</formula>
    </cfRule>
  </conditionalFormatting>
  <conditionalFormatting sqref="AL14">
    <cfRule type="containsText" dxfId="1178" priority="46" operator="containsText" text="E">
      <formula>NOT(ISERROR(SEARCH("E",AL14)))</formula>
    </cfRule>
    <cfRule type="containsText" dxfId="1177" priority="47" operator="containsText" text="B">
      <formula>NOT(ISERROR(SEARCH("B",AL14)))</formula>
    </cfRule>
    <cfRule type="containsText" dxfId="1176" priority="48" operator="containsText" text="A">
      <formula>NOT(ISERROR(SEARCH("A",AL14)))</formula>
    </cfRule>
  </conditionalFormatting>
  <conditionalFormatting sqref="AC14">
    <cfRule type="containsText" dxfId="1175" priority="40" operator="containsText" text="D">
      <formula>NOT(ISERROR(SEARCH("D",AC14)))</formula>
    </cfRule>
    <cfRule type="containsText" dxfId="1174" priority="41" operator="containsText" text="S">
      <formula>NOT(ISERROR(SEARCH("S",AC14)))</formula>
    </cfRule>
    <cfRule type="containsText" dxfId="1173" priority="42" operator="containsText" text="F">
      <formula>NOT(ISERROR(SEARCH("F",AC14)))</formula>
    </cfRule>
    <cfRule type="containsText" dxfId="1172" priority="43" operator="containsText" text="E">
      <formula>NOT(ISERROR(SEARCH("E",AC14)))</formula>
    </cfRule>
    <cfRule type="containsText" dxfId="1171" priority="44" operator="containsText" text="B">
      <formula>NOT(ISERROR(SEARCH("B",AC14)))</formula>
    </cfRule>
    <cfRule type="containsText" dxfId="1170" priority="45" operator="containsText" text="A">
      <formula>NOT(ISERROR(SEARCH("A",AC14)))</formula>
    </cfRule>
  </conditionalFormatting>
  <conditionalFormatting sqref="F14:N14">
    <cfRule type="colorScale" priority="39">
      <colorScale>
        <cfvo type="min"/>
        <cfvo type="percentile" val="50"/>
        <cfvo type="max"/>
        <color rgb="FFF8696B"/>
        <color rgb="FFFFEB84"/>
        <color rgb="FF63BE7B"/>
      </colorScale>
    </cfRule>
  </conditionalFormatting>
  <conditionalFormatting sqref="AI15:AJ16">
    <cfRule type="containsText" dxfId="1169" priority="36" operator="containsText" text="E">
      <formula>NOT(ISERROR(SEARCH("E",AI15)))</formula>
    </cfRule>
    <cfRule type="containsText" dxfId="1168" priority="37" operator="containsText" text="B">
      <formula>NOT(ISERROR(SEARCH("B",AI15)))</formula>
    </cfRule>
    <cfRule type="containsText" dxfId="1167" priority="38" operator="containsText" text="A">
      <formula>NOT(ISERROR(SEARCH("A",AI15)))</formula>
    </cfRule>
  </conditionalFormatting>
  <conditionalFormatting sqref="AK15:AK16">
    <cfRule type="containsText" dxfId="1166" priority="33" operator="containsText" text="E">
      <formula>NOT(ISERROR(SEARCH("E",AK15)))</formula>
    </cfRule>
    <cfRule type="containsText" dxfId="1165" priority="34" operator="containsText" text="B">
      <formula>NOT(ISERROR(SEARCH("B",AK15)))</formula>
    </cfRule>
    <cfRule type="containsText" dxfId="1164" priority="35" operator="containsText" text="A">
      <formula>NOT(ISERROR(SEARCH("A",AK15)))</formula>
    </cfRule>
  </conditionalFormatting>
  <conditionalFormatting sqref="AL15:AL16">
    <cfRule type="containsText" dxfId="1163" priority="30" operator="containsText" text="E">
      <formula>NOT(ISERROR(SEARCH("E",AL15)))</formula>
    </cfRule>
    <cfRule type="containsText" dxfId="1162" priority="31" operator="containsText" text="B">
      <formula>NOT(ISERROR(SEARCH("B",AL15)))</formula>
    </cfRule>
    <cfRule type="containsText" dxfId="1161" priority="32" operator="containsText" text="A">
      <formula>NOT(ISERROR(SEARCH("A",AL15)))</formula>
    </cfRule>
  </conditionalFormatting>
  <conditionalFormatting sqref="AC15:AC16">
    <cfRule type="containsText" dxfId="1160" priority="24" operator="containsText" text="D">
      <formula>NOT(ISERROR(SEARCH("D",AC15)))</formula>
    </cfRule>
    <cfRule type="containsText" dxfId="1159" priority="25" operator="containsText" text="S">
      <formula>NOT(ISERROR(SEARCH("S",AC15)))</formula>
    </cfRule>
    <cfRule type="containsText" dxfId="1158" priority="26" operator="containsText" text="F">
      <formula>NOT(ISERROR(SEARCH("F",AC15)))</formula>
    </cfRule>
    <cfRule type="containsText" dxfId="1157" priority="27" operator="containsText" text="E">
      <formula>NOT(ISERROR(SEARCH("E",AC15)))</formula>
    </cfRule>
    <cfRule type="containsText" dxfId="1156" priority="28" operator="containsText" text="B">
      <formula>NOT(ISERROR(SEARCH("B",AC15)))</formula>
    </cfRule>
    <cfRule type="containsText" dxfId="1155" priority="29" operator="containsText" text="A">
      <formula>NOT(ISERROR(SEARCH("A",AC15)))</formula>
    </cfRule>
  </conditionalFormatting>
  <conditionalFormatting sqref="F15:N16">
    <cfRule type="colorScale" priority="23">
      <colorScale>
        <cfvo type="min"/>
        <cfvo type="percentile" val="50"/>
        <cfvo type="max"/>
        <color rgb="FFF8696B"/>
        <color rgb="FFFFEB84"/>
        <color rgb="FF63BE7B"/>
      </colorScale>
    </cfRule>
  </conditionalFormatting>
  <conditionalFormatting sqref="AI17:AJ18">
    <cfRule type="containsText" dxfId="1154" priority="20" operator="containsText" text="E">
      <formula>NOT(ISERROR(SEARCH("E",AI17)))</formula>
    </cfRule>
    <cfRule type="containsText" dxfId="1153" priority="21" operator="containsText" text="B">
      <formula>NOT(ISERROR(SEARCH("B",AI17)))</formula>
    </cfRule>
    <cfRule type="containsText" dxfId="1152" priority="22" operator="containsText" text="A">
      <formula>NOT(ISERROR(SEARCH("A",AI17)))</formula>
    </cfRule>
  </conditionalFormatting>
  <conditionalFormatting sqref="AK17:AK18">
    <cfRule type="containsText" dxfId="1151" priority="17" operator="containsText" text="E">
      <formula>NOT(ISERROR(SEARCH("E",AK17)))</formula>
    </cfRule>
    <cfRule type="containsText" dxfId="1150" priority="18" operator="containsText" text="B">
      <formula>NOT(ISERROR(SEARCH("B",AK17)))</formula>
    </cfRule>
    <cfRule type="containsText" dxfId="1149" priority="19" operator="containsText" text="A">
      <formula>NOT(ISERROR(SEARCH("A",AK17)))</formula>
    </cfRule>
  </conditionalFormatting>
  <conditionalFormatting sqref="AC17:AC18">
    <cfRule type="containsText" dxfId="1145" priority="8" operator="containsText" text="D">
      <formula>NOT(ISERROR(SEARCH("D",AC17)))</formula>
    </cfRule>
    <cfRule type="containsText" dxfId="1144" priority="9" operator="containsText" text="S">
      <formula>NOT(ISERROR(SEARCH("S",AC17)))</formula>
    </cfRule>
    <cfRule type="containsText" dxfId="1143" priority="10" operator="containsText" text="F">
      <formula>NOT(ISERROR(SEARCH("F",AC17)))</formula>
    </cfRule>
    <cfRule type="containsText" dxfId="1142" priority="11" operator="containsText" text="E">
      <formula>NOT(ISERROR(SEARCH("E",AC17)))</formula>
    </cfRule>
    <cfRule type="containsText" dxfId="1141" priority="12" operator="containsText" text="B">
      <formula>NOT(ISERROR(SEARCH("B",AC17)))</formula>
    </cfRule>
    <cfRule type="containsText" dxfId="1140" priority="13" operator="containsText" text="A">
      <formula>NOT(ISERROR(SEARCH("A",AC17)))</formula>
    </cfRule>
  </conditionalFormatting>
  <conditionalFormatting sqref="F17:N18">
    <cfRule type="colorScale" priority="7">
      <colorScale>
        <cfvo type="min"/>
        <cfvo type="percentile" val="50"/>
        <cfvo type="max"/>
        <color rgb="FFF8696B"/>
        <color rgb="FFFFEB84"/>
        <color rgb="FF63BE7B"/>
      </colorScale>
    </cfRule>
  </conditionalFormatting>
  <conditionalFormatting sqref="AL17">
    <cfRule type="containsText" dxfId="1139" priority="4" operator="containsText" text="E">
      <formula>NOT(ISERROR(SEARCH("E",AL17)))</formula>
    </cfRule>
    <cfRule type="containsText" dxfId="1138" priority="5" operator="containsText" text="B">
      <formula>NOT(ISERROR(SEARCH("B",AL17)))</formula>
    </cfRule>
    <cfRule type="containsText" dxfId="1137" priority="6" operator="containsText" text="A">
      <formula>NOT(ISERROR(SEARCH("A",AL17)))</formula>
    </cfRule>
  </conditionalFormatting>
  <conditionalFormatting sqref="AL18">
    <cfRule type="containsText" dxfId="8" priority="1" operator="containsText" text="E">
      <formula>NOT(ISERROR(SEARCH("E",AL18)))</formula>
    </cfRule>
    <cfRule type="containsText" dxfId="7" priority="2" operator="containsText" text="B">
      <formula>NOT(ISERROR(SEARCH("B",AL18)))</formula>
    </cfRule>
    <cfRule type="containsText" dxfId="6" priority="3" operator="containsText" text="A">
      <formula>NOT(ISERROR(SEARCH("A",AL18)))</formula>
    </cfRule>
  </conditionalFormatting>
  <dataValidations count="1">
    <dataValidation type="list" allowBlank="1" showInputMessage="1" showErrorMessage="1" sqref="AL2:AL18"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9"/>
  <sheetViews>
    <sheetView zoomScaleNormal="100" workbookViewId="0">
      <pane xSplit="5" ySplit="1" topLeftCell="Z2" activePane="bottomRight" state="frozen"/>
      <selection activeCell="E24" sqref="E24"/>
      <selection pane="topRight" activeCell="E24" sqref="E24"/>
      <selection pane="bottomLeft" activeCell="E24" sqref="E24"/>
      <selection pane="bottomRight" activeCell="AG19" sqref="AG19"/>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SUM(F2:H2)</f>
        <v>37.1</v>
      </c>
      <c r="Q2" s="22">
        <f>SUM(I2:L2)</f>
        <v>48.7</v>
      </c>
      <c r="R2" s="22">
        <f>SUM(M2:O2)</f>
        <v>34.200000000000003</v>
      </c>
      <c r="S2" s="23">
        <f>SUM(F2:J2)</f>
        <v>62</v>
      </c>
      <c r="T2" s="23">
        <f>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SUM(F3:H3)</f>
        <v>37.599999999999994</v>
      </c>
      <c r="Q3" s="22">
        <f>SUM(I3:L3)</f>
        <v>48.8</v>
      </c>
      <c r="R3" s="22">
        <f>SUM(M3:O3)</f>
        <v>34.5</v>
      </c>
      <c r="S3" s="23">
        <f>SUM(F3:J3)</f>
        <v>62.399999999999991</v>
      </c>
      <c r="T3" s="23">
        <f>SUM(K3:O3)</f>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SUM(F4:H4)</f>
        <v>36</v>
      </c>
      <c r="Q4" s="22">
        <f>SUM(I4:L4)</f>
        <v>49</v>
      </c>
      <c r="R4" s="22">
        <f>SUM(M4:O4)</f>
        <v>36.5</v>
      </c>
      <c r="S4" s="23">
        <f>SUM(F4:J4)</f>
        <v>60.400000000000006</v>
      </c>
      <c r="T4" s="23">
        <f>SUM(K4:O4)</f>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SUM(F5:H5)</f>
        <v>36.6</v>
      </c>
      <c r="Q5" s="22">
        <f>SUM(I5:L5)</f>
        <v>48.6</v>
      </c>
      <c r="R5" s="22">
        <f>SUM(M5:O5)</f>
        <v>35.400000000000006</v>
      </c>
      <c r="S5" s="23">
        <f>SUM(F5:J5)</f>
        <v>60.800000000000004</v>
      </c>
      <c r="T5" s="23">
        <f>SUM(K5:O5)</f>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ref="P6:P7" si="0">SUM(F6:H6)</f>
        <v>36.1</v>
      </c>
      <c r="Q6" s="22">
        <f t="shared" ref="Q6:Q7" si="1">SUM(I6:L6)</f>
        <v>49.2</v>
      </c>
      <c r="R6" s="22">
        <f t="shared" ref="R6:R7" si="2">SUM(M6:O6)</f>
        <v>35.1</v>
      </c>
      <c r="S6" s="23">
        <f t="shared" ref="S6:S7" si="3">SUM(F6:J6)</f>
        <v>60.800000000000004</v>
      </c>
      <c r="T6" s="23">
        <f t="shared" ref="T6:T7" si="4">SUM(K6:O6)</f>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ref="P8" si="5">SUM(F8:H8)</f>
        <v>36.5</v>
      </c>
      <c r="Q8" s="22">
        <f t="shared" ref="Q8" si="6">SUM(I8:L8)</f>
        <v>48.399999999999991</v>
      </c>
      <c r="R8" s="22">
        <f t="shared" ref="R8" si="7">SUM(M8:O8)</f>
        <v>35.299999999999997</v>
      </c>
      <c r="S8" s="23">
        <f t="shared" ref="S8" si="8">SUM(F8:J8)</f>
        <v>60.800000000000004</v>
      </c>
      <c r="T8" s="23">
        <f t="shared" ref="T8" si="9">SUM(K8:O8)</f>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ref="P9:P10" si="10">SUM(F9:H9)</f>
        <v>36.9</v>
      </c>
      <c r="Q9" s="22">
        <f t="shared" ref="Q9:Q10" si="11">SUM(I9:L9)</f>
        <v>50.8</v>
      </c>
      <c r="R9" s="22">
        <f t="shared" ref="R9:R10" si="12">SUM(M9:O9)</f>
        <v>35</v>
      </c>
      <c r="S9" s="23">
        <f t="shared" ref="S9:S10" si="13">SUM(F9:J9)</f>
        <v>63.1</v>
      </c>
      <c r="T9" s="23">
        <f t="shared" ref="T9:T10" si="14">SUM(K9:O9)</f>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10"/>
        <v>38.4</v>
      </c>
      <c r="Q10" s="22">
        <f t="shared" si="11"/>
        <v>48.6</v>
      </c>
      <c r="R10" s="22">
        <f t="shared" si="12"/>
        <v>34.799999999999997</v>
      </c>
      <c r="S10" s="23">
        <f t="shared" si="13"/>
        <v>63.6</v>
      </c>
      <c r="T10" s="23">
        <f t="shared" si="1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ref="P11:P12" si="15">SUM(F11:H11)</f>
        <v>36.1</v>
      </c>
      <c r="Q11" s="22">
        <f t="shared" ref="Q11:Q12" si="16">SUM(I11:L11)</f>
        <v>48.3</v>
      </c>
      <c r="R11" s="22">
        <f t="shared" ref="R11:R12" si="17">SUM(M11:O11)</f>
        <v>34.799999999999997</v>
      </c>
      <c r="S11" s="23">
        <f t="shared" ref="S11:S12" si="18">SUM(F11:J11)</f>
        <v>60.5</v>
      </c>
      <c r="T11" s="23">
        <f t="shared" ref="T11:T12" si="19">SUM(K11:O11)</f>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15"/>
        <v>34.6</v>
      </c>
      <c r="Q12" s="22">
        <f t="shared" si="16"/>
        <v>48</v>
      </c>
      <c r="R12" s="22">
        <f t="shared" si="17"/>
        <v>35.799999999999997</v>
      </c>
      <c r="S12" s="23">
        <f t="shared" si="18"/>
        <v>58.8</v>
      </c>
      <c r="T12" s="23">
        <f t="shared" si="19"/>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ref="P13:P15" si="20">SUM(F13:H13)</f>
        <v>36.400000000000006</v>
      </c>
      <c r="Q13" s="22">
        <f t="shared" ref="Q13:Q15" si="21">SUM(I13:L13)</f>
        <v>50.6</v>
      </c>
      <c r="R13" s="22">
        <f t="shared" ref="R13:R15" si="22">SUM(M13:O13)</f>
        <v>35</v>
      </c>
      <c r="S13" s="23">
        <f t="shared" ref="S13:S15" si="23">SUM(F13:J13)</f>
        <v>62.2</v>
      </c>
      <c r="T13" s="23">
        <f t="shared" ref="T13:T15" si="24">SUM(K13:O13)</f>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20"/>
        <v>35.5</v>
      </c>
      <c r="Q14" s="22">
        <f t="shared" si="21"/>
        <v>48.5</v>
      </c>
      <c r="R14" s="22">
        <f t="shared" si="22"/>
        <v>34.299999999999997</v>
      </c>
      <c r="S14" s="23">
        <f t="shared" si="23"/>
        <v>60.2</v>
      </c>
      <c r="T14" s="23">
        <f t="shared" si="2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20"/>
        <v>36.700000000000003</v>
      </c>
      <c r="Q15" s="22">
        <f t="shared" si="21"/>
        <v>49.2</v>
      </c>
      <c r="R15" s="22">
        <f t="shared" si="22"/>
        <v>34.4</v>
      </c>
      <c r="S15" s="23">
        <f t="shared" si="23"/>
        <v>61.600000000000009</v>
      </c>
      <c r="T15" s="23">
        <f t="shared" si="2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ref="P16:P17" si="25">SUM(F16:H16)</f>
        <v>37.299999999999997</v>
      </c>
      <c r="Q16" s="22">
        <f t="shared" ref="Q16:Q17" si="26">SUM(I16:L16)</f>
        <v>50.5</v>
      </c>
      <c r="R16" s="22">
        <f t="shared" ref="R16:R17" si="27">SUM(M16:O16)</f>
        <v>34.9</v>
      </c>
      <c r="S16" s="23">
        <f t="shared" ref="S16:S17" si="28">SUM(F16:J16)</f>
        <v>62.9</v>
      </c>
      <c r="T16" s="23">
        <f t="shared" ref="T16:T17" si="29">SUM(K16:O16)</f>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25"/>
        <v>36.1</v>
      </c>
      <c r="Q17" s="22">
        <f t="shared" si="26"/>
        <v>48.3</v>
      </c>
      <c r="R17" s="22">
        <f t="shared" si="27"/>
        <v>34.700000000000003</v>
      </c>
      <c r="S17" s="23">
        <f t="shared" si="28"/>
        <v>60.6</v>
      </c>
      <c r="T17" s="23">
        <f t="shared" si="29"/>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ref="P18" si="30">SUM(F18:H18)</f>
        <v>36.4</v>
      </c>
      <c r="Q18" s="22">
        <f t="shared" ref="Q18" si="31">SUM(I18:L18)</f>
        <v>49.3</v>
      </c>
      <c r="R18" s="22">
        <f t="shared" ref="R18" si="32">SUM(M18:O18)</f>
        <v>35.200000000000003</v>
      </c>
      <c r="S18" s="23">
        <f t="shared" ref="S18" si="33">SUM(F18:J18)</f>
        <v>61.5</v>
      </c>
      <c r="T18" s="23">
        <f t="shared" ref="T18" si="34">SUM(K18:O18)</f>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ref="P19" si="35">SUM(F19:H19)</f>
        <v>37.099999999999994</v>
      </c>
      <c r="Q19" s="22">
        <f t="shared" ref="Q19" si="36">SUM(I19:L19)</f>
        <v>48.1</v>
      </c>
      <c r="R19" s="22">
        <f t="shared" ref="R19" si="37">SUM(M19:O19)</f>
        <v>36</v>
      </c>
      <c r="S19" s="23">
        <f t="shared" ref="S19" si="38">SUM(F19:J19)</f>
        <v>61.699999999999989</v>
      </c>
      <c r="T19" s="23">
        <f t="shared" ref="T19" si="39">SUM(K19:O19)</f>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sheetData>
  <autoFilter ref="A1:AN2" xr:uid="{00000000-0009-0000-0000-000005000000}"/>
  <dataConsolidate/>
  <phoneticPr fontId="12"/>
  <conditionalFormatting sqref="AJ2:AK2">
    <cfRule type="containsText" dxfId="1136" priority="993" operator="containsText" text="E">
      <formula>NOT(ISERROR(SEARCH("E",AJ2)))</formula>
    </cfRule>
    <cfRule type="containsText" dxfId="1135" priority="994" operator="containsText" text="B">
      <formula>NOT(ISERROR(SEARCH("B",AJ2)))</formula>
    </cfRule>
    <cfRule type="containsText" dxfId="1134" priority="995" operator="containsText" text="A">
      <formula>NOT(ISERROR(SEARCH("A",AJ2)))</formula>
    </cfRule>
  </conditionalFormatting>
  <conditionalFormatting sqref="AL2">
    <cfRule type="containsText" dxfId="1133" priority="990" operator="containsText" text="E">
      <formula>NOT(ISERROR(SEARCH("E",AL2)))</formula>
    </cfRule>
    <cfRule type="containsText" dxfId="1132" priority="991" operator="containsText" text="B">
      <formula>NOT(ISERROR(SEARCH("B",AL2)))</formula>
    </cfRule>
    <cfRule type="containsText" dxfId="1131" priority="992" operator="containsText" text="A">
      <formula>NOT(ISERROR(SEARCH("A",AL2)))</formula>
    </cfRule>
  </conditionalFormatting>
  <conditionalFormatting sqref="AM2">
    <cfRule type="containsText" dxfId="1130" priority="618" operator="containsText" text="E">
      <formula>NOT(ISERROR(SEARCH("E",AM2)))</formula>
    </cfRule>
    <cfRule type="containsText" dxfId="1129" priority="619" operator="containsText" text="B">
      <formula>NOT(ISERROR(SEARCH("B",AM2)))</formula>
    </cfRule>
    <cfRule type="containsText" dxfId="1128" priority="620" operator="containsText" text="A">
      <formula>NOT(ISERROR(SEARCH("A",AM2)))</formula>
    </cfRule>
  </conditionalFormatting>
  <conditionalFormatting sqref="F2:O2">
    <cfRule type="colorScale" priority="1670">
      <colorScale>
        <cfvo type="min"/>
        <cfvo type="percentile" val="50"/>
        <cfvo type="max"/>
        <color rgb="FFF8696B"/>
        <color rgb="FFFFEB84"/>
        <color rgb="FF63BE7B"/>
      </colorScale>
    </cfRule>
  </conditionalFormatting>
  <conditionalFormatting sqref="AJ3:AK3">
    <cfRule type="containsText" dxfId="1127" priority="476" operator="containsText" text="E">
      <formula>NOT(ISERROR(SEARCH("E",AJ3)))</formula>
    </cfRule>
    <cfRule type="containsText" dxfId="1126" priority="477" operator="containsText" text="B">
      <formula>NOT(ISERROR(SEARCH("B",AJ3)))</formula>
    </cfRule>
    <cfRule type="containsText" dxfId="1125" priority="478" operator="containsText" text="A">
      <formula>NOT(ISERROR(SEARCH("A",AJ3)))</formula>
    </cfRule>
  </conditionalFormatting>
  <conditionalFormatting sqref="AL3">
    <cfRule type="containsText" dxfId="1124" priority="473" operator="containsText" text="E">
      <formula>NOT(ISERROR(SEARCH("E",AL3)))</formula>
    </cfRule>
    <cfRule type="containsText" dxfId="1123" priority="474" operator="containsText" text="B">
      <formula>NOT(ISERROR(SEARCH("B",AL3)))</formula>
    </cfRule>
    <cfRule type="containsText" dxfId="1122" priority="475" operator="containsText" text="A">
      <formula>NOT(ISERROR(SEARCH("A",AL3)))</formula>
    </cfRule>
  </conditionalFormatting>
  <conditionalFormatting sqref="AM3">
    <cfRule type="containsText" dxfId="1121" priority="470" operator="containsText" text="E">
      <formula>NOT(ISERROR(SEARCH("E",AM3)))</formula>
    </cfRule>
    <cfRule type="containsText" dxfId="1120" priority="471" operator="containsText" text="B">
      <formula>NOT(ISERROR(SEARCH("B",AM3)))</formula>
    </cfRule>
    <cfRule type="containsText" dxfId="1119" priority="472" operator="containsText" text="A">
      <formula>NOT(ISERROR(SEARCH("A",AM3)))</formula>
    </cfRule>
  </conditionalFormatting>
  <conditionalFormatting sqref="F3:O3">
    <cfRule type="colorScale" priority="1704">
      <colorScale>
        <cfvo type="min"/>
        <cfvo type="percentile" val="50"/>
        <cfvo type="max"/>
        <color rgb="FFF8696B"/>
        <color rgb="FFFFEB84"/>
        <color rgb="FF63BE7B"/>
      </colorScale>
    </cfRule>
  </conditionalFormatting>
  <conditionalFormatting sqref="AD2">
    <cfRule type="containsText" dxfId="1118" priority="174" operator="containsText" text="D">
      <formula>NOT(ISERROR(SEARCH("D",AD2)))</formula>
    </cfRule>
    <cfRule type="containsText" dxfId="1117" priority="175" operator="containsText" text="S">
      <formula>NOT(ISERROR(SEARCH("S",AD2)))</formula>
    </cfRule>
    <cfRule type="containsText" dxfId="1116" priority="176" operator="containsText" text="F">
      <formula>NOT(ISERROR(SEARCH("F",AD2)))</formula>
    </cfRule>
    <cfRule type="containsText" dxfId="1115" priority="177" operator="containsText" text="E">
      <formula>NOT(ISERROR(SEARCH("E",AD2)))</formula>
    </cfRule>
    <cfRule type="containsText" dxfId="1114" priority="178" operator="containsText" text="B">
      <formula>NOT(ISERROR(SEARCH("B",AD2)))</formula>
    </cfRule>
    <cfRule type="containsText" dxfId="1113" priority="179" operator="containsText" text="A">
      <formula>NOT(ISERROR(SEARCH("A",AD2)))</formula>
    </cfRule>
  </conditionalFormatting>
  <conditionalFormatting sqref="AD3">
    <cfRule type="containsText" dxfId="1112" priority="168" operator="containsText" text="D">
      <formula>NOT(ISERROR(SEARCH("D",AD3)))</formula>
    </cfRule>
    <cfRule type="containsText" dxfId="1111" priority="169" operator="containsText" text="S">
      <formula>NOT(ISERROR(SEARCH("S",AD3)))</formula>
    </cfRule>
    <cfRule type="containsText" dxfId="1110" priority="170" operator="containsText" text="F">
      <formula>NOT(ISERROR(SEARCH("F",AD3)))</formula>
    </cfRule>
    <cfRule type="containsText" dxfId="1109" priority="171" operator="containsText" text="E">
      <formula>NOT(ISERROR(SEARCH("E",AD3)))</formula>
    </cfRule>
    <cfRule type="containsText" dxfId="1108" priority="172" operator="containsText" text="B">
      <formula>NOT(ISERROR(SEARCH("B",AD3)))</formula>
    </cfRule>
    <cfRule type="containsText" dxfId="1107" priority="173" operator="containsText" text="A">
      <formula>NOT(ISERROR(SEARCH("A",AD3)))</formula>
    </cfRule>
  </conditionalFormatting>
  <conditionalFormatting sqref="AJ4:AK4">
    <cfRule type="containsText" dxfId="1106" priority="164" operator="containsText" text="E">
      <formula>NOT(ISERROR(SEARCH("E",AJ4)))</formula>
    </cfRule>
    <cfRule type="containsText" dxfId="1105" priority="165" operator="containsText" text="B">
      <formula>NOT(ISERROR(SEARCH("B",AJ4)))</formula>
    </cfRule>
    <cfRule type="containsText" dxfId="1104" priority="166" operator="containsText" text="A">
      <formula>NOT(ISERROR(SEARCH("A",AJ4)))</formula>
    </cfRule>
  </conditionalFormatting>
  <conditionalFormatting sqref="AL4">
    <cfRule type="containsText" dxfId="1103" priority="161" operator="containsText" text="E">
      <formula>NOT(ISERROR(SEARCH("E",AL4)))</formula>
    </cfRule>
    <cfRule type="containsText" dxfId="1102" priority="162" operator="containsText" text="B">
      <formula>NOT(ISERROR(SEARCH("B",AL4)))</formula>
    </cfRule>
    <cfRule type="containsText" dxfId="1101" priority="163" operator="containsText" text="A">
      <formula>NOT(ISERROR(SEARCH("A",AL4)))</formula>
    </cfRule>
  </conditionalFormatting>
  <conditionalFormatting sqref="AM4">
    <cfRule type="containsText" dxfId="1100" priority="158" operator="containsText" text="E">
      <formula>NOT(ISERROR(SEARCH("E",AM4)))</formula>
    </cfRule>
    <cfRule type="containsText" dxfId="1099" priority="159" operator="containsText" text="B">
      <formula>NOT(ISERROR(SEARCH("B",AM4)))</formula>
    </cfRule>
    <cfRule type="containsText" dxfId="1098" priority="160" operator="containsText" text="A">
      <formula>NOT(ISERROR(SEARCH("A",AM4)))</formula>
    </cfRule>
  </conditionalFormatting>
  <conditionalFormatting sqref="F4:O4">
    <cfRule type="colorScale" priority="167">
      <colorScale>
        <cfvo type="min"/>
        <cfvo type="percentile" val="50"/>
        <cfvo type="max"/>
        <color rgb="FFF8696B"/>
        <color rgb="FFFFEB84"/>
        <color rgb="FF63BE7B"/>
      </colorScale>
    </cfRule>
  </conditionalFormatting>
  <conditionalFormatting sqref="AD4">
    <cfRule type="containsText" dxfId="1097" priority="152" operator="containsText" text="D">
      <formula>NOT(ISERROR(SEARCH("D",AD4)))</formula>
    </cfRule>
    <cfRule type="containsText" dxfId="1096" priority="153" operator="containsText" text="S">
      <formula>NOT(ISERROR(SEARCH("S",AD4)))</formula>
    </cfRule>
    <cfRule type="containsText" dxfId="1095" priority="154" operator="containsText" text="F">
      <formula>NOT(ISERROR(SEARCH("F",AD4)))</formula>
    </cfRule>
    <cfRule type="containsText" dxfId="1094" priority="155" operator="containsText" text="E">
      <formula>NOT(ISERROR(SEARCH("E",AD4)))</formula>
    </cfRule>
    <cfRule type="containsText" dxfId="1093" priority="156" operator="containsText" text="B">
      <formula>NOT(ISERROR(SEARCH("B",AD4)))</formula>
    </cfRule>
    <cfRule type="containsText" dxfId="1092" priority="157" operator="containsText" text="A">
      <formula>NOT(ISERROR(SEARCH("A",AD4)))</formula>
    </cfRule>
  </conditionalFormatting>
  <conditionalFormatting sqref="AJ5:AK5">
    <cfRule type="containsText" dxfId="1091" priority="148" operator="containsText" text="E">
      <formula>NOT(ISERROR(SEARCH("E",AJ5)))</formula>
    </cfRule>
    <cfRule type="containsText" dxfId="1090" priority="149" operator="containsText" text="B">
      <formula>NOT(ISERROR(SEARCH("B",AJ5)))</formula>
    </cfRule>
    <cfRule type="containsText" dxfId="1089" priority="150" operator="containsText" text="A">
      <formula>NOT(ISERROR(SEARCH("A",AJ5)))</formula>
    </cfRule>
  </conditionalFormatting>
  <conditionalFormatting sqref="AL5">
    <cfRule type="containsText" dxfId="1088" priority="145" operator="containsText" text="E">
      <formula>NOT(ISERROR(SEARCH("E",AL5)))</formula>
    </cfRule>
    <cfRule type="containsText" dxfId="1087" priority="146" operator="containsText" text="B">
      <formula>NOT(ISERROR(SEARCH("B",AL5)))</formula>
    </cfRule>
    <cfRule type="containsText" dxfId="1086" priority="147" operator="containsText" text="A">
      <formula>NOT(ISERROR(SEARCH("A",AL5)))</formula>
    </cfRule>
  </conditionalFormatting>
  <conditionalFormatting sqref="AM5">
    <cfRule type="containsText" dxfId="1085" priority="142" operator="containsText" text="E">
      <formula>NOT(ISERROR(SEARCH("E",AM5)))</formula>
    </cfRule>
    <cfRule type="containsText" dxfId="1084" priority="143" operator="containsText" text="B">
      <formula>NOT(ISERROR(SEARCH("B",AM5)))</formula>
    </cfRule>
    <cfRule type="containsText" dxfId="1083" priority="144" operator="containsText" text="A">
      <formula>NOT(ISERROR(SEARCH("A",AM5)))</formula>
    </cfRule>
  </conditionalFormatting>
  <conditionalFormatting sqref="F5:O5">
    <cfRule type="colorScale" priority="151">
      <colorScale>
        <cfvo type="min"/>
        <cfvo type="percentile" val="50"/>
        <cfvo type="max"/>
        <color rgb="FFF8696B"/>
        <color rgb="FFFFEB84"/>
        <color rgb="FF63BE7B"/>
      </colorScale>
    </cfRule>
  </conditionalFormatting>
  <conditionalFormatting sqref="AD5">
    <cfRule type="containsText" dxfId="1082" priority="136" operator="containsText" text="D">
      <formula>NOT(ISERROR(SEARCH("D",AD5)))</formula>
    </cfRule>
    <cfRule type="containsText" dxfId="1081" priority="137" operator="containsText" text="S">
      <formula>NOT(ISERROR(SEARCH("S",AD5)))</formula>
    </cfRule>
    <cfRule type="containsText" dxfId="1080" priority="138" operator="containsText" text="F">
      <formula>NOT(ISERROR(SEARCH("F",AD5)))</formula>
    </cfRule>
    <cfRule type="containsText" dxfId="1079" priority="139" operator="containsText" text="E">
      <formula>NOT(ISERROR(SEARCH("E",AD5)))</formula>
    </cfRule>
    <cfRule type="containsText" dxfId="1078" priority="140" operator="containsText" text="B">
      <formula>NOT(ISERROR(SEARCH("B",AD5)))</formula>
    </cfRule>
    <cfRule type="containsText" dxfId="1077" priority="141" operator="containsText" text="A">
      <formula>NOT(ISERROR(SEARCH("A",AD5)))</formula>
    </cfRule>
  </conditionalFormatting>
  <conditionalFormatting sqref="AJ6:AK7">
    <cfRule type="containsText" dxfId="1076" priority="132" operator="containsText" text="E">
      <formula>NOT(ISERROR(SEARCH("E",AJ6)))</formula>
    </cfRule>
    <cfRule type="containsText" dxfId="1075" priority="133" operator="containsText" text="B">
      <formula>NOT(ISERROR(SEARCH("B",AJ6)))</formula>
    </cfRule>
    <cfRule type="containsText" dxfId="1074" priority="134" operator="containsText" text="A">
      <formula>NOT(ISERROR(SEARCH("A",AJ6)))</formula>
    </cfRule>
  </conditionalFormatting>
  <conditionalFormatting sqref="AL6:AL7">
    <cfRule type="containsText" dxfId="1073" priority="129" operator="containsText" text="E">
      <formula>NOT(ISERROR(SEARCH("E",AL6)))</formula>
    </cfRule>
    <cfRule type="containsText" dxfId="1072" priority="130" operator="containsText" text="B">
      <formula>NOT(ISERROR(SEARCH("B",AL6)))</formula>
    </cfRule>
    <cfRule type="containsText" dxfId="1071" priority="131" operator="containsText" text="A">
      <formula>NOT(ISERROR(SEARCH("A",AL6)))</formula>
    </cfRule>
  </conditionalFormatting>
  <conditionalFormatting sqref="AM6:AM7">
    <cfRule type="containsText" dxfId="1070" priority="126" operator="containsText" text="E">
      <formula>NOT(ISERROR(SEARCH("E",AM6)))</formula>
    </cfRule>
    <cfRule type="containsText" dxfId="1069" priority="127" operator="containsText" text="B">
      <formula>NOT(ISERROR(SEARCH("B",AM6)))</formula>
    </cfRule>
    <cfRule type="containsText" dxfId="1068" priority="128" operator="containsText" text="A">
      <formula>NOT(ISERROR(SEARCH("A",AM6)))</formula>
    </cfRule>
  </conditionalFormatting>
  <conditionalFormatting sqref="F6:O7">
    <cfRule type="colorScale" priority="135">
      <colorScale>
        <cfvo type="min"/>
        <cfvo type="percentile" val="50"/>
        <cfvo type="max"/>
        <color rgb="FFF8696B"/>
        <color rgb="FFFFEB84"/>
        <color rgb="FF63BE7B"/>
      </colorScale>
    </cfRule>
  </conditionalFormatting>
  <conditionalFormatting sqref="AD6:AD7">
    <cfRule type="containsText" dxfId="1067" priority="120" operator="containsText" text="D">
      <formula>NOT(ISERROR(SEARCH("D",AD6)))</formula>
    </cfRule>
    <cfRule type="containsText" dxfId="1066" priority="121" operator="containsText" text="S">
      <formula>NOT(ISERROR(SEARCH("S",AD6)))</formula>
    </cfRule>
    <cfRule type="containsText" dxfId="1065" priority="122" operator="containsText" text="F">
      <formula>NOT(ISERROR(SEARCH("F",AD6)))</formula>
    </cfRule>
    <cfRule type="containsText" dxfId="1064" priority="123" operator="containsText" text="E">
      <formula>NOT(ISERROR(SEARCH("E",AD6)))</formula>
    </cfRule>
    <cfRule type="containsText" dxfId="1063" priority="124" operator="containsText" text="B">
      <formula>NOT(ISERROR(SEARCH("B",AD6)))</formula>
    </cfRule>
    <cfRule type="containsText" dxfId="1062" priority="125" operator="containsText" text="A">
      <formula>NOT(ISERROR(SEARCH("A",AD6)))</formula>
    </cfRule>
  </conditionalFormatting>
  <conditionalFormatting sqref="AJ8:AK8">
    <cfRule type="containsText" dxfId="1061" priority="116" operator="containsText" text="E">
      <formula>NOT(ISERROR(SEARCH("E",AJ8)))</formula>
    </cfRule>
    <cfRule type="containsText" dxfId="1060" priority="117" operator="containsText" text="B">
      <formula>NOT(ISERROR(SEARCH("B",AJ8)))</formula>
    </cfRule>
    <cfRule type="containsText" dxfId="1059" priority="118" operator="containsText" text="A">
      <formula>NOT(ISERROR(SEARCH("A",AJ8)))</formula>
    </cfRule>
  </conditionalFormatting>
  <conditionalFormatting sqref="AL8">
    <cfRule type="containsText" dxfId="1058" priority="113" operator="containsText" text="E">
      <formula>NOT(ISERROR(SEARCH("E",AL8)))</formula>
    </cfRule>
    <cfRule type="containsText" dxfId="1057" priority="114" operator="containsText" text="B">
      <formula>NOT(ISERROR(SEARCH("B",AL8)))</formula>
    </cfRule>
    <cfRule type="containsText" dxfId="1056" priority="115" operator="containsText" text="A">
      <formula>NOT(ISERROR(SEARCH("A",AL8)))</formula>
    </cfRule>
  </conditionalFormatting>
  <conditionalFormatting sqref="AM8">
    <cfRule type="containsText" dxfId="1055" priority="110" operator="containsText" text="E">
      <formula>NOT(ISERROR(SEARCH("E",AM8)))</formula>
    </cfRule>
    <cfRule type="containsText" dxfId="1054" priority="111" operator="containsText" text="B">
      <formula>NOT(ISERROR(SEARCH("B",AM8)))</formula>
    </cfRule>
    <cfRule type="containsText" dxfId="1053" priority="112" operator="containsText" text="A">
      <formula>NOT(ISERROR(SEARCH("A",AM8)))</formula>
    </cfRule>
  </conditionalFormatting>
  <conditionalFormatting sqref="F8:O8">
    <cfRule type="colorScale" priority="119">
      <colorScale>
        <cfvo type="min"/>
        <cfvo type="percentile" val="50"/>
        <cfvo type="max"/>
        <color rgb="FFF8696B"/>
        <color rgb="FFFFEB84"/>
        <color rgb="FF63BE7B"/>
      </colorScale>
    </cfRule>
  </conditionalFormatting>
  <conditionalFormatting sqref="AD8">
    <cfRule type="containsText" dxfId="1052" priority="104" operator="containsText" text="D">
      <formula>NOT(ISERROR(SEARCH("D",AD8)))</formula>
    </cfRule>
    <cfRule type="containsText" dxfId="1051" priority="105" operator="containsText" text="S">
      <formula>NOT(ISERROR(SEARCH("S",AD8)))</formula>
    </cfRule>
    <cfRule type="containsText" dxfId="1050" priority="106" operator="containsText" text="F">
      <formula>NOT(ISERROR(SEARCH("F",AD8)))</formula>
    </cfRule>
    <cfRule type="containsText" dxfId="1049" priority="107" operator="containsText" text="E">
      <formula>NOT(ISERROR(SEARCH("E",AD8)))</formula>
    </cfRule>
    <cfRule type="containsText" dxfId="1048" priority="108" operator="containsText" text="B">
      <formula>NOT(ISERROR(SEARCH("B",AD8)))</formula>
    </cfRule>
    <cfRule type="containsText" dxfId="1047" priority="109" operator="containsText" text="A">
      <formula>NOT(ISERROR(SEARCH("A",AD8)))</formula>
    </cfRule>
  </conditionalFormatting>
  <conditionalFormatting sqref="AJ9:AK10">
    <cfRule type="containsText" dxfId="1046" priority="100" operator="containsText" text="E">
      <formula>NOT(ISERROR(SEARCH("E",AJ9)))</formula>
    </cfRule>
    <cfRule type="containsText" dxfId="1045" priority="101" operator="containsText" text="B">
      <formula>NOT(ISERROR(SEARCH("B",AJ9)))</formula>
    </cfRule>
    <cfRule type="containsText" dxfId="1044" priority="102" operator="containsText" text="A">
      <formula>NOT(ISERROR(SEARCH("A",AJ9)))</formula>
    </cfRule>
  </conditionalFormatting>
  <conditionalFormatting sqref="AL9:AL10">
    <cfRule type="containsText" dxfId="1043" priority="97" operator="containsText" text="E">
      <formula>NOT(ISERROR(SEARCH("E",AL9)))</formula>
    </cfRule>
    <cfRule type="containsText" dxfId="1042" priority="98" operator="containsText" text="B">
      <formula>NOT(ISERROR(SEARCH("B",AL9)))</formula>
    </cfRule>
    <cfRule type="containsText" dxfId="1041" priority="99" operator="containsText" text="A">
      <formula>NOT(ISERROR(SEARCH("A",AL9)))</formula>
    </cfRule>
  </conditionalFormatting>
  <conditionalFormatting sqref="AM9:AM10">
    <cfRule type="containsText" dxfId="1040" priority="94" operator="containsText" text="E">
      <formula>NOT(ISERROR(SEARCH("E",AM9)))</formula>
    </cfRule>
    <cfRule type="containsText" dxfId="1039" priority="95" operator="containsText" text="B">
      <formula>NOT(ISERROR(SEARCH("B",AM9)))</formula>
    </cfRule>
    <cfRule type="containsText" dxfId="1038" priority="96" operator="containsText" text="A">
      <formula>NOT(ISERROR(SEARCH("A",AM9)))</formula>
    </cfRule>
  </conditionalFormatting>
  <conditionalFormatting sqref="F9:O10">
    <cfRule type="colorScale" priority="103">
      <colorScale>
        <cfvo type="min"/>
        <cfvo type="percentile" val="50"/>
        <cfvo type="max"/>
        <color rgb="FFF8696B"/>
        <color rgb="FFFFEB84"/>
        <color rgb="FF63BE7B"/>
      </colorScale>
    </cfRule>
  </conditionalFormatting>
  <conditionalFormatting sqref="AD9:AD10">
    <cfRule type="containsText" dxfId="1037" priority="88" operator="containsText" text="D">
      <formula>NOT(ISERROR(SEARCH("D",AD9)))</formula>
    </cfRule>
    <cfRule type="containsText" dxfId="1036" priority="89" operator="containsText" text="S">
      <formula>NOT(ISERROR(SEARCH("S",AD9)))</formula>
    </cfRule>
    <cfRule type="containsText" dxfId="1035" priority="90" operator="containsText" text="F">
      <formula>NOT(ISERROR(SEARCH("F",AD9)))</formula>
    </cfRule>
    <cfRule type="containsText" dxfId="1034" priority="91" operator="containsText" text="E">
      <formula>NOT(ISERROR(SEARCH("E",AD9)))</formula>
    </cfRule>
    <cfRule type="containsText" dxfId="1033" priority="92" operator="containsText" text="B">
      <formula>NOT(ISERROR(SEARCH("B",AD9)))</formula>
    </cfRule>
    <cfRule type="containsText" dxfId="1032" priority="93" operator="containsText" text="A">
      <formula>NOT(ISERROR(SEARCH("A",AD9)))</formula>
    </cfRule>
  </conditionalFormatting>
  <conditionalFormatting sqref="AJ11:AK12">
    <cfRule type="containsText" dxfId="1031" priority="84" operator="containsText" text="E">
      <formula>NOT(ISERROR(SEARCH("E",AJ11)))</formula>
    </cfRule>
    <cfRule type="containsText" dxfId="1030" priority="85" operator="containsText" text="B">
      <formula>NOT(ISERROR(SEARCH("B",AJ11)))</formula>
    </cfRule>
    <cfRule type="containsText" dxfId="1029" priority="86" operator="containsText" text="A">
      <formula>NOT(ISERROR(SEARCH("A",AJ11)))</formula>
    </cfRule>
  </conditionalFormatting>
  <conditionalFormatting sqref="AL11:AL12">
    <cfRule type="containsText" dxfId="1028" priority="81" operator="containsText" text="E">
      <formula>NOT(ISERROR(SEARCH("E",AL11)))</formula>
    </cfRule>
    <cfRule type="containsText" dxfId="1027" priority="82" operator="containsText" text="B">
      <formula>NOT(ISERROR(SEARCH("B",AL11)))</formula>
    </cfRule>
    <cfRule type="containsText" dxfId="1026" priority="83" operator="containsText" text="A">
      <formula>NOT(ISERROR(SEARCH("A",AL11)))</formula>
    </cfRule>
  </conditionalFormatting>
  <conditionalFormatting sqref="AM11:AM12">
    <cfRule type="containsText" dxfId="1025" priority="78" operator="containsText" text="E">
      <formula>NOT(ISERROR(SEARCH("E",AM11)))</formula>
    </cfRule>
    <cfRule type="containsText" dxfId="1024" priority="79" operator="containsText" text="B">
      <formula>NOT(ISERROR(SEARCH("B",AM11)))</formula>
    </cfRule>
    <cfRule type="containsText" dxfId="1023" priority="80" operator="containsText" text="A">
      <formula>NOT(ISERROR(SEARCH("A",AM11)))</formula>
    </cfRule>
  </conditionalFormatting>
  <conditionalFormatting sqref="F11:O11">
    <cfRule type="colorScale" priority="87">
      <colorScale>
        <cfvo type="min"/>
        <cfvo type="percentile" val="50"/>
        <cfvo type="max"/>
        <color rgb="FFF8696B"/>
        <color rgb="FFFFEB84"/>
        <color rgb="FF63BE7B"/>
      </colorScale>
    </cfRule>
  </conditionalFormatting>
  <conditionalFormatting sqref="AD11:AD12">
    <cfRule type="containsText" dxfId="1022" priority="72" operator="containsText" text="D">
      <formula>NOT(ISERROR(SEARCH("D",AD11)))</formula>
    </cfRule>
    <cfRule type="containsText" dxfId="1021" priority="73" operator="containsText" text="S">
      <formula>NOT(ISERROR(SEARCH("S",AD11)))</formula>
    </cfRule>
    <cfRule type="containsText" dxfId="1020" priority="74" operator="containsText" text="F">
      <formula>NOT(ISERROR(SEARCH("F",AD11)))</formula>
    </cfRule>
    <cfRule type="containsText" dxfId="1019" priority="75" operator="containsText" text="E">
      <formula>NOT(ISERROR(SEARCH("E",AD11)))</formula>
    </cfRule>
    <cfRule type="containsText" dxfId="1018" priority="76" operator="containsText" text="B">
      <formula>NOT(ISERROR(SEARCH("B",AD11)))</formula>
    </cfRule>
    <cfRule type="containsText" dxfId="1017" priority="77" operator="containsText" text="A">
      <formula>NOT(ISERROR(SEARCH("A",AD11)))</formula>
    </cfRule>
  </conditionalFormatting>
  <conditionalFormatting sqref="F12:O12">
    <cfRule type="colorScale" priority="71">
      <colorScale>
        <cfvo type="min"/>
        <cfvo type="percentile" val="50"/>
        <cfvo type="max"/>
        <color rgb="FFF8696B"/>
        <color rgb="FFFFEB84"/>
        <color rgb="FF63BE7B"/>
      </colorScale>
    </cfRule>
  </conditionalFormatting>
  <conditionalFormatting sqref="AJ13:AK15">
    <cfRule type="containsText" dxfId="1016" priority="68" operator="containsText" text="E">
      <formula>NOT(ISERROR(SEARCH("E",AJ13)))</formula>
    </cfRule>
    <cfRule type="containsText" dxfId="1015" priority="69" operator="containsText" text="B">
      <formula>NOT(ISERROR(SEARCH("B",AJ13)))</formula>
    </cfRule>
    <cfRule type="containsText" dxfId="1014" priority="70" operator="containsText" text="A">
      <formula>NOT(ISERROR(SEARCH("A",AJ13)))</formula>
    </cfRule>
  </conditionalFormatting>
  <conditionalFormatting sqref="AL13:AL15">
    <cfRule type="containsText" dxfId="1013" priority="65" operator="containsText" text="E">
      <formula>NOT(ISERROR(SEARCH("E",AL13)))</formula>
    </cfRule>
    <cfRule type="containsText" dxfId="1012" priority="66" operator="containsText" text="B">
      <formula>NOT(ISERROR(SEARCH("B",AL13)))</formula>
    </cfRule>
    <cfRule type="containsText" dxfId="1011" priority="67" operator="containsText" text="A">
      <formula>NOT(ISERROR(SEARCH("A",AL13)))</formula>
    </cfRule>
  </conditionalFormatting>
  <conditionalFormatting sqref="AM13:AM15">
    <cfRule type="containsText" dxfId="1010" priority="62" operator="containsText" text="E">
      <formula>NOT(ISERROR(SEARCH("E",AM13)))</formula>
    </cfRule>
    <cfRule type="containsText" dxfId="1009" priority="63" operator="containsText" text="B">
      <formula>NOT(ISERROR(SEARCH("B",AM13)))</formula>
    </cfRule>
    <cfRule type="containsText" dxfId="1008" priority="64" operator="containsText" text="A">
      <formula>NOT(ISERROR(SEARCH("A",AM13)))</formula>
    </cfRule>
  </conditionalFormatting>
  <conditionalFormatting sqref="AD13:AD15">
    <cfRule type="containsText" dxfId="1007" priority="56" operator="containsText" text="D">
      <formula>NOT(ISERROR(SEARCH("D",AD13)))</formula>
    </cfRule>
    <cfRule type="containsText" dxfId="1006" priority="57" operator="containsText" text="S">
      <formula>NOT(ISERROR(SEARCH("S",AD13)))</formula>
    </cfRule>
    <cfRule type="containsText" dxfId="1005" priority="58" operator="containsText" text="F">
      <formula>NOT(ISERROR(SEARCH("F",AD13)))</formula>
    </cfRule>
    <cfRule type="containsText" dxfId="1004" priority="59" operator="containsText" text="E">
      <formula>NOT(ISERROR(SEARCH("E",AD13)))</formula>
    </cfRule>
    <cfRule type="containsText" dxfId="1003" priority="60" operator="containsText" text="B">
      <formula>NOT(ISERROR(SEARCH("B",AD13)))</formula>
    </cfRule>
    <cfRule type="containsText" dxfId="1002" priority="61" operator="containsText" text="A">
      <formula>NOT(ISERROR(SEARCH("A",AD13)))</formula>
    </cfRule>
  </conditionalFormatting>
  <conditionalFormatting sqref="F13:O15">
    <cfRule type="colorScale" priority="55">
      <colorScale>
        <cfvo type="min"/>
        <cfvo type="percentile" val="50"/>
        <cfvo type="max"/>
        <color rgb="FFF8696B"/>
        <color rgb="FFFFEB84"/>
        <color rgb="FF63BE7B"/>
      </colorScale>
    </cfRule>
  </conditionalFormatting>
  <conditionalFormatting sqref="AJ16:AK17">
    <cfRule type="containsText" dxfId="1001" priority="52" operator="containsText" text="E">
      <formula>NOT(ISERROR(SEARCH("E",AJ16)))</formula>
    </cfRule>
    <cfRule type="containsText" dxfId="1000" priority="53" operator="containsText" text="B">
      <formula>NOT(ISERROR(SEARCH("B",AJ16)))</formula>
    </cfRule>
    <cfRule type="containsText" dxfId="999" priority="54" operator="containsText" text="A">
      <formula>NOT(ISERROR(SEARCH("A",AJ16)))</formula>
    </cfRule>
  </conditionalFormatting>
  <conditionalFormatting sqref="AL16:AL17">
    <cfRule type="containsText" dxfId="998" priority="49" operator="containsText" text="E">
      <formula>NOT(ISERROR(SEARCH("E",AL16)))</formula>
    </cfRule>
    <cfRule type="containsText" dxfId="997" priority="50" operator="containsText" text="B">
      <formula>NOT(ISERROR(SEARCH("B",AL16)))</formula>
    </cfRule>
    <cfRule type="containsText" dxfId="996" priority="51" operator="containsText" text="A">
      <formula>NOT(ISERROR(SEARCH("A",AL16)))</formula>
    </cfRule>
  </conditionalFormatting>
  <conditionalFormatting sqref="AM17">
    <cfRule type="containsText" dxfId="995" priority="46" operator="containsText" text="E">
      <formula>NOT(ISERROR(SEARCH("E",AM17)))</formula>
    </cfRule>
    <cfRule type="containsText" dxfId="994" priority="47" operator="containsText" text="B">
      <formula>NOT(ISERROR(SEARCH("B",AM17)))</formula>
    </cfRule>
    <cfRule type="containsText" dxfId="993" priority="48" operator="containsText" text="A">
      <formula>NOT(ISERROR(SEARCH("A",AM17)))</formula>
    </cfRule>
  </conditionalFormatting>
  <conditionalFormatting sqref="AD16:AD17">
    <cfRule type="containsText" dxfId="992" priority="40" operator="containsText" text="D">
      <formula>NOT(ISERROR(SEARCH("D",AD16)))</formula>
    </cfRule>
    <cfRule type="containsText" dxfId="991" priority="41" operator="containsText" text="S">
      <formula>NOT(ISERROR(SEARCH("S",AD16)))</formula>
    </cfRule>
    <cfRule type="containsText" dxfId="990" priority="42" operator="containsText" text="F">
      <formula>NOT(ISERROR(SEARCH("F",AD16)))</formula>
    </cfRule>
    <cfRule type="containsText" dxfId="989" priority="43" operator="containsText" text="E">
      <formula>NOT(ISERROR(SEARCH("E",AD16)))</formula>
    </cfRule>
    <cfRule type="containsText" dxfId="988" priority="44" operator="containsText" text="B">
      <formula>NOT(ISERROR(SEARCH("B",AD16)))</formula>
    </cfRule>
    <cfRule type="containsText" dxfId="987" priority="45" operator="containsText" text="A">
      <formula>NOT(ISERROR(SEARCH("A",AD16)))</formula>
    </cfRule>
  </conditionalFormatting>
  <conditionalFormatting sqref="F16:O17">
    <cfRule type="colorScale" priority="39">
      <colorScale>
        <cfvo type="min"/>
        <cfvo type="percentile" val="50"/>
        <cfvo type="max"/>
        <color rgb="FFF8696B"/>
        <color rgb="FFFFEB84"/>
        <color rgb="FF63BE7B"/>
      </colorScale>
    </cfRule>
  </conditionalFormatting>
  <conditionalFormatting sqref="AM16">
    <cfRule type="containsText" dxfId="986" priority="36" operator="containsText" text="E">
      <formula>NOT(ISERROR(SEARCH("E",AM16)))</formula>
    </cfRule>
    <cfRule type="containsText" dxfId="985" priority="37" operator="containsText" text="B">
      <formula>NOT(ISERROR(SEARCH("B",AM16)))</formula>
    </cfRule>
    <cfRule type="containsText" dxfId="984" priority="38" operator="containsText" text="A">
      <formula>NOT(ISERROR(SEARCH("A",AM16)))</formula>
    </cfRule>
  </conditionalFormatting>
  <conditionalFormatting sqref="AJ18:AK18">
    <cfRule type="containsText" dxfId="983" priority="33" operator="containsText" text="E">
      <formula>NOT(ISERROR(SEARCH("E",AJ18)))</formula>
    </cfRule>
    <cfRule type="containsText" dxfId="982" priority="34" operator="containsText" text="B">
      <formula>NOT(ISERROR(SEARCH("B",AJ18)))</formula>
    </cfRule>
    <cfRule type="containsText" dxfId="981" priority="35" operator="containsText" text="A">
      <formula>NOT(ISERROR(SEARCH("A",AJ18)))</formula>
    </cfRule>
  </conditionalFormatting>
  <conditionalFormatting sqref="AL18">
    <cfRule type="containsText" dxfId="980" priority="30" operator="containsText" text="E">
      <formula>NOT(ISERROR(SEARCH("E",AL18)))</formula>
    </cfRule>
    <cfRule type="containsText" dxfId="979" priority="31" operator="containsText" text="B">
      <formula>NOT(ISERROR(SEARCH("B",AL18)))</formula>
    </cfRule>
    <cfRule type="containsText" dxfId="978" priority="32" operator="containsText" text="A">
      <formula>NOT(ISERROR(SEARCH("A",AL18)))</formula>
    </cfRule>
  </conditionalFormatting>
  <conditionalFormatting sqref="AM18">
    <cfRule type="containsText" dxfId="977" priority="27" operator="containsText" text="E">
      <formula>NOT(ISERROR(SEARCH("E",AM18)))</formula>
    </cfRule>
    <cfRule type="containsText" dxfId="976" priority="28" operator="containsText" text="B">
      <formula>NOT(ISERROR(SEARCH("B",AM18)))</formula>
    </cfRule>
    <cfRule type="containsText" dxfId="975" priority="29" operator="containsText" text="A">
      <formula>NOT(ISERROR(SEARCH("A",AM18)))</formula>
    </cfRule>
  </conditionalFormatting>
  <conditionalFormatting sqref="AD18">
    <cfRule type="containsText" dxfId="974" priority="21" operator="containsText" text="D">
      <formula>NOT(ISERROR(SEARCH("D",AD18)))</formula>
    </cfRule>
    <cfRule type="containsText" dxfId="973" priority="22" operator="containsText" text="S">
      <formula>NOT(ISERROR(SEARCH("S",AD18)))</formula>
    </cfRule>
    <cfRule type="containsText" dxfId="972" priority="23" operator="containsText" text="F">
      <formula>NOT(ISERROR(SEARCH("F",AD18)))</formula>
    </cfRule>
    <cfRule type="containsText" dxfId="971" priority="24" operator="containsText" text="E">
      <formula>NOT(ISERROR(SEARCH("E",AD18)))</formula>
    </cfRule>
    <cfRule type="containsText" dxfId="970" priority="25" operator="containsText" text="B">
      <formula>NOT(ISERROR(SEARCH("B",AD18)))</formula>
    </cfRule>
    <cfRule type="containsText" dxfId="969" priority="26" operator="containsText" text="A">
      <formula>NOT(ISERROR(SEARCH("A",AD18)))</formula>
    </cfRule>
  </conditionalFormatting>
  <conditionalFormatting sqref="F18:O18">
    <cfRule type="colorScale" priority="20">
      <colorScale>
        <cfvo type="min"/>
        <cfvo type="percentile" val="50"/>
        <cfvo type="max"/>
        <color rgb="FFF8696B"/>
        <color rgb="FFFFEB84"/>
        <color rgb="FF63BE7B"/>
      </colorScale>
    </cfRule>
  </conditionalFormatting>
  <conditionalFormatting sqref="AJ19:AK19">
    <cfRule type="containsText" dxfId="968" priority="17" operator="containsText" text="E">
      <formula>NOT(ISERROR(SEARCH("E",AJ19)))</formula>
    </cfRule>
    <cfRule type="containsText" dxfId="967" priority="18" operator="containsText" text="B">
      <formula>NOT(ISERROR(SEARCH("B",AJ19)))</formula>
    </cfRule>
    <cfRule type="containsText" dxfId="966" priority="19" operator="containsText" text="A">
      <formula>NOT(ISERROR(SEARCH("A",AJ19)))</formula>
    </cfRule>
  </conditionalFormatting>
  <conditionalFormatting sqref="AL19">
    <cfRule type="containsText" dxfId="965" priority="14" operator="containsText" text="E">
      <formula>NOT(ISERROR(SEARCH("E",AL19)))</formula>
    </cfRule>
    <cfRule type="containsText" dxfId="964" priority="15" operator="containsText" text="B">
      <formula>NOT(ISERROR(SEARCH("B",AL19)))</formula>
    </cfRule>
    <cfRule type="containsText" dxfId="963" priority="16" operator="containsText" text="A">
      <formula>NOT(ISERROR(SEARCH("A",AL19)))</formula>
    </cfRule>
  </conditionalFormatting>
  <conditionalFormatting sqref="AD19">
    <cfRule type="containsText" dxfId="962" priority="5" operator="containsText" text="D">
      <formula>NOT(ISERROR(SEARCH("D",AD19)))</formula>
    </cfRule>
    <cfRule type="containsText" dxfId="961" priority="6" operator="containsText" text="S">
      <formula>NOT(ISERROR(SEARCH("S",AD19)))</formula>
    </cfRule>
    <cfRule type="containsText" dxfId="960" priority="7" operator="containsText" text="F">
      <formula>NOT(ISERROR(SEARCH("F",AD19)))</formula>
    </cfRule>
    <cfRule type="containsText" dxfId="959" priority="8" operator="containsText" text="E">
      <formula>NOT(ISERROR(SEARCH("E",AD19)))</formula>
    </cfRule>
    <cfRule type="containsText" dxfId="958" priority="9" operator="containsText" text="B">
      <formula>NOT(ISERROR(SEARCH("B",AD19)))</formula>
    </cfRule>
    <cfRule type="containsText" dxfId="957" priority="10" operator="containsText" text="A">
      <formula>NOT(ISERROR(SEARCH("A",AD19)))</formula>
    </cfRule>
  </conditionalFormatting>
  <conditionalFormatting sqref="F19:O19">
    <cfRule type="colorScale" priority="4">
      <colorScale>
        <cfvo type="min"/>
        <cfvo type="percentile" val="50"/>
        <cfvo type="max"/>
        <color rgb="FFF8696B"/>
        <color rgb="FFFFEB84"/>
        <color rgb="FF63BE7B"/>
      </colorScale>
    </cfRule>
  </conditionalFormatting>
  <conditionalFormatting sqref="AM19">
    <cfRule type="containsText" dxfId="956" priority="1" operator="containsText" text="E">
      <formula>NOT(ISERROR(SEARCH("E",AM19)))</formula>
    </cfRule>
    <cfRule type="containsText" dxfId="955" priority="2" operator="containsText" text="B">
      <formula>NOT(ISERROR(SEARCH("B",AM19)))</formula>
    </cfRule>
    <cfRule type="containsText" dxfId="954" priority="3" operator="containsText" text="A">
      <formula>NOT(ISERROR(SEARCH("A",AM19)))</formula>
    </cfRule>
  </conditionalFormatting>
  <dataValidations count="1">
    <dataValidation type="list" allowBlank="1" showInputMessage="1" showErrorMessage="1" sqref="AM2:AM19"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9"/>
  <sheetViews>
    <sheetView zoomScaleNormal="100" workbookViewId="0">
      <pane xSplit="5" ySplit="1" topLeftCell="T2" activePane="bottomRight" state="frozen"/>
      <selection activeCell="E18" sqref="E18"/>
      <selection pane="topRight" activeCell="E18" sqref="E18"/>
      <selection pane="bottomLeft" activeCell="E18" sqref="E18"/>
      <selection pane="bottomRight" activeCell="AI14" sqref="AI1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c r="F8" s="26"/>
      <c r="G8" s="26"/>
      <c r="H8" s="26"/>
      <c r="I8" s="26"/>
      <c r="J8" s="26"/>
      <c r="K8" s="26"/>
      <c r="L8" s="26"/>
      <c r="M8" s="26"/>
      <c r="N8" s="26"/>
      <c r="O8" s="26"/>
      <c r="P8" s="26"/>
      <c r="Q8" s="26"/>
      <c r="R8" s="26"/>
      <c r="S8" s="26"/>
      <c r="T8" s="26"/>
      <c r="U8" s="26"/>
    </row>
    <row r="9" spans="1:42">
      <c r="F9" s="26"/>
      <c r="G9" s="26"/>
      <c r="H9" s="26"/>
      <c r="I9" s="26"/>
      <c r="J9" s="26"/>
      <c r="K9" s="26"/>
      <c r="L9" s="26"/>
      <c r="M9" s="26"/>
      <c r="N9" s="26"/>
      <c r="O9" s="26"/>
      <c r="P9" s="26"/>
      <c r="Q9" s="26"/>
      <c r="R9" s="26"/>
      <c r="S9" s="26"/>
      <c r="T9" s="26"/>
      <c r="U9" s="26"/>
    </row>
  </sheetData>
  <autoFilter ref="A1:AO2" xr:uid="{00000000-0009-0000-0000-000006000000}"/>
  <phoneticPr fontId="3"/>
  <conditionalFormatting sqref="AK2:AL2">
    <cfRule type="containsText" dxfId="953" priority="440" operator="containsText" text="E">
      <formula>NOT(ISERROR(SEARCH("E",AK2)))</formula>
    </cfRule>
    <cfRule type="containsText" dxfId="952" priority="441" operator="containsText" text="B">
      <formula>NOT(ISERROR(SEARCH("B",AK2)))</formula>
    </cfRule>
    <cfRule type="containsText" dxfId="951" priority="442" operator="containsText" text="A">
      <formula>NOT(ISERROR(SEARCH("A",AK2)))</formula>
    </cfRule>
  </conditionalFormatting>
  <conditionalFormatting sqref="AM2:AN2">
    <cfRule type="containsText" dxfId="950" priority="437" operator="containsText" text="E">
      <formula>NOT(ISERROR(SEARCH("E",AM2)))</formula>
    </cfRule>
    <cfRule type="containsText" dxfId="949" priority="438" operator="containsText" text="B">
      <formula>NOT(ISERROR(SEARCH("B",AM2)))</formula>
    </cfRule>
    <cfRule type="containsText" dxfId="948" priority="439" operator="containsText" text="A">
      <formula>NOT(ISERROR(SEARCH("A",AM2)))</formula>
    </cfRule>
  </conditionalFormatting>
  <conditionalFormatting sqref="AN2">
    <cfRule type="containsText" dxfId="947" priority="248" operator="containsText" text="E">
      <formula>NOT(ISERROR(SEARCH("E",AN2)))</formula>
    </cfRule>
    <cfRule type="containsText" dxfId="946" priority="249" operator="containsText" text="B">
      <formula>NOT(ISERROR(SEARCH("B",AN2)))</formula>
    </cfRule>
    <cfRule type="containsText" dxfId="945" priority="250" operator="containsText" text="A">
      <formula>NOT(ISERROR(SEARCH("A",AN2)))</formula>
    </cfRule>
  </conditionalFormatting>
  <conditionalFormatting sqref="AE2">
    <cfRule type="containsText" dxfId="944" priority="92" operator="containsText" text="D">
      <formula>NOT(ISERROR(SEARCH("D",AE2)))</formula>
    </cfRule>
    <cfRule type="containsText" dxfId="943" priority="93" operator="containsText" text="S">
      <formula>NOT(ISERROR(SEARCH("S",AE2)))</formula>
    </cfRule>
    <cfRule type="containsText" dxfId="942" priority="94" operator="containsText" text="F">
      <formula>NOT(ISERROR(SEARCH("F",AE2)))</formula>
    </cfRule>
    <cfRule type="containsText" dxfId="941" priority="95" operator="containsText" text="E">
      <formula>NOT(ISERROR(SEARCH("E",AE2)))</formula>
    </cfRule>
    <cfRule type="containsText" dxfId="940" priority="96" operator="containsText" text="B">
      <formula>NOT(ISERROR(SEARCH("B",AE2)))</formula>
    </cfRule>
    <cfRule type="containsText" dxfId="939" priority="97" operator="containsText" text="A">
      <formula>NOT(ISERROR(SEARCH("A",AE2)))</formula>
    </cfRule>
  </conditionalFormatting>
  <conditionalFormatting sqref="F2:P2">
    <cfRule type="colorScale" priority="85">
      <colorScale>
        <cfvo type="min"/>
        <cfvo type="percentile" val="50"/>
        <cfvo type="max"/>
        <color rgb="FFF8696B"/>
        <color rgb="FFFFEB84"/>
        <color rgb="FF63BE7B"/>
      </colorScale>
    </cfRule>
  </conditionalFormatting>
  <conditionalFormatting sqref="AK3:AL3">
    <cfRule type="containsText" dxfId="938" priority="82" operator="containsText" text="E">
      <formula>NOT(ISERROR(SEARCH("E",AK3)))</formula>
    </cfRule>
    <cfRule type="containsText" dxfId="937" priority="83" operator="containsText" text="B">
      <formula>NOT(ISERROR(SEARCH("B",AK3)))</formula>
    </cfRule>
    <cfRule type="containsText" dxfId="936" priority="84" operator="containsText" text="A">
      <formula>NOT(ISERROR(SEARCH("A",AK3)))</formula>
    </cfRule>
  </conditionalFormatting>
  <conditionalFormatting sqref="AM3:AN3">
    <cfRule type="containsText" dxfId="935" priority="79" operator="containsText" text="E">
      <formula>NOT(ISERROR(SEARCH("E",AM3)))</formula>
    </cfRule>
    <cfRule type="containsText" dxfId="934" priority="80" operator="containsText" text="B">
      <formula>NOT(ISERROR(SEARCH("B",AM3)))</formula>
    </cfRule>
    <cfRule type="containsText" dxfId="933" priority="81" operator="containsText" text="A">
      <formula>NOT(ISERROR(SEARCH("A",AM3)))</formula>
    </cfRule>
  </conditionalFormatting>
  <conditionalFormatting sqref="AN3">
    <cfRule type="containsText" dxfId="932" priority="76" operator="containsText" text="E">
      <formula>NOT(ISERROR(SEARCH("E",AN3)))</formula>
    </cfRule>
    <cfRule type="containsText" dxfId="931" priority="77" operator="containsText" text="B">
      <formula>NOT(ISERROR(SEARCH("B",AN3)))</formula>
    </cfRule>
    <cfRule type="containsText" dxfId="930" priority="78" operator="containsText" text="A">
      <formula>NOT(ISERROR(SEARCH("A",AN3)))</formula>
    </cfRule>
  </conditionalFormatting>
  <conditionalFormatting sqref="AE3">
    <cfRule type="containsText" dxfId="929" priority="70" operator="containsText" text="D">
      <formula>NOT(ISERROR(SEARCH("D",AE3)))</formula>
    </cfRule>
    <cfRule type="containsText" dxfId="928" priority="71" operator="containsText" text="S">
      <formula>NOT(ISERROR(SEARCH("S",AE3)))</formula>
    </cfRule>
    <cfRule type="containsText" dxfId="927" priority="72" operator="containsText" text="F">
      <formula>NOT(ISERROR(SEARCH("F",AE3)))</formula>
    </cfRule>
    <cfRule type="containsText" dxfId="926" priority="73" operator="containsText" text="E">
      <formula>NOT(ISERROR(SEARCH("E",AE3)))</formula>
    </cfRule>
    <cfRule type="containsText" dxfId="925" priority="74" operator="containsText" text="B">
      <formula>NOT(ISERROR(SEARCH("B",AE3)))</formula>
    </cfRule>
    <cfRule type="containsText" dxfId="924" priority="75" operator="containsText" text="A">
      <formula>NOT(ISERROR(SEARCH("A",AE3)))</formula>
    </cfRule>
  </conditionalFormatting>
  <conditionalFormatting sqref="F3:P3">
    <cfRule type="colorScale" priority="69">
      <colorScale>
        <cfvo type="min"/>
        <cfvo type="percentile" val="50"/>
        <cfvo type="max"/>
        <color rgb="FFF8696B"/>
        <color rgb="FFFFEB84"/>
        <color rgb="FF63BE7B"/>
      </colorScale>
    </cfRule>
  </conditionalFormatting>
  <conditionalFormatting sqref="AK4:AL4">
    <cfRule type="containsText" dxfId="923" priority="66" operator="containsText" text="E">
      <formula>NOT(ISERROR(SEARCH("E",AK4)))</formula>
    </cfRule>
    <cfRule type="containsText" dxfId="922" priority="67" operator="containsText" text="B">
      <formula>NOT(ISERROR(SEARCH("B",AK4)))</formula>
    </cfRule>
    <cfRule type="containsText" dxfId="921" priority="68" operator="containsText" text="A">
      <formula>NOT(ISERROR(SEARCH("A",AK4)))</formula>
    </cfRule>
  </conditionalFormatting>
  <conditionalFormatting sqref="AM4:AN4">
    <cfRule type="containsText" dxfId="920" priority="63" operator="containsText" text="E">
      <formula>NOT(ISERROR(SEARCH("E",AM4)))</formula>
    </cfRule>
    <cfRule type="containsText" dxfId="919" priority="64" operator="containsText" text="B">
      <formula>NOT(ISERROR(SEARCH("B",AM4)))</formula>
    </cfRule>
    <cfRule type="containsText" dxfId="918" priority="65" operator="containsText" text="A">
      <formula>NOT(ISERROR(SEARCH("A",AM4)))</formula>
    </cfRule>
  </conditionalFormatting>
  <conditionalFormatting sqref="AN4">
    <cfRule type="containsText" dxfId="917" priority="60" operator="containsText" text="E">
      <formula>NOT(ISERROR(SEARCH("E",AN4)))</formula>
    </cfRule>
    <cfRule type="containsText" dxfId="916" priority="61" operator="containsText" text="B">
      <formula>NOT(ISERROR(SEARCH("B",AN4)))</formula>
    </cfRule>
    <cfRule type="containsText" dxfId="915" priority="62" operator="containsText" text="A">
      <formula>NOT(ISERROR(SEARCH("A",AN4)))</formula>
    </cfRule>
  </conditionalFormatting>
  <conditionalFormatting sqref="AE4">
    <cfRule type="containsText" dxfId="914" priority="54" operator="containsText" text="D">
      <formula>NOT(ISERROR(SEARCH("D",AE4)))</formula>
    </cfRule>
    <cfRule type="containsText" dxfId="913" priority="55" operator="containsText" text="S">
      <formula>NOT(ISERROR(SEARCH("S",AE4)))</formula>
    </cfRule>
    <cfRule type="containsText" dxfId="912" priority="56" operator="containsText" text="F">
      <formula>NOT(ISERROR(SEARCH("F",AE4)))</formula>
    </cfRule>
    <cfRule type="containsText" dxfId="911" priority="57" operator="containsText" text="E">
      <formula>NOT(ISERROR(SEARCH("E",AE4)))</formula>
    </cfRule>
    <cfRule type="containsText" dxfId="910" priority="58" operator="containsText" text="B">
      <formula>NOT(ISERROR(SEARCH("B",AE4)))</formula>
    </cfRule>
    <cfRule type="containsText" dxfId="909" priority="59" operator="containsText" text="A">
      <formula>NOT(ISERROR(SEARCH("A",AE4)))</formula>
    </cfRule>
  </conditionalFormatting>
  <conditionalFormatting sqref="F4:P4">
    <cfRule type="colorScale" priority="52">
      <colorScale>
        <cfvo type="min"/>
        <cfvo type="percentile" val="50"/>
        <cfvo type="max"/>
        <color rgb="FFF8696B"/>
        <color rgb="FFFFEB84"/>
        <color rgb="FF63BE7B"/>
      </colorScale>
    </cfRule>
  </conditionalFormatting>
  <conditionalFormatting sqref="AK5:AL5">
    <cfRule type="containsText" dxfId="908" priority="49" operator="containsText" text="E">
      <formula>NOT(ISERROR(SEARCH("E",AK5)))</formula>
    </cfRule>
    <cfRule type="containsText" dxfId="907" priority="50" operator="containsText" text="B">
      <formula>NOT(ISERROR(SEARCH("B",AK5)))</formula>
    </cfRule>
    <cfRule type="containsText" dxfId="906" priority="51" operator="containsText" text="A">
      <formula>NOT(ISERROR(SEARCH("A",AK5)))</formula>
    </cfRule>
  </conditionalFormatting>
  <conditionalFormatting sqref="AM5:AN5">
    <cfRule type="containsText" dxfId="905" priority="46" operator="containsText" text="E">
      <formula>NOT(ISERROR(SEARCH("E",AM5)))</formula>
    </cfRule>
    <cfRule type="containsText" dxfId="904" priority="47" operator="containsText" text="B">
      <formula>NOT(ISERROR(SEARCH("B",AM5)))</formula>
    </cfRule>
    <cfRule type="containsText" dxfId="903" priority="48" operator="containsText" text="A">
      <formula>NOT(ISERROR(SEARCH("A",AM5)))</formula>
    </cfRule>
  </conditionalFormatting>
  <conditionalFormatting sqref="AN5">
    <cfRule type="containsText" dxfId="902" priority="43" operator="containsText" text="E">
      <formula>NOT(ISERROR(SEARCH("E",AN5)))</formula>
    </cfRule>
    <cfRule type="containsText" dxfId="901" priority="44" operator="containsText" text="B">
      <formula>NOT(ISERROR(SEARCH("B",AN5)))</formula>
    </cfRule>
    <cfRule type="containsText" dxfId="900" priority="45" operator="containsText" text="A">
      <formula>NOT(ISERROR(SEARCH("A",AN5)))</formula>
    </cfRule>
  </conditionalFormatting>
  <conditionalFormatting sqref="AE5">
    <cfRule type="containsText" dxfId="899" priority="37" operator="containsText" text="D">
      <formula>NOT(ISERROR(SEARCH("D",AE5)))</formula>
    </cfRule>
    <cfRule type="containsText" dxfId="898" priority="38" operator="containsText" text="S">
      <formula>NOT(ISERROR(SEARCH("S",AE5)))</formula>
    </cfRule>
    <cfRule type="containsText" dxfId="897" priority="39" operator="containsText" text="F">
      <formula>NOT(ISERROR(SEARCH("F",AE5)))</formula>
    </cfRule>
    <cfRule type="containsText" dxfId="896" priority="40" operator="containsText" text="E">
      <formula>NOT(ISERROR(SEARCH("E",AE5)))</formula>
    </cfRule>
    <cfRule type="containsText" dxfId="895" priority="41" operator="containsText" text="B">
      <formula>NOT(ISERROR(SEARCH("B",AE5)))</formula>
    </cfRule>
    <cfRule type="containsText" dxfId="894" priority="42" operator="containsText" text="A">
      <formula>NOT(ISERROR(SEARCH("A",AE5)))</formula>
    </cfRule>
  </conditionalFormatting>
  <conditionalFormatting sqref="F5:P5">
    <cfRule type="colorScale" priority="36">
      <colorScale>
        <cfvo type="min"/>
        <cfvo type="percentile" val="50"/>
        <cfvo type="max"/>
        <color rgb="FFF8696B"/>
        <color rgb="FFFFEB84"/>
        <color rgb="FF63BE7B"/>
      </colorScale>
    </cfRule>
  </conditionalFormatting>
  <conditionalFormatting sqref="AK6:AL6">
    <cfRule type="containsText" dxfId="893" priority="33" operator="containsText" text="E">
      <formula>NOT(ISERROR(SEARCH("E",AK6)))</formula>
    </cfRule>
    <cfRule type="containsText" dxfId="892" priority="34" operator="containsText" text="B">
      <formula>NOT(ISERROR(SEARCH("B",AK6)))</formula>
    </cfRule>
    <cfRule type="containsText" dxfId="891" priority="35" operator="containsText" text="A">
      <formula>NOT(ISERROR(SEARCH("A",AK6)))</formula>
    </cfRule>
  </conditionalFormatting>
  <conditionalFormatting sqref="AM6:AN6">
    <cfRule type="containsText" dxfId="890" priority="30" operator="containsText" text="E">
      <formula>NOT(ISERROR(SEARCH("E",AM6)))</formula>
    </cfRule>
    <cfRule type="containsText" dxfId="889" priority="31" operator="containsText" text="B">
      <formula>NOT(ISERROR(SEARCH("B",AM6)))</formula>
    </cfRule>
    <cfRule type="containsText" dxfId="888" priority="32" operator="containsText" text="A">
      <formula>NOT(ISERROR(SEARCH("A",AM6)))</formula>
    </cfRule>
  </conditionalFormatting>
  <conditionalFormatting sqref="AN6">
    <cfRule type="containsText" dxfId="887" priority="27" operator="containsText" text="E">
      <formula>NOT(ISERROR(SEARCH("E",AN6)))</formula>
    </cfRule>
    <cfRule type="containsText" dxfId="886" priority="28" operator="containsText" text="B">
      <formula>NOT(ISERROR(SEARCH("B",AN6)))</formula>
    </cfRule>
    <cfRule type="containsText" dxfId="885" priority="29" operator="containsText" text="A">
      <formula>NOT(ISERROR(SEARCH("A",AN6)))</formula>
    </cfRule>
  </conditionalFormatting>
  <conditionalFormatting sqref="AE6">
    <cfRule type="containsText" dxfId="884" priority="21" operator="containsText" text="D">
      <formula>NOT(ISERROR(SEARCH("D",AE6)))</formula>
    </cfRule>
    <cfRule type="containsText" dxfId="883" priority="22" operator="containsText" text="S">
      <formula>NOT(ISERROR(SEARCH("S",AE6)))</formula>
    </cfRule>
    <cfRule type="containsText" dxfId="882" priority="23" operator="containsText" text="F">
      <formula>NOT(ISERROR(SEARCH("F",AE6)))</formula>
    </cfRule>
    <cfRule type="containsText" dxfId="881" priority="24" operator="containsText" text="E">
      <formula>NOT(ISERROR(SEARCH("E",AE6)))</formula>
    </cfRule>
    <cfRule type="containsText" dxfId="880" priority="25" operator="containsText" text="B">
      <formula>NOT(ISERROR(SEARCH("B",AE6)))</formula>
    </cfRule>
    <cfRule type="containsText" dxfId="879" priority="26" operator="containsText" text="A">
      <formula>NOT(ISERROR(SEARCH("A",AE6)))</formula>
    </cfRule>
  </conditionalFormatting>
  <conditionalFormatting sqref="F6:P6">
    <cfRule type="colorScale" priority="20">
      <colorScale>
        <cfvo type="min"/>
        <cfvo type="percentile" val="50"/>
        <cfvo type="max"/>
        <color rgb="FFF8696B"/>
        <color rgb="FFFFEB84"/>
        <color rgb="FF63BE7B"/>
      </colorScale>
    </cfRule>
  </conditionalFormatting>
  <conditionalFormatting sqref="AK7:AL7">
    <cfRule type="containsText" dxfId="878" priority="17" operator="containsText" text="E">
      <formula>NOT(ISERROR(SEARCH("E",AK7)))</formula>
    </cfRule>
    <cfRule type="containsText" dxfId="877" priority="18" operator="containsText" text="B">
      <formula>NOT(ISERROR(SEARCH("B",AK7)))</formula>
    </cfRule>
    <cfRule type="containsText" dxfId="876" priority="19" operator="containsText" text="A">
      <formula>NOT(ISERROR(SEARCH("A",AK7)))</formula>
    </cfRule>
  </conditionalFormatting>
  <conditionalFormatting sqref="AM7">
    <cfRule type="containsText" dxfId="875" priority="14" operator="containsText" text="E">
      <formula>NOT(ISERROR(SEARCH("E",AM7)))</formula>
    </cfRule>
    <cfRule type="containsText" dxfId="874" priority="15" operator="containsText" text="B">
      <formula>NOT(ISERROR(SEARCH("B",AM7)))</formula>
    </cfRule>
    <cfRule type="containsText" dxfId="873" priority="16" operator="containsText" text="A">
      <formula>NOT(ISERROR(SEARCH("A",AM7)))</formula>
    </cfRule>
  </conditionalFormatting>
  <conditionalFormatting sqref="AE7">
    <cfRule type="containsText" dxfId="872" priority="5" operator="containsText" text="D">
      <formula>NOT(ISERROR(SEARCH("D",AE7)))</formula>
    </cfRule>
    <cfRule type="containsText" dxfId="871" priority="6" operator="containsText" text="S">
      <formula>NOT(ISERROR(SEARCH("S",AE7)))</formula>
    </cfRule>
    <cfRule type="containsText" dxfId="870" priority="7" operator="containsText" text="F">
      <formula>NOT(ISERROR(SEARCH("F",AE7)))</formula>
    </cfRule>
    <cfRule type="containsText" dxfId="869" priority="8" operator="containsText" text="E">
      <formula>NOT(ISERROR(SEARCH("E",AE7)))</formula>
    </cfRule>
    <cfRule type="containsText" dxfId="868" priority="9" operator="containsText" text="B">
      <formula>NOT(ISERROR(SEARCH("B",AE7)))</formula>
    </cfRule>
    <cfRule type="containsText" dxfId="867" priority="10" operator="containsText" text="A">
      <formula>NOT(ISERROR(SEARCH("A",AE7)))</formula>
    </cfRule>
  </conditionalFormatting>
  <conditionalFormatting sqref="F7:P7">
    <cfRule type="colorScale" priority="4">
      <colorScale>
        <cfvo type="min"/>
        <cfvo type="percentile" val="50"/>
        <cfvo type="max"/>
        <color rgb="FFF8696B"/>
        <color rgb="FFFFEB84"/>
        <color rgb="FF63BE7B"/>
      </colorScale>
    </cfRule>
  </conditionalFormatting>
  <conditionalFormatting sqref="AN7">
    <cfRule type="containsText" dxfId="866" priority="1" operator="containsText" text="E">
      <formula>NOT(ISERROR(SEARCH("E",AN7)))</formula>
    </cfRule>
    <cfRule type="containsText" dxfId="865" priority="2" operator="containsText" text="B">
      <formula>NOT(ISERROR(SEARCH("B",AN7)))</formula>
    </cfRule>
    <cfRule type="containsText" dxfId="864" priority="3" operator="containsText" text="A">
      <formula>NOT(ISERROR(SEARCH("A",AN7)))</formula>
    </cfRule>
  </conditionalFormatting>
  <dataValidations count="1">
    <dataValidation type="list" allowBlank="1" showInputMessage="1" showErrorMessage="1" sqref="AN2:AN7"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2"/>
  <sheetViews>
    <sheetView workbookViewId="0">
      <pane xSplit="5" ySplit="1" topLeftCell="AC2" activePane="bottomRight" state="frozen"/>
      <selection activeCell="E24" sqref="E24"/>
      <selection pane="topRight" activeCell="E24" sqref="E24"/>
      <selection pane="bottomLeft" activeCell="E24" sqref="E24"/>
      <selection pane="bottomRight" activeCell="AF15" sqref="AF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SUM(F2:H2)</f>
        <v>36.699999999999996</v>
      </c>
      <c r="S2" s="22">
        <f>SUM(I2:N2)</f>
        <v>77.099999999999994</v>
      </c>
      <c r="T2" s="22">
        <f>SUM(O2:Q2)</f>
        <v>34.4</v>
      </c>
      <c r="U2" s="23">
        <f>SUM(F2:J2)</f>
        <v>63</v>
      </c>
      <c r="V2" s="23">
        <f>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SUM(F3:H3)</f>
        <v>38.700000000000003</v>
      </c>
      <c r="S3" s="22">
        <f>SUM(I3:N3)</f>
        <v>76.099999999999994</v>
      </c>
      <c r="T3" s="22">
        <f>SUM(O3:Q3)</f>
        <v>34</v>
      </c>
      <c r="U3" s="23">
        <f>SUM(F3:J3)</f>
        <v>64.8</v>
      </c>
      <c r="V3" s="23">
        <f>SUM(M3:Q3)</f>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SUM(F4:H4)</f>
        <v>37.199999999999996</v>
      </c>
      <c r="S4" s="22">
        <f>SUM(I4:N4)</f>
        <v>75.900000000000006</v>
      </c>
      <c r="T4" s="22">
        <f>SUM(O4:Q4)</f>
        <v>34</v>
      </c>
      <c r="U4" s="23">
        <f>SUM(F4:J4)</f>
        <v>62.3</v>
      </c>
      <c r="V4" s="23">
        <f>SUM(M4:Q4)</f>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ref="R5:R6" si="0">SUM(F5:H5)</f>
        <v>37.200000000000003</v>
      </c>
      <c r="S5" s="22">
        <f t="shared" ref="S5:S6" si="1">SUM(I5:N5)</f>
        <v>76.3</v>
      </c>
      <c r="T5" s="22">
        <f t="shared" ref="T5:T6" si="2">SUM(O5:Q5)</f>
        <v>35.5</v>
      </c>
      <c r="U5" s="23">
        <f t="shared" ref="U5:U6" si="3">SUM(F5:J5)</f>
        <v>62.6</v>
      </c>
      <c r="V5" s="23">
        <f t="shared" ref="V5:V6" si="4">SUM(M5:Q5)</f>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ref="R7" si="5">SUM(F7:H7)</f>
        <v>36.900000000000006</v>
      </c>
      <c r="S7" s="22">
        <f t="shared" ref="S7" si="6">SUM(I7:N7)</f>
        <v>74.800000000000011</v>
      </c>
      <c r="T7" s="22">
        <f t="shared" ref="T7" si="7">SUM(O7:Q7)</f>
        <v>35.299999999999997</v>
      </c>
      <c r="U7" s="23">
        <f t="shared" ref="U7" si="8">SUM(F7:J7)</f>
        <v>62.2</v>
      </c>
      <c r="V7" s="23">
        <f t="shared" ref="V7" si="9">SUM(M7:Q7)</f>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ref="R8:R9" si="10">SUM(F8:H8)</f>
        <v>38.1</v>
      </c>
      <c r="S8" s="22">
        <f t="shared" ref="S8:S9" si="11">SUM(I8:N8)</f>
        <v>77.5</v>
      </c>
      <c r="T8" s="22">
        <f t="shared" ref="T8:T9" si="12">SUM(O8:Q8)</f>
        <v>34</v>
      </c>
      <c r="U8" s="23">
        <f t="shared" ref="U8:U9" si="13">SUM(F8:J8)</f>
        <v>64</v>
      </c>
      <c r="V8" s="23">
        <f t="shared" ref="V8:V9" si="14">SUM(M8:Q8)</f>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10"/>
        <v>36.6</v>
      </c>
      <c r="S9" s="22">
        <f t="shared" si="11"/>
        <v>78.300000000000011</v>
      </c>
      <c r="T9" s="22">
        <f t="shared" si="12"/>
        <v>34</v>
      </c>
      <c r="U9" s="23">
        <f t="shared" si="13"/>
        <v>62.8</v>
      </c>
      <c r="V9" s="23">
        <f t="shared" si="1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ref="R10" si="15">SUM(F10:H10)</f>
        <v>38.200000000000003</v>
      </c>
      <c r="S10" s="22">
        <f t="shared" ref="S10" si="16">SUM(I10:N10)</f>
        <v>79</v>
      </c>
      <c r="T10" s="22">
        <f t="shared" ref="T10" si="17">SUM(O10:Q10)</f>
        <v>33.5</v>
      </c>
      <c r="U10" s="23">
        <f t="shared" ref="U10" si="18">SUM(F10:J10)</f>
        <v>65</v>
      </c>
      <c r="V10" s="23">
        <f t="shared" ref="V10" si="19">SUM(M10:Q10)</f>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ref="R11" si="20">SUM(F11:H11)</f>
        <v>39</v>
      </c>
      <c r="S11" s="22">
        <f t="shared" ref="S11" si="21">SUM(I11:N11)</f>
        <v>78</v>
      </c>
      <c r="T11" s="22">
        <f t="shared" ref="T11" si="22">SUM(O11:Q11)</f>
        <v>34.4</v>
      </c>
      <c r="U11" s="23">
        <f t="shared" ref="U11" si="23">SUM(F11:J11)</f>
        <v>65.900000000000006</v>
      </c>
      <c r="V11" s="23">
        <f t="shared" ref="V11" si="24">SUM(M11:Q11)</f>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ref="R12" si="25">SUM(F12:H12)</f>
        <v>37</v>
      </c>
      <c r="S12" s="22">
        <f t="shared" ref="S12" si="26">SUM(I12:N12)</f>
        <v>76.099999999999994</v>
      </c>
      <c r="T12" s="22">
        <f t="shared" ref="T12" si="27">SUM(O12:Q12)</f>
        <v>36.5</v>
      </c>
      <c r="U12" s="23">
        <f t="shared" ref="U12" si="28">SUM(F12:J12)</f>
        <v>62.6</v>
      </c>
      <c r="V12" s="23">
        <f t="shared" ref="V12" si="29">SUM(M12:Q12)</f>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sheetData>
  <autoFilter ref="A1:AP2" xr:uid="{00000000-0009-0000-0000-000007000000}"/>
  <phoneticPr fontId="12"/>
  <conditionalFormatting sqref="AL2:AM2">
    <cfRule type="containsText" dxfId="863" priority="635" operator="containsText" text="E">
      <formula>NOT(ISERROR(SEARCH("E",AL2)))</formula>
    </cfRule>
    <cfRule type="containsText" dxfId="862" priority="636" operator="containsText" text="B">
      <formula>NOT(ISERROR(SEARCH("B",AL2)))</formula>
    </cfRule>
    <cfRule type="containsText" dxfId="861" priority="637" operator="containsText" text="A">
      <formula>NOT(ISERROR(SEARCH("A",AL2)))</formula>
    </cfRule>
  </conditionalFormatting>
  <conditionalFormatting sqref="AN2">
    <cfRule type="containsText" dxfId="860" priority="632" operator="containsText" text="E">
      <formula>NOT(ISERROR(SEARCH("E",AN2)))</formula>
    </cfRule>
    <cfRule type="containsText" dxfId="859" priority="633" operator="containsText" text="B">
      <formula>NOT(ISERROR(SEARCH("B",AN2)))</formula>
    </cfRule>
    <cfRule type="containsText" dxfId="858" priority="634" operator="containsText" text="A">
      <formula>NOT(ISERROR(SEARCH("A",AN2)))</formula>
    </cfRule>
  </conditionalFormatting>
  <conditionalFormatting sqref="F2:Q2">
    <cfRule type="colorScale" priority="424">
      <colorScale>
        <cfvo type="min"/>
        <cfvo type="percentile" val="50"/>
        <cfvo type="max"/>
        <color rgb="FFF8696B"/>
        <color rgb="FFFFEB84"/>
        <color rgb="FF63BE7B"/>
      </colorScale>
    </cfRule>
  </conditionalFormatting>
  <conditionalFormatting sqref="F2:Q2">
    <cfRule type="colorScale" priority="423">
      <colorScale>
        <cfvo type="min"/>
        <cfvo type="percentile" val="50"/>
        <cfvo type="max"/>
        <color rgb="FFF8696B"/>
        <color rgb="FFFFEB84"/>
        <color rgb="FF63BE7B"/>
      </colorScale>
    </cfRule>
  </conditionalFormatting>
  <conditionalFormatting sqref="AO2">
    <cfRule type="containsText" dxfId="857" priority="378" operator="containsText" text="E">
      <formula>NOT(ISERROR(SEARCH("E",AO2)))</formula>
    </cfRule>
    <cfRule type="containsText" dxfId="856" priority="379" operator="containsText" text="B">
      <formula>NOT(ISERROR(SEARCH("B",AO2)))</formula>
    </cfRule>
    <cfRule type="containsText" dxfId="855" priority="380" operator="containsText" text="A">
      <formula>NOT(ISERROR(SEARCH("A",AO2)))</formula>
    </cfRule>
  </conditionalFormatting>
  <conditionalFormatting sqref="AF2">
    <cfRule type="containsText" dxfId="854" priority="143" operator="containsText" text="D">
      <formula>NOT(ISERROR(SEARCH("D",AF2)))</formula>
    </cfRule>
    <cfRule type="containsText" dxfId="853" priority="144" operator="containsText" text="S">
      <formula>NOT(ISERROR(SEARCH("S",AF2)))</formula>
    </cfRule>
    <cfRule type="containsText" dxfId="852" priority="145" operator="containsText" text="F">
      <formula>NOT(ISERROR(SEARCH("F",AF2)))</formula>
    </cfRule>
    <cfRule type="containsText" dxfId="851" priority="146" operator="containsText" text="E">
      <formula>NOT(ISERROR(SEARCH("E",AF2)))</formula>
    </cfRule>
    <cfRule type="containsText" dxfId="850" priority="147" operator="containsText" text="B">
      <formula>NOT(ISERROR(SEARCH("B",AF2)))</formula>
    </cfRule>
    <cfRule type="containsText" dxfId="849" priority="148" operator="containsText" text="A">
      <formula>NOT(ISERROR(SEARCH("A",AF2)))</formula>
    </cfRule>
  </conditionalFormatting>
  <conditionalFormatting sqref="AL3:AM3">
    <cfRule type="containsText" dxfId="848" priority="140" operator="containsText" text="E">
      <formula>NOT(ISERROR(SEARCH("E",AL3)))</formula>
    </cfRule>
    <cfRule type="containsText" dxfId="847" priority="141" operator="containsText" text="B">
      <formula>NOT(ISERROR(SEARCH("B",AL3)))</formula>
    </cfRule>
    <cfRule type="containsText" dxfId="846" priority="142" operator="containsText" text="A">
      <formula>NOT(ISERROR(SEARCH("A",AL3)))</formula>
    </cfRule>
  </conditionalFormatting>
  <conditionalFormatting sqref="AN3">
    <cfRule type="containsText" dxfId="845" priority="137" operator="containsText" text="E">
      <formula>NOT(ISERROR(SEARCH("E",AN3)))</formula>
    </cfRule>
    <cfRule type="containsText" dxfId="844" priority="138" operator="containsText" text="B">
      <formula>NOT(ISERROR(SEARCH("B",AN3)))</formula>
    </cfRule>
    <cfRule type="containsText" dxfId="843" priority="139" operator="containsText" text="A">
      <formula>NOT(ISERROR(SEARCH("A",AN3)))</formula>
    </cfRule>
  </conditionalFormatting>
  <conditionalFormatting sqref="F3:Q3">
    <cfRule type="colorScale" priority="136">
      <colorScale>
        <cfvo type="min"/>
        <cfvo type="percentile" val="50"/>
        <cfvo type="max"/>
        <color rgb="FFF8696B"/>
        <color rgb="FFFFEB84"/>
        <color rgb="FF63BE7B"/>
      </colorScale>
    </cfRule>
  </conditionalFormatting>
  <conditionalFormatting sqref="F3:Q3">
    <cfRule type="colorScale" priority="135">
      <colorScale>
        <cfvo type="min"/>
        <cfvo type="percentile" val="50"/>
        <cfvo type="max"/>
        <color rgb="FFF8696B"/>
        <color rgb="FFFFEB84"/>
        <color rgb="FF63BE7B"/>
      </colorScale>
    </cfRule>
  </conditionalFormatting>
  <conditionalFormatting sqref="AO3">
    <cfRule type="containsText" dxfId="842" priority="132" operator="containsText" text="E">
      <formula>NOT(ISERROR(SEARCH("E",AO3)))</formula>
    </cfRule>
    <cfRule type="containsText" dxfId="841" priority="133" operator="containsText" text="B">
      <formula>NOT(ISERROR(SEARCH("B",AO3)))</formula>
    </cfRule>
    <cfRule type="containsText" dxfId="840" priority="134" operator="containsText" text="A">
      <formula>NOT(ISERROR(SEARCH("A",AO3)))</formula>
    </cfRule>
  </conditionalFormatting>
  <conditionalFormatting sqref="AF3">
    <cfRule type="containsText" dxfId="839" priority="126" operator="containsText" text="D">
      <formula>NOT(ISERROR(SEARCH("D",AF3)))</formula>
    </cfRule>
    <cfRule type="containsText" dxfId="838" priority="127" operator="containsText" text="S">
      <formula>NOT(ISERROR(SEARCH("S",AF3)))</formula>
    </cfRule>
    <cfRule type="containsText" dxfId="837" priority="128" operator="containsText" text="F">
      <formula>NOT(ISERROR(SEARCH("F",AF3)))</formula>
    </cfRule>
    <cfRule type="containsText" dxfId="836" priority="129" operator="containsText" text="E">
      <formula>NOT(ISERROR(SEARCH("E",AF3)))</formula>
    </cfRule>
    <cfRule type="containsText" dxfId="835" priority="130" operator="containsText" text="B">
      <formula>NOT(ISERROR(SEARCH("B",AF3)))</formula>
    </cfRule>
    <cfRule type="containsText" dxfId="834" priority="131" operator="containsText" text="A">
      <formula>NOT(ISERROR(SEARCH("A",AF3)))</formula>
    </cfRule>
  </conditionalFormatting>
  <conditionalFormatting sqref="AL4:AM4">
    <cfRule type="containsText" dxfId="833" priority="123" operator="containsText" text="E">
      <formula>NOT(ISERROR(SEARCH("E",AL4)))</formula>
    </cfRule>
    <cfRule type="containsText" dxfId="832" priority="124" operator="containsText" text="B">
      <formula>NOT(ISERROR(SEARCH("B",AL4)))</formula>
    </cfRule>
    <cfRule type="containsText" dxfId="831" priority="125" operator="containsText" text="A">
      <formula>NOT(ISERROR(SEARCH("A",AL4)))</formula>
    </cfRule>
  </conditionalFormatting>
  <conditionalFormatting sqref="AN4">
    <cfRule type="containsText" dxfId="830" priority="120" operator="containsText" text="E">
      <formula>NOT(ISERROR(SEARCH("E",AN4)))</formula>
    </cfRule>
    <cfRule type="containsText" dxfId="829" priority="121" operator="containsText" text="B">
      <formula>NOT(ISERROR(SEARCH("B",AN4)))</formula>
    </cfRule>
    <cfRule type="containsText" dxfId="828" priority="122" operator="containsText" text="A">
      <formula>NOT(ISERROR(SEARCH("A",AN4)))</formula>
    </cfRule>
  </conditionalFormatting>
  <conditionalFormatting sqref="F4:Q4">
    <cfRule type="colorScale" priority="119">
      <colorScale>
        <cfvo type="min"/>
        <cfvo type="percentile" val="50"/>
        <cfvo type="max"/>
        <color rgb="FFF8696B"/>
        <color rgb="FFFFEB84"/>
        <color rgb="FF63BE7B"/>
      </colorScale>
    </cfRule>
  </conditionalFormatting>
  <conditionalFormatting sqref="F4:Q4">
    <cfRule type="colorScale" priority="118">
      <colorScale>
        <cfvo type="min"/>
        <cfvo type="percentile" val="50"/>
        <cfvo type="max"/>
        <color rgb="FFF8696B"/>
        <color rgb="FFFFEB84"/>
        <color rgb="FF63BE7B"/>
      </colorScale>
    </cfRule>
  </conditionalFormatting>
  <conditionalFormatting sqref="AO4">
    <cfRule type="containsText" dxfId="827" priority="115" operator="containsText" text="E">
      <formula>NOT(ISERROR(SEARCH("E",AO4)))</formula>
    </cfRule>
    <cfRule type="containsText" dxfId="826" priority="116" operator="containsText" text="B">
      <formula>NOT(ISERROR(SEARCH("B",AO4)))</formula>
    </cfRule>
    <cfRule type="containsText" dxfId="825" priority="117" operator="containsText" text="A">
      <formula>NOT(ISERROR(SEARCH("A",AO4)))</formula>
    </cfRule>
  </conditionalFormatting>
  <conditionalFormatting sqref="AF4">
    <cfRule type="containsText" dxfId="824" priority="109" operator="containsText" text="D">
      <formula>NOT(ISERROR(SEARCH("D",AF4)))</formula>
    </cfRule>
    <cfRule type="containsText" dxfId="823" priority="110" operator="containsText" text="S">
      <formula>NOT(ISERROR(SEARCH("S",AF4)))</formula>
    </cfRule>
    <cfRule type="containsText" dxfId="822" priority="111" operator="containsText" text="F">
      <formula>NOT(ISERROR(SEARCH("F",AF4)))</formula>
    </cfRule>
    <cfRule type="containsText" dxfId="821" priority="112" operator="containsText" text="E">
      <formula>NOT(ISERROR(SEARCH("E",AF4)))</formula>
    </cfRule>
    <cfRule type="containsText" dxfId="820" priority="113" operator="containsText" text="B">
      <formula>NOT(ISERROR(SEARCH("B",AF4)))</formula>
    </cfRule>
    <cfRule type="containsText" dxfId="819" priority="114" operator="containsText" text="A">
      <formula>NOT(ISERROR(SEARCH("A",AF4)))</formula>
    </cfRule>
  </conditionalFormatting>
  <conditionalFormatting sqref="AL5:AM6">
    <cfRule type="containsText" dxfId="818" priority="106" operator="containsText" text="E">
      <formula>NOT(ISERROR(SEARCH("E",AL5)))</formula>
    </cfRule>
    <cfRule type="containsText" dxfId="817" priority="107" operator="containsText" text="B">
      <formula>NOT(ISERROR(SEARCH("B",AL5)))</formula>
    </cfRule>
    <cfRule type="containsText" dxfId="816" priority="108" operator="containsText" text="A">
      <formula>NOT(ISERROR(SEARCH("A",AL5)))</formula>
    </cfRule>
  </conditionalFormatting>
  <conditionalFormatting sqref="AN5:AN6">
    <cfRule type="containsText" dxfId="815" priority="103" operator="containsText" text="E">
      <formula>NOT(ISERROR(SEARCH("E",AN5)))</formula>
    </cfRule>
    <cfRule type="containsText" dxfId="814" priority="104" operator="containsText" text="B">
      <formula>NOT(ISERROR(SEARCH("B",AN5)))</formula>
    </cfRule>
    <cfRule type="containsText" dxfId="813" priority="105" operator="containsText" text="A">
      <formula>NOT(ISERROR(SEARCH("A",AN5)))</formula>
    </cfRule>
  </conditionalFormatting>
  <conditionalFormatting sqref="F5:Q6">
    <cfRule type="colorScale" priority="102">
      <colorScale>
        <cfvo type="min"/>
        <cfvo type="percentile" val="50"/>
        <cfvo type="max"/>
        <color rgb="FFF8696B"/>
        <color rgb="FFFFEB84"/>
        <color rgb="FF63BE7B"/>
      </colorScale>
    </cfRule>
  </conditionalFormatting>
  <conditionalFormatting sqref="F5:Q6">
    <cfRule type="colorScale" priority="101">
      <colorScale>
        <cfvo type="min"/>
        <cfvo type="percentile" val="50"/>
        <cfvo type="max"/>
        <color rgb="FFF8696B"/>
        <color rgb="FFFFEB84"/>
        <color rgb="FF63BE7B"/>
      </colorScale>
    </cfRule>
  </conditionalFormatting>
  <conditionalFormatting sqref="AO5:AO6">
    <cfRule type="containsText" dxfId="812" priority="98" operator="containsText" text="E">
      <formula>NOT(ISERROR(SEARCH("E",AO5)))</formula>
    </cfRule>
    <cfRule type="containsText" dxfId="811" priority="99" operator="containsText" text="B">
      <formula>NOT(ISERROR(SEARCH("B",AO5)))</formula>
    </cfRule>
    <cfRule type="containsText" dxfId="810" priority="100" operator="containsText" text="A">
      <formula>NOT(ISERROR(SEARCH("A",AO5)))</formula>
    </cfRule>
  </conditionalFormatting>
  <conditionalFormatting sqref="AF5:AF6">
    <cfRule type="containsText" dxfId="809" priority="92" operator="containsText" text="D">
      <formula>NOT(ISERROR(SEARCH("D",AF5)))</formula>
    </cfRule>
    <cfRule type="containsText" dxfId="808" priority="93" operator="containsText" text="S">
      <formula>NOT(ISERROR(SEARCH("S",AF5)))</formula>
    </cfRule>
    <cfRule type="containsText" dxfId="807" priority="94" operator="containsText" text="F">
      <formula>NOT(ISERROR(SEARCH("F",AF5)))</formula>
    </cfRule>
    <cfRule type="containsText" dxfId="806" priority="95" operator="containsText" text="E">
      <formula>NOT(ISERROR(SEARCH("E",AF5)))</formula>
    </cfRule>
    <cfRule type="containsText" dxfId="805" priority="96" operator="containsText" text="B">
      <formula>NOT(ISERROR(SEARCH("B",AF5)))</formula>
    </cfRule>
    <cfRule type="containsText" dxfId="804" priority="97" operator="containsText" text="A">
      <formula>NOT(ISERROR(SEARCH("A",AF5)))</formula>
    </cfRule>
  </conditionalFormatting>
  <conditionalFormatting sqref="AL7:AM7">
    <cfRule type="containsText" dxfId="803" priority="89" operator="containsText" text="E">
      <formula>NOT(ISERROR(SEARCH("E",AL7)))</formula>
    </cfRule>
    <cfRule type="containsText" dxfId="802" priority="90" operator="containsText" text="B">
      <formula>NOT(ISERROR(SEARCH("B",AL7)))</formula>
    </cfRule>
    <cfRule type="containsText" dxfId="801" priority="91" operator="containsText" text="A">
      <formula>NOT(ISERROR(SEARCH("A",AL7)))</formula>
    </cfRule>
  </conditionalFormatting>
  <conditionalFormatting sqref="AN7">
    <cfRule type="containsText" dxfId="800" priority="86" operator="containsText" text="E">
      <formula>NOT(ISERROR(SEARCH("E",AN7)))</formula>
    </cfRule>
    <cfRule type="containsText" dxfId="799" priority="87" operator="containsText" text="B">
      <formula>NOT(ISERROR(SEARCH("B",AN7)))</formula>
    </cfRule>
    <cfRule type="containsText" dxfId="798" priority="88" operator="containsText" text="A">
      <formula>NOT(ISERROR(SEARCH("A",AN7)))</formula>
    </cfRule>
  </conditionalFormatting>
  <conditionalFormatting sqref="F7:Q7">
    <cfRule type="colorScale" priority="85">
      <colorScale>
        <cfvo type="min"/>
        <cfvo type="percentile" val="50"/>
        <cfvo type="max"/>
        <color rgb="FFF8696B"/>
        <color rgb="FFFFEB84"/>
        <color rgb="FF63BE7B"/>
      </colorScale>
    </cfRule>
  </conditionalFormatting>
  <conditionalFormatting sqref="F7:Q7">
    <cfRule type="colorScale" priority="84">
      <colorScale>
        <cfvo type="min"/>
        <cfvo type="percentile" val="50"/>
        <cfvo type="max"/>
        <color rgb="FFF8696B"/>
        <color rgb="FFFFEB84"/>
        <color rgb="FF63BE7B"/>
      </colorScale>
    </cfRule>
  </conditionalFormatting>
  <conditionalFormatting sqref="AO7">
    <cfRule type="containsText" dxfId="797" priority="81" operator="containsText" text="E">
      <formula>NOT(ISERROR(SEARCH("E",AO7)))</formula>
    </cfRule>
    <cfRule type="containsText" dxfId="796" priority="82" operator="containsText" text="B">
      <formula>NOT(ISERROR(SEARCH("B",AO7)))</formula>
    </cfRule>
    <cfRule type="containsText" dxfId="795" priority="83" operator="containsText" text="A">
      <formula>NOT(ISERROR(SEARCH("A",AO7)))</formula>
    </cfRule>
  </conditionalFormatting>
  <conditionalFormatting sqref="AF7">
    <cfRule type="containsText" dxfId="794" priority="75" operator="containsText" text="D">
      <formula>NOT(ISERROR(SEARCH("D",AF7)))</formula>
    </cfRule>
    <cfRule type="containsText" dxfId="793" priority="76" operator="containsText" text="S">
      <formula>NOT(ISERROR(SEARCH("S",AF7)))</formula>
    </cfRule>
    <cfRule type="containsText" dxfId="792" priority="77" operator="containsText" text="F">
      <formula>NOT(ISERROR(SEARCH("F",AF7)))</formula>
    </cfRule>
    <cfRule type="containsText" dxfId="791" priority="78" operator="containsText" text="E">
      <formula>NOT(ISERROR(SEARCH("E",AF7)))</formula>
    </cfRule>
    <cfRule type="containsText" dxfId="790" priority="79" operator="containsText" text="B">
      <formula>NOT(ISERROR(SEARCH("B",AF7)))</formula>
    </cfRule>
    <cfRule type="containsText" dxfId="789" priority="80" operator="containsText" text="A">
      <formula>NOT(ISERROR(SEARCH("A",AF7)))</formula>
    </cfRule>
  </conditionalFormatting>
  <conditionalFormatting sqref="AL8:AM9">
    <cfRule type="containsText" dxfId="788" priority="72" operator="containsText" text="E">
      <formula>NOT(ISERROR(SEARCH("E",AL8)))</formula>
    </cfRule>
    <cfRule type="containsText" dxfId="787" priority="73" operator="containsText" text="B">
      <formula>NOT(ISERROR(SEARCH("B",AL8)))</formula>
    </cfRule>
    <cfRule type="containsText" dxfId="786" priority="74" operator="containsText" text="A">
      <formula>NOT(ISERROR(SEARCH("A",AL8)))</formula>
    </cfRule>
  </conditionalFormatting>
  <conditionalFormatting sqref="AN8:AN9">
    <cfRule type="containsText" dxfId="785" priority="69" operator="containsText" text="E">
      <formula>NOT(ISERROR(SEARCH("E",AN8)))</formula>
    </cfRule>
    <cfRule type="containsText" dxfId="784" priority="70" operator="containsText" text="B">
      <formula>NOT(ISERROR(SEARCH("B",AN8)))</formula>
    </cfRule>
    <cfRule type="containsText" dxfId="783" priority="71" operator="containsText" text="A">
      <formula>NOT(ISERROR(SEARCH("A",AN8)))</formula>
    </cfRule>
  </conditionalFormatting>
  <conditionalFormatting sqref="F8:Q9">
    <cfRule type="colorScale" priority="68">
      <colorScale>
        <cfvo type="min"/>
        <cfvo type="percentile" val="50"/>
        <cfvo type="max"/>
        <color rgb="FFF8696B"/>
        <color rgb="FFFFEB84"/>
        <color rgb="FF63BE7B"/>
      </colorScale>
    </cfRule>
  </conditionalFormatting>
  <conditionalFormatting sqref="F8:Q9">
    <cfRule type="colorScale" priority="67">
      <colorScale>
        <cfvo type="min"/>
        <cfvo type="percentile" val="50"/>
        <cfvo type="max"/>
        <color rgb="FFF8696B"/>
        <color rgb="FFFFEB84"/>
        <color rgb="FF63BE7B"/>
      </colorScale>
    </cfRule>
  </conditionalFormatting>
  <conditionalFormatting sqref="AO8:AO9">
    <cfRule type="containsText" dxfId="782" priority="64" operator="containsText" text="E">
      <formula>NOT(ISERROR(SEARCH("E",AO8)))</formula>
    </cfRule>
    <cfRule type="containsText" dxfId="781" priority="65" operator="containsText" text="B">
      <formula>NOT(ISERROR(SEARCH("B",AO8)))</formula>
    </cfRule>
    <cfRule type="containsText" dxfId="780" priority="66" operator="containsText" text="A">
      <formula>NOT(ISERROR(SEARCH("A",AO8)))</formula>
    </cfRule>
  </conditionalFormatting>
  <conditionalFormatting sqref="AF8:AF9">
    <cfRule type="containsText" dxfId="779" priority="58" operator="containsText" text="D">
      <formula>NOT(ISERROR(SEARCH("D",AF8)))</formula>
    </cfRule>
    <cfRule type="containsText" dxfId="778" priority="59" operator="containsText" text="S">
      <formula>NOT(ISERROR(SEARCH("S",AF8)))</formula>
    </cfRule>
    <cfRule type="containsText" dxfId="777" priority="60" operator="containsText" text="F">
      <formula>NOT(ISERROR(SEARCH("F",AF8)))</formula>
    </cfRule>
    <cfRule type="containsText" dxfId="776" priority="61" operator="containsText" text="E">
      <formula>NOT(ISERROR(SEARCH("E",AF8)))</formula>
    </cfRule>
    <cfRule type="containsText" dxfId="775" priority="62" operator="containsText" text="B">
      <formula>NOT(ISERROR(SEARCH("B",AF8)))</formula>
    </cfRule>
    <cfRule type="containsText" dxfId="774" priority="63" operator="containsText" text="A">
      <formula>NOT(ISERROR(SEARCH("A",AF8)))</formula>
    </cfRule>
  </conditionalFormatting>
  <conditionalFormatting sqref="AL10:AM10">
    <cfRule type="containsText" dxfId="773" priority="55" operator="containsText" text="E">
      <formula>NOT(ISERROR(SEARCH("E",AL10)))</formula>
    </cfRule>
    <cfRule type="containsText" dxfId="772" priority="56" operator="containsText" text="B">
      <formula>NOT(ISERROR(SEARCH("B",AL10)))</formula>
    </cfRule>
    <cfRule type="containsText" dxfId="771" priority="57" operator="containsText" text="A">
      <formula>NOT(ISERROR(SEARCH("A",AL10)))</formula>
    </cfRule>
  </conditionalFormatting>
  <conditionalFormatting sqref="AN10">
    <cfRule type="containsText" dxfId="770" priority="52" operator="containsText" text="E">
      <formula>NOT(ISERROR(SEARCH("E",AN10)))</formula>
    </cfRule>
    <cfRule type="containsText" dxfId="769" priority="53" operator="containsText" text="B">
      <formula>NOT(ISERROR(SEARCH("B",AN10)))</formula>
    </cfRule>
    <cfRule type="containsText" dxfId="768" priority="54" operator="containsText" text="A">
      <formula>NOT(ISERROR(SEARCH("A",AN10)))</formula>
    </cfRule>
  </conditionalFormatting>
  <conditionalFormatting sqref="F10:Q10">
    <cfRule type="colorScale" priority="51">
      <colorScale>
        <cfvo type="min"/>
        <cfvo type="percentile" val="50"/>
        <cfvo type="max"/>
        <color rgb="FFF8696B"/>
        <color rgb="FFFFEB84"/>
        <color rgb="FF63BE7B"/>
      </colorScale>
    </cfRule>
  </conditionalFormatting>
  <conditionalFormatting sqref="F10:Q10">
    <cfRule type="colorScale" priority="50">
      <colorScale>
        <cfvo type="min"/>
        <cfvo type="percentile" val="50"/>
        <cfvo type="max"/>
        <color rgb="FFF8696B"/>
        <color rgb="FFFFEB84"/>
        <color rgb="FF63BE7B"/>
      </colorScale>
    </cfRule>
  </conditionalFormatting>
  <conditionalFormatting sqref="AO10">
    <cfRule type="containsText" dxfId="767" priority="47" operator="containsText" text="E">
      <formula>NOT(ISERROR(SEARCH("E",AO10)))</formula>
    </cfRule>
    <cfRule type="containsText" dxfId="766" priority="48" operator="containsText" text="B">
      <formula>NOT(ISERROR(SEARCH("B",AO10)))</formula>
    </cfRule>
    <cfRule type="containsText" dxfId="765" priority="49" operator="containsText" text="A">
      <formula>NOT(ISERROR(SEARCH("A",AO10)))</formula>
    </cfRule>
  </conditionalFormatting>
  <conditionalFormatting sqref="AF10">
    <cfRule type="containsText" dxfId="764" priority="41" operator="containsText" text="D">
      <formula>NOT(ISERROR(SEARCH("D",AF10)))</formula>
    </cfRule>
    <cfRule type="containsText" dxfId="763" priority="42" operator="containsText" text="S">
      <formula>NOT(ISERROR(SEARCH("S",AF10)))</formula>
    </cfRule>
    <cfRule type="containsText" dxfId="762" priority="43" operator="containsText" text="F">
      <formula>NOT(ISERROR(SEARCH("F",AF10)))</formula>
    </cfRule>
    <cfRule type="containsText" dxfId="761" priority="44" operator="containsText" text="E">
      <formula>NOT(ISERROR(SEARCH("E",AF10)))</formula>
    </cfRule>
    <cfRule type="containsText" dxfId="760" priority="45" operator="containsText" text="B">
      <formula>NOT(ISERROR(SEARCH("B",AF10)))</formula>
    </cfRule>
    <cfRule type="containsText" dxfId="759" priority="46" operator="containsText" text="A">
      <formula>NOT(ISERROR(SEARCH("A",AF10)))</formula>
    </cfRule>
  </conditionalFormatting>
  <conditionalFormatting sqref="AL11:AM11">
    <cfRule type="containsText" dxfId="758" priority="38" operator="containsText" text="E">
      <formula>NOT(ISERROR(SEARCH("E",AL11)))</formula>
    </cfRule>
    <cfRule type="containsText" dxfId="757" priority="39" operator="containsText" text="B">
      <formula>NOT(ISERROR(SEARCH("B",AL11)))</formula>
    </cfRule>
    <cfRule type="containsText" dxfId="756" priority="40" operator="containsText" text="A">
      <formula>NOT(ISERROR(SEARCH("A",AL11)))</formula>
    </cfRule>
  </conditionalFormatting>
  <conditionalFormatting sqref="AN11">
    <cfRule type="containsText" dxfId="755" priority="35" operator="containsText" text="E">
      <formula>NOT(ISERROR(SEARCH("E",AN11)))</formula>
    </cfRule>
    <cfRule type="containsText" dxfId="754" priority="36" operator="containsText" text="B">
      <formula>NOT(ISERROR(SEARCH("B",AN11)))</formula>
    </cfRule>
    <cfRule type="containsText" dxfId="753" priority="37" operator="containsText" text="A">
      <formula>NOT(ISERROR(SEARCH("A",AN11)))</formula>
    </cfRule>
  </conditionalFormatting>
  <conditionalFormatting sqref="F11:Q11">
    <cfRule type="colorScale" priority="34">
      <colorScale>
        <cfvo type="min"/>
        <cfvo type="percentile" val="50"/>
        <cfvo type="max"/>
        <color rgb="FFF8696B"/>
        <color rgb="FFFFEB84"/>
        <color rgb="FF63BE7B"/>
      </colorScale>
    </cfRule>
  </conditionalFormatting>
  <conditionalFormatting sqref="F11:Q11">
    <cfRule type="colorScale" priority="33">
      <colorScale>
        <cfvo type="min"/>
        <cfvo type="percentile" val="50"/>
        <cfvo type="max"/>
        <color rgb="FFF8696B"/>
        <color rgb="FFFFEB84"/>
        <color rgb="FF63BE7B"/>
      </colorScale>
    </cfRule>
  </conditionalFormatting>
  <conditionalFormatting sqref="AF11">
    <cfRule type="containsText" dxfId="752" priority="24" operator="containsText" text="D">
      <formula>NOT(ISERROR(SEARCH("D",AF11)))</formula>
    </cfRule>
    <cfRule type="containsText" dxfId="751" priority="25" operator="containsText" text="S">
      <formula>NOT(ISERROR(SEARCH("S",AF11)))</formula>
    </cfRule>
    <cfRule type="containsText" dxfId="750" priority="26" operator="containsText" text="F">
      <formula>NOT(ISERROR(SEARCH("F",AF11)))</formula>
    </cfRule>
    <cfRule type="containsText" dxfId="749" priority="27" operator="containsText" text="E">
      <formula>NOT(ISERROR(SEARCH("E",AF11)))</formula>
    </cfRule>
    <cfRule type="containsText" dxfId="748" priority="28" operator="containsText" text="B">
      <formula>NOT(ISERROR(SEARCH("B",AF11)))</formula>
    </cfRule>
    <cfRule type="containsText" dxfId="747" priority="29" operator="containsText" text="A">
      <formula>NOT(ISERROR(SEARCH("A",AF11)))</formula>
    </cfRule>
  </conditionalFormatting>
  <conditionalFormatting sqref="AO11">
    <cfRule type="containsText" dxfId="746" priority="21" operator="containsText" text="E">
      <formula>NOT(ISERROR(SEARCH("E",AO11)))</formula>
    </cfRule>
    <cfRule type="containsText" dxfId="745" priority="22" operator="containsText" text="B">
      <formula>NOT(ISERROR(SEARCH("B",AO11)))</formula>
    </cfRule>
    <cfRule type="containsText" dxfId="744" priority="23" operator="containsText" text="A">
      <formula>NOT(ISERROR(SEARCH("A",AO11)))</formula>
    </cfRule>
  </conditionalFormatting>
  <conditionalFormatting sqref="AL12:AM12">
    <cfRule type="containsText" dxfId="743" priority="18" operator="containsText" text="E">
      <formula>NOT(ISERROR(SEARCH("E",AL12)))</formula>
    </cfRule>
    <cfRule type="containsText" dxfId="742" priority="19" operator="containsText" text="B">
      <formula>NOT(ISERROR(SEARCH("B",AL12)))</formula>
    </cfRule>
    <cfRule type="containsText" dxfId="741" priority="20" operator="containsText" text="A">
      <formula>NOT(ISERROR(SEARCH("A",AL12)))</formula>
    </cfRule>
  </conditionalFormatting>
  <conditionalFormatting sqref="AN12">
    <cfRule type="containsText" dxfId="740" priority="15" operator="containsText" text="E">
      <formula>NOT(ISERROR(SEARCH("E",AN12)))</formula>
    </cfRule>
    <cfRule type="containsText" dxfId="739" priority="16" operator="containsText" text="B">
      <formula>NOT(ISERROR(SEARCH("B",AN12)))</formula>
    </cfRule>
    <cfRule type="containsText" dxfId="738" priority="17" operator="containsText" text="A">
      <formula>NOT(ISERROR(SEARCH("A",AN12)))</formula>
    </cfRule>
  </conditionalFormatting>
  <conditionalFormatting sqref="F12:Q12">
    <cfRule type="colorScale" priority="14">
      <colorScale>
        <cfvo type="min"/>
        <cfvo type="percentile" val="50"/>
        <cfvo type="max"/>
        <color rgb="FFF8696B"/>
        <color rgb="FFFFEB84"/>
        <color rgb="FF63BE7B"/>
      </colorScale>
    </cfRule>
  </conditionalFormatting>
  <conditionalFormatting sqref="F12:Q12">
    <cfRule type="colorScale" priority="13">
      <colorScale>
        <cfvo type="min"/>
        <cfvo type="percentile" val="50"/>
        <cfvo type="max"/>
        <color rgb="FFF8696B"/>
        <color rgb="FFFFEB84"/>
        <color rgb="FF63BE7B"/>
      </colorScale>
    </cfRule>
  </conditionalFormatting>
  <conditionalFormatting sqref="AF12">
    <cfRule type="containsText" dxfId="737" priority="7" operator="containsText" text="D">
      <formula>NOT(ISERROR(SEARCH("D",AF12)))</formula>
    </cfRule>
    <cfRule type="containsText" dxfId="736" priority="8" operator="containsText" text="S">
      <formula>NOT(ISERROR(SEARCH("S",AF12)))</formula>
    </cfRule>
    <cfRule type="containsText" dxfId="735" priority="9" operator="containsText" text="F">
      <formula>NOT(ISERROR(SEARCH("F",AF12)))</formula>
    </cfRule>
    <cfRule type="containsText" dxfId="734" priority="10" operator="containsText" text="E">
      <formula>NOT(ISERROR(SEARCH("E",AF12)))</formula>
    </cfRule>
    <cfRule type="containsText" dxfId="733" priority="11" operator="containsText" text="B">
      <formula>NOT(ISERROR(SEARCH("B",AF12)))</formula>
    </cfRule>
    <cfRule type="containsText" dxfId="732" priority="12" operator="containsText" text="A">
      <formula>NOT(ISERROR(SEARCH("A",AF12)))</formula>
    </cfRule>
  </conditionalFormatting>
  <conditionalFormatting sqref="AO12">
    <cfRule type="containsText" dxfId="5" priority="1" operator="containsText" text="E">
      <formula>NOT(ISERROR(SEARCH("E",AO12)))</formula>
    </cfRule>
    <cfRule type="containsText" dxfId="4" priority="2" operator="containsText" text="B">
      <formula>NOT(ISERROR(SEARCH("B",AO12)))</formula>
    </cfRule>
    <cfRule type="containsText" dxfId="3" priority="3" operator="containsText" text="A">
      <formula>NOT(ISERROR(SEARCH("A",AO12)))</formula>
    </cfRule>
  </conditionalFormatting>
  <dataValidations count="1">
    <dataValidation type="list" allowBlank="1" showInputMessage="1" showErrorMessage="1" sqref="AO2:AO1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728" priority="117" operator="containsText" text="E">
      <formula>NOT(ISERROR(SEARCH("E",AM2)))</formula>
    </cfRule>
    <cfRule type="containsText" dxfId="727" priority="118" operator="containsText" text="B">
      <formula>NOT(ISERROR(SEARCH("B",AM2)))</formula>
    </cfRule>
    <cfRule type="containsText" dxfId="726"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725" priority="34" operator="containsText" text="E">
      <formula>NOT(ISERROR(SEARCH("E",AP2)))</formula>
    </cfRule>
    <cfRule type="containsText" dxfId="724" priority="35" operator="containsText" text="B">
      <formula>NOT(ISERROR(SEARCH("B",AP2)))</formula>
    </cfRule>
    <cfRule type="containsText" dxfId="723" priority="36" operator="containsText" text="A">
      <formula>NOT(ISERROR(SEARCH("A",AP2)))</formula>
    </cfRule>
  </conditionalFormatting>
  <conditionalFormatting sqref="AG2">
    <cfRule type="containsText" dxfId="722" priority="14" operator="containsText" text="D">
      <formula>NOT(ISERROR(SEARCH("D",AG2)))</formula>
    </cfRule>
    <cfRule type="containsText" dxfId="721" priority="15" operator="containsText" text="S">
      <formula>NOT(ISERROR(SEARCH("S",AG2)))</formula>
    </cfRule>
    <cfRule type="containsText" dxfId="720" priority="16" operator="containsText" text="F">
      <formula>NOT(ISERROR(SEARCH("F",AG2)))</formula>
    </cfRule>
    <cfRule type="containsText" dxfId="719" priority="17" operator="containsText" text="E">
      <formula>NOT(ISERROR(SEARCH("E",AG2)))</formula>
    </cfRule>
    <cfRule type="containsText" dxfId="718" priority="18" operator="containsText" text="B">
      <formula>NOT(ISERROR(SEARCH("B",AG2)))</formula>
    </cfRule>
    <cfRule type="containsText" dxfId="717" priority="19" operator="containsText" text="A">
      <formula>NOT(ISERROR(SEARCH("A",AG2)))</formula>
    </cfRule>
  </conditionalFormatting>
  <conditionalFormatting sqref="AM3:AO3">
    <cfRule type="containsText" dxfId="716" priority="11" operator="containsText" text="E">
      <formula>NOT(ISERROR(SEARCH("E",AM3)))</formula>
    </cfRule>
    <cfRule type="containsText" dxfId="715" priority="12" operator="containsText" text="B">
      <formula>NOT(ISERROR(SEARCH("B",AM3)))</formula>
    </cfRule>
    <cfRule type="containsText" dxfId="714"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713" priority="7" operator="containsText" text="E">
      <formula>NOT(ISERROR(SEARCH("E",AP3)))</formula>
    </cfRule>
    <cfRule type="containsText" dxfId="712" priority="8" operator="containsText" text="B">
      <formula>NOT(ISERROR(SEARCH("B",AP3)))</formula>
    </cfRule>
    <cfRule type="containsText" dxfId="711" priority="9" operator="containsText" text="A">
      <formula>NOT(ISERROR(SEARCH("A",AP3)))</formula>
    </cfRule>
  </conditionalFormatting>
  <conditionalFormatting sqref="AG3">
    <cfRule type="containsText" dxfId="710" priority="1" operator="containsText" text="D">
      <formula>NOT(ISERROR(SEARCH("D",AG3)))</formula>
    </cfRule>
    <cfRule type="containsText" dxfId="709" priority="2" operator="containsText" text="S">
      <formula>NOT(ISERROR(SEARCH("S",AG3)))</formula>
    </cfRule>
    <cfRule type="containsText" dxfId="708" priority="3" operator="containsText" text="F">
      <formula>NOT(ISERROR(SEARCH("F",AG3)))</formula>
    </cfRule>
    <cfRule type="containsText" dxfId="707" priority="4" operator="containsText" text="E">
      <formula>NOT(ISERROR(SEARCH("E",AG3)))</formula>
    </cfRule>
    <cfRule type="containsText" dxfId="706" priority="5" operator="containsText" text="B">
      <formula>NOT(ISERROR(SEARCH("B",AG3)))</formula>
    </cfRule>
    <cfRule type="containsText" dxfId="705"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2022-05-04T09:47:03Z</dcterms:modified>
</cp:coreProperties>
</file>