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010"/>
  <workbookPr filterPrivacy="1" showInkAnnotation="0" codeName="ThisWorkbook" autoCompressPictures="0"/>
  <xr:revisionPtr revIDLastSave="0" documentId="13_ncr:1_{A4F96657-07FC-8949-8469-5C3E24A31FDB}" xr6:coauthVersionLast="47" xr6:coauthVersionMax="47" xr10:uidLastSave="{00000000-0000-0000-0000-000000000000}"/>
  <bookViews>
    <workbookView xWindow="0" yWindow="500" windowWidth="28800" windowHeight="16040" tabRatio="603" activeTab="9" xr2:uid="{00000000-000D-0000-FFFF-FFFF00000000}"/>
  </bookViews>
  <sheets>
    <sheet name="表の見方" sheetId="36" r:id="rId1"/>
    <sheet name="芝1200m" sheetId="25" r:id="rId2"/>
    <sheet name="芝1600m" sheetId="26" r:id="rId3"/>
    <sheet name="芝1800m" sheetId="27" r:id="rId4"/>
    <sheet name="芝2000m" sheetId="28" r:id="rId5"/>
    <sheet name="芝2200m" sheetId="29" r:id="rId6"/>
    <sheet name="芝2500m" sheetId="30" r:id="rId7"/>
    <sheet name="芝3600m" sheetId="35" r:id="rId8"/>
    <sheet name="ダ1200m" sheetId="31" r:id="rId9"/>
    <sheet name="ダ1800m" sheetId="32" r:id="rId10"/>
    <sheet name="ダ2400m" sheetId="33" r:id="rId11"/>
    <sheet name="ダ2500m" sheetId="34" r:id="rId12"/>
    <sheet name="Sheet12" sheetId="23" r:id="rId13"/>
  </sheets>
  <definedNames>
    <definedName name="_xlnm._FilterDatabase" localSheetId="8" hidden="1">ダ1200m!$A$1:$AF$1</definedName>
    <definedName name="_xlnm._FilterDatabase" localSheetId="9" hidden="1">ダ1800m!$A$1:$AK$39</definedName>
    <definedName name="_xlnm._FilterDatabase" localSheetId="10" hidden="1">ダ2400m!$A$1:$AM$2</definedName>
    <definedName name="_xlnm._FilterDatabase" localSheetId="11" hidden="1">ダ2500m!$A$1:$AM$2</definedName>
    <definedName name="_xlnm._FilterDatabase" localSheetId="1" hidden="1">芝1200m!$A$1:$AH$2</definedName>
    <definedName name="_xlnm._FilterDatabase" localSheetId="2" hidden="1">芝1600m!$A$1:$AL$2</definedName>
    <definedName name="_xlnm._FilterDatabase" localSheetId="3" hidden="1">芝1800m!$A$1:$AM$2</definedName>
    <definedName name="_xlnm._FilterDatabase" localSheetId="4" hidden="1">芝2000m!$A$1:$AN$3</definedName>
    <definedName name="_xlnm._FilterDatabase" localSheetId="5" hidden="1">芝2200m!$A$1:$AO$2</definedName>
    <definedName name="_xlnm._FilterDatabase" localSheetId="6" hidden="1">芝2500m!$A$1:$AP$2</definedName>
    <definedName name="_xlnm._FilterDatabase" localSheetId="7" hidden="1">芝3600m!$A$1:$AV$2</definedName>
  </definedNames>
  <calcPr calcId="191029"/>
  <fileRecoveryPr repair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30" i="31" l="1"/>
  <c r="M30" i="31"/>
  <c r="N30" i="31"/>
  <c r="O6" i="27" l="1"/>
  <c r="P6" i="27"/>
  <c r="Q6" i="27"/>
  <c r="R6" i="27"/>
  <c r="S6" i="27"/>
  <c r="O7" i="27"/>
  <c r="P7" i="27"/>
  <c r="Q7" i="27"/>
  <c r="R7" i="27"/>
  <c r="S7" i="27"/>
  <c r="U8" i="29" l="1"/>
  <c r="T8" i="29"/>
  <c r="S8" i="29"/>
  <c r="R8" i="29"/>
  <c r="Q8" i="29"/>
  <c r="T14" i="28"/>
  <c r="S14" i="28"/>
  <c r="R14" i="28"/>
  <c r="Q14" i="28"/>
  <c r="P14" i="28"/>
  <c r="T13" i="28"/>
  <c r="S13" i="28"/>
  <c r="R13" i="28"/>
  <c r="Q13" i="28"/>
  <c r="P13" i="28"/>
  <c r="S5" i="27"/>
  <c r="R5" i="27"/>
  <c r="Q5" i="27"/>
  <c r="P5" i="27"/>
  <c r="O5" i="27"/>
  <c r="R17" i="26"/>
  <c r="Q17" i="26"/>
  <c r="P17" i="26"/>
  <c r="O17" i="26"/>
  <c r="N17" i="26"/>
  <c r="R16" i="26"/>
  <c r="Q16" i="26"/>
  <c r="P16" i="26"/>
  <c r="O16" i="26"/>
  <c r="N16" i="26"/>
  <c r="R15" i="26"/>
  <c r="Q15" i="26"/>
  <c r="P15" i="26"/>
  <c r="O15" i="26"/>
  <c r="N15" i="26"/>
  <c r="S39" i="32"/>
  <c r="R39" i="32"/>
  <c r="Q39" i="32"/>
  <c r="P39" i="32"/>
  <c r="O39" i="32"/>
  <c r="S38" i="32"/>
  <c r="R38" i="32"/>
  <c r="Q38" i="32"/>
  <c r="P38" i="32"/>
  <c r="O38" i="32"/>
  <c r="S37" i="32"/>
  <c r="R37" i="32"/>
  <c r="Q37" i="32"/>
  <c r="P37" i="32"/>
  <c r="O37" i="32"/>
  <c r="S36" i="32"/>
  <c r="R36" i="32"/>
  <c r="Q36" i="32"/>
  <c r="P36" i="32"/>
  <c r="O36" i="32"/>
  <c r="S35" i="32"/>
  <c r="R35" i="32"/>
  <c r="Q35" i="32"/>
  <c r="P35" i="32"/>
  <c r="O35" i="32"/>
  <c r="S34" i="32"/>
  <c r="R34" i="32"/>
  <c r="Q34" i="32"/>
  <c r="P34" i="32"/>
  <c r="O34" i="32"/>
  <c r="S33" i="32"/>
  <c r="R33" i="32"/>
  <c r="Q33" i="32"/>
  <c r="P33" i="32"/>
  <c r="O33" i="32"/>
  <c r="S32" i="32"/>
  <c r="R32" i="32"/>
  <c r="Q32" i="32"/>
  <c r="P32" i="32"/>
  <c r="O32" i="32"/>
  <c r="N33" i="31"/>
  <c r="M33" i="31"/>
  <c r="L33" i="31"/>
  <c r="N32" i="31"/>
  <c r="M32" i="31"/>
  <c r="L32" i="31"/>
  <c r="N31" i="31"/>
  <c r="M31" i="31"/>
  <c r="L31" i="31"/>
  <c r="N29" i="31"/>
  <c r="M29" i="31"/>
  <c r="L29" i="31"/>
  <c r="N28" i="31"/>
  <c r="M28" i="31"/>
  <c r="L28" i="31"/>
  <c r="N27" i="31"/>
  <c r="M27" i="31"/>
  <c r="L27" i="31"/>
  <c r="U7" i="29"/>
  <c r="T7" i="29"/>
  <c r="S7" i="29"/>
  <c r="R7" i="29"/>
  <c r="Q7" i="29"/>
  <c r="U6" i="29"/>
  <c r="T6" i="29"/>
  <c r="S6" i="29"/>
  <c r="R6" i="29"/>
  <c r="Q6" i="29"/>
  <c r="U5" i="29"/>
  <c r="T5" i="29"/>
  <c r="S5" i="29"/>
  <c r="R5" i="29"/>
  <c r="Q5" i="29"/>
  <c r="T12" i="28"/>
  <c r="S12" i="28"/>
  <c r="R12" i="28"/>
  <c r="Q12" i="28"/>
  <c r="P12" i="28"/>
  <c r="T11" i="28"/>
  <c r="S11" i="28"/>
  <c r="R11" i="28"/>
  <c r="Q11" i="28"/>
  <c r="P11" i="28"/>
  <c r="T10" i="28"/>
  <c r="S10" i="28"/>
  <c r="R10" i="28"/>
  <c r="Q10" i="28"/>
  <c r="P10" i="28"/>
  <c r="S4" i="27"/>
  <c r="R4" i="27"/>
  <c r="Q4" i="27"/>
  <c r="P4" i="27"/>
  <c r="O4" i="27"/>
  <c r="S3" i="27"/>
  <c r="R3" i="27"/>
  <c r="Q3" i="27"/>
  <c r="P3" i="27"/>
  <c r="O3" i="27"/>
  <c r="R14" i="26"/>
  <c r="Q14" i="26"/>
  <c r="P14" i="26"/>
  <c r="O14" i="26"/>
  <c r="N14" i="26"/>
  <c r="R13" i="26"/>
  <c r="Q13" i="26"/>
  <c r="P13" i="26"/>
  <c r="O13" i="26"/>
  <c r="N13" i="26"/>
  <c r="S31" i="32"/>
  <c r="R31" i="32"/>
  <c r="Q31" i="32"/>
  <c r="P31" i="32"/>
  <c r="O31" i="32"/>
  <c r="S30" i="32"/>
  <c r="R30" i="32"/>
  <c r="Q30" i="32"/>
  <c r="P30" i="32"/>
  <c r="O30" i="32"/>
  <c r="S29" i="32"/>
  <c r="R29" i="32"/>
  <c r="Q29" i="32"/>
  <c r="P29" i="32"/>
  <c r="O29" i="32"/>
  <c r="S28" i="32"/>
  <c r="R28" i="32"/>
  <c r="Q28" i="32"/>
  <c r="P28" i="32"/>
  <c r="O28" i="32"/>
  <c r="S27" i="32"/>
  <c r="R27" i="32"/>
  <c r="Q27" i="32"/>
  <c r="P27" i="32"/>
  <c r="O27" i="32"/>
  <c r="S26" i="32"/>
  <c r="R26" i="32"/>
  <c r="Q26" i="32"/>
  <c r="P26" i="32"/>
  <c r="O26" i="32"/>
  <c r="S25" i="32"/>
  <c r="R25" i="32"/>
  <c r="Q25" i="32"/>
  <c r="P25" i="32"/>
  <c r="O25" i="32"/>
  <c r="N26" i="31"/>
  <c r="M26" i="31"/>
  <c r="L26" i="31"/>
  <c r="N25" i="31"/>
  <c r="M25" i="31"/>
  <c r="L25" i="31"/>
  <c r="N24" i="31"/>
  <c r="M24" i="31"/>
  <c r="L24" i="31"/>
  <c r="N23" i="31"/>
  <c r="M23" i="31"/>
  <c r="L23" i="31"/>
  <c r="N22" i="31"/>
  <c r="M22" i="31"/>
  <c r="L22" i="31"/>
  <c r="N21" i="31"/>
  <c r="M21" i="31"/>
  <c r="L21" i="31"/>
  <c r="N20" i="31"/>
  <c r="M20" i="31"/>
  <c r="L20" i="31"/>
  <c r="U4" i="29"/>
  <c r="T4" i="29"/>
  <c r="S4" i="29"/>
  <c r="R4" i="29"/>
  <c r="Q4" i="29"/>
  <c r="T9" i="28"/>
  <c r="S9" i="28"/>
  <c r="R9" i="28"/>
  <c r="Q9" i="28"/>
  <c r="P9" i="28"/>
  <c r="T8" i="28"/>
  <c r="S8" i="28"/>
  <c r="R8" i="28"/>
  <c r="Q8" i="28"/>
  <c r="P8" i="28"/>
  <c r="R12" i="26"/>
  <c r="Q12" i="26"/>
  <c r="P12" i="26"/>
  <c r="O12" i="26"/>
  <c r="N12" i="26"/>
  <c r="R11" i="26"/>
  <c r="Q11" i="26"/>
  <c r="P11" i="26"/>
  <c r="O11" i="26"/>
  <c r="N11" i="26"/>
  <c r="R10" i="26"/>
  <c r="Q10" i="26"/>
  <c r="P10" i="26"/>
  <c r="O10" i="26"/>
  <c r="N10" i="26"/>
  <c r="N5" i="25"/>
  <c r="M5" i="25"/>
  <c r="L5" i="25"/>
  <c r="N4" i="25"/>
  <c r="M4" i="25"/>
  <c r="L4" i="25"/>
  <c r="N3" i="25"/>
  <c r="M3" i="25"/>
  <c r="L3" i="25"/>
  <c r="S24" i="32"/>
  <c r="R24" i="32"/>
  <c r="Q24" i="32"/>
  <c r="P24" i="32"/>
  <c r="O24" i="32"/>
  <c r="S23" i="32"/>
  <c r="R23" i="32"/>
  <c r="Q23" i="32"/>
  <c r="P23" i="32"/>
  <c r="O23" i="32"/>
  <c r="S22" i="32"/>
  <c r="R22" i="32"/>
  <c r="Q22" i="32"/>
  <c r="P22" i="32"/>
  <c r="O22" i="32"/>
  <c r="S21" i="32"/>
  <c r="R21" i="32"/>
  <c r="Q21" i="32"/>
  <c r="P21" i="32"/>
  <c r="O21" i="32"/>
  <c r="S20" i="32"/>
  <c r="R20" i="32"/>
  <c r="Q20" i="32"/>
  <c r="P20" i="32"/>
  <c r="O20" i="32"/>
  <c r="S19" i="32"/>
  <c r="R19" i="32"/>
  <c r="Q19" i="32"/>
  <c r="P19" i="32"/>
  <c r="O19" i="32"/>
  <c r="S18" i="32"/>
  <c r="R18" i="32"/>
  <c r="Q18" i="32"/>
  <c r="P18" i="32"/>
  <c r="O18" i="32"/>
  <c r="S17" i="32"/>
  <c r="R17" i="32"/>
  <c r="Q17" i="32"/>
  <c r="P17" i="32"/>
  <c r="O17" i="32"/>
  <c r="S16" i="32"/>
  <c r="R16" i="32"/>
  <c r="Q16" i="32"/>
  <c r="P16" i="32"/>
  <c r="O16" i="32"/>
  <c r="N19" i="31"/>
  <c r="M19" i="31"/>
  <c r="L19" i="31"/>
  <c r="N18" i="31"/>
  <c r="M18" i="31"/>
  <c r="L18" i="31"/>
  <c r="N17" i="31"/>
  <c r="M17" i="31"/>
  <c r="L17" i="31"/>
  <c r="N16" i="31"/>
  <c r="M16" i="31"/>
  <c r="L16" i="31"/>
  <c r="N15" i="31"/>
  <c r="M15" i="31"/>
  <c r="L15" i="31"/>
  <c r="N14" i="31"/>
  <c r="M14" i="31"/>
  <c r="L14" i="31"/>
  <c r="U3" i="29" l="1"/>
  <c r="T3" i="29"/>
  <c r="S3" i="29"/>
  <c r="R3" i="29"/>
  <c r="Q3" i="29"/>
  <c r="T7" i="28"/>
  <c r="S7" i="28"/>
  <c r="R7" i="28"/>
  <c r="Q7" i="28"/>
  <c r="P7" i="28"/>
  <c r="T6" i="28"/>
  <c r="S6" i="28"/>
  <c r="R6" i="28"/>
  <c r="Q6" i="28"/>
  <c r="P6" i="28"/>
  <c r="R9" i="26"/>
  <c r="Q9" i="26"/>
  <c r="P9" i="26"/>
  <c r="O9" i="26"/>
  <c r="N9" i="26"/>
  <c r="R8" i="26"/>
  <c r="Q8" i="26"/>
  <c r="P8" i="26"/>
  <c r="O8" i="26"/>
  <c r="N8" i="26"/>
  <c r="R7" i="26"/>
  <c r="Q7" i="26"/>
  <c r="P7" i="26"/>
  <c r="O7" i="26"/>
  <c r="N7" i="26"/>
  <c r="R6" i="26"/>
  <c r="Q6" i="26"/>
  <c r="P6" i="26"/>
  <c r="O6" i="26"/>
  <c r="N6" i="26"/>
  <c r="R5" i="26"/>
  <c r="Q5" i="26"/>
  <c r="P5" i="26"/>
  <c r="O5" i="26"/>
  <c r="N5" i="26"/>
  <c r="R4" i="26"/>
  <c r="Q4" i="26"/>
  <c r="P4" i="26"/>
  <c r="O4" i="26"/>
  <c r="N4" i="26"/>
  <c r="R3" i="26"/>
  <c r="Q3" i="26"/>
  <c r="P3" i="26"/>
  <c r="O3" i="26"/>
  <c r="N3" i="26"/>
  <c r="S15" i="32"/>
  <c r="R15" i="32"/>
  <c r="Q15" i="32"/>
  <c r="P15" i="32"/>
  <c r="O15" i="32"/>
  <c r="S14" i="32"/>
  <c r="R14" i="32"/>
  <c r="Q14" i="32"/>
  <c r="P14" i="32"/>
  <c r="O14" i="32"/>
  <c r="S13" i="32"/>
  <c r="R13" i="32"/>
  <c r="Q13" i="32"/>
  <c r="P13" i="32"/>
  <c r="O13" i="32"/>
  <c r="S12" i="32"/>
  <c r="R12" i="32"/>
  <c r="Q12" i="32"/>
  <c r="P12" i="32"/>
  <c r="O12" i="32"/>
  <c r="S11" i="32"/>
  <c r="R11" i="32"/>
  <c r="Q11" i="32"/>
  <c r="P11" i="32"/>
  <c r="O11" i="32"/>
  <c r="S10" i="32"/>
  <c r="R10" i="32"/>
  <c r="Q10" i="32"/>
  <c r="P10" i="32"/>
  <c r="O10" i="32"/>
  <c r="S9" i="32"/>
  <c r="R9" i="32"/>
  <c r="Q9" i="32"/>
  <c r="P9" i="32"/>
  <c r="O9" i="32"/>
  <c r="S8" i="32"/>
  <c r="R8" i="32"/>
  <c r="Q8" i="32"/>
  <c r="P8" i="32"/>
  <c r="O8" i="32"/>
  <c r="S7" i="32"/>
  <c r="R7" i="32"/>
  <c r="Q7" i="32"/>
  <c r="P7" i="32"/>
  <c r="O7" i="32"/>
  <c r="N13" i="31"/>
  <c r="M13" i="31"/>
  <c r="L13" i="31"/>
  <c r="N12" i="31"/>
  <c r="M12" i="31"/>
  <c r="L12" i="31"/>
  <c r="N11" i="31"/>
  <c r="M11" i="31"/>
  <c r="L11" i="31"/>
  <c r="N10" i="31"/>
  <c r="M10" i="31"/>
  <c r="L10" i="31"/>
  <c r="N9" i="31"/>
  <c r="M9" i="31"/>
  <c r="L9" i="31"/>
  <c r="N8" i="31"/>
  <c r="M8" i="31"/>
  <c r="L8" i="31"/>
  <c r="N7" i="31"/>
  <c r="M7" i="31"/>
  <c r="L7" i="31"/>
  <c r="N6" i="31"/>
  <c r="M6" i="31"/>
  <c r="L6" i="31"/>
  <c r="N5" i="31"/>
  <c r="M5" i="31"/>
  <c r="L5" i="31"/>
  <c r="N4" i="31"/>
  <c r="M4" i="31"/>
  <c r="L4" i="31"/>
  <c r="T3" i="28"/>
  <c r="T2" i="28"/>
  <c r="P4" i="28" l="1"/>
  <c r="Q4" i="28"/>
  <c r="R4" i="28"/>
  <c r="S4" i="28"/>
  <c r="T4" i="28"/>
  <c r="P5" i="28"/>
  <c r="Q5" i="28"/>
  <c r="R5" i="28"/>
  <c r="S5" i="28"/>
  <c r="T5" i="28"/>
  <c r="AB2" i="35" l="1"/>
  <c r="V2" i="30"/>
  <c r="U2" i="29"/>
  <c r="S2" i="27"/>
  <c r="R2" i="26"/>
  <c r="S3" i="32"/>
  <c r="S4" i="32"/>
  <c r="S5" i="32"/>
  <c r="S6" i="32"/>
  <c r="S2" i="32"/>
  <c r="U3" i="33" l="1"/>
  <c r="T3" i="33"/>
  <c r="S3" i="33"/>
  <c r="R3" i="33"/>
  <c r="R6" i="32" l="1"/>
  <c r="Q6" i="32"/>
  <c r="P6" i="32"/>
  <c r="O6" i="32"/>
  <c r="R5" i="32"/>
  <c r="Q5" i="32"/>
  <c r="P5" i="32"/>
  <c r="O5" i="32"/>
  <c r="R4" i="32"/>
  <c r="Q4" i="32"/>
  <c r="P4" i="32"/>
  <c r="O4" i="32"/>
  <c r="R3" i="32"/>
  <c r="Q3" i="32"/>
  <c r="P3" i="32"/>
  <c r="O3" i="32"/>
  <c r="R2" i="32"/>
  <c r="Q2" i="32"/>
  <c r="P2" i="32"/>
  <c r="O2" i="32"/>
  <c r="N3" i="31"/>
  <c r="M3" i="31"/>
  <c r="L3" i="31"/>
  <c r="N2" i="31"/>
  <c r="M2" i="31"/>
  <c r="L2" i="31"/>
  <c r="O2" i="27" l="1"/>
  <c r="P2" i="27"/>
  <c r="Q2" i="27"/>
  <c r="R2" i="27"/>
  <c r="P3" i="28"/>
  <c r="Q3" i="28"/>
  <c r="R3" i="28"/>
  <c r="S3" i="28"/>
  <c r="N2" i="25"/>
  <c r="M2" i="25"/>
  <c r="L2" i="25"/>
  <c r="Z2" i="35"/>
  <c r="Y2" i="35"/>
  <c r="X2" i="35"/>
  <c r="AA2" i="35"/>
  <c r="U2" i="34"/>
  <c r="T2" i="34"/>
  <c r="S2" i="34"/>
  <c r="U2" i="33"/>
  <c r="T2" i="33"/>
  <c r="S2" i="33"/>
  <c r="R2" i="33"/>
  <c r="U2" i="30"/>
  <c r="T2" i="30"/>
  <c r="S2" i="30"/>
  <c r="T2" i="29"/>
  <c r="S2" i="29"/>
  <c r="R2" i="29"/>
  <c r="Q2" i="29"/>
  <c r="S2" i="28"/>
  <c r="R2" i="28"/>
  <c r="Q2" i="28"/>
  <c r="P2" i="28"/>
  <c r="Q2" i="26"/>
  <c r="P2" i="26"/>
  <c r="O2" i="26"/>
  <c r="N2" i="2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2" authorId="0" shapeId="0" xr:uid="{3D08B909-9D3B-8849-95C9-3A2F9706FCEC}">
      <text>
        <r>
          <rPr>
            <b/>
            <sz val="10"/>
            <color rgb="FF000000"/>
            <rFont val="ＭＳ Ｐゴシック"/>
            <family val="2"/>
            <charset val="128"/>
          </rPr>
          <t>牝馬限定レースの場合は背景色が薄赤色になります</t>
        </r>
      </text>
    </comment>
    <comment ref="Y2" authorId="0" shapeId="0" xr:uid="{445B7CEB-2127-B342-B98F-80C2D26413FE}">
      <text>
        <r>
          <rPr>
            <sz val="14"/>
            <color rgb="FF000000"/>
            <rFont val="ＭＳ Ｐゴシック"/>
            <family val="2"/>
            <charset val="128"/>
          </rPr>
          <t>先週の結果分析で使われている指数。</t>
        </r>
        <r>
          <rPr>
            <sz val="14"/>
            <color rgb="FF000000"/>
            <rFont val="ＭＳ Ｐゴシック"/>
            <family val="2"/>
            <charset val="128"/>
          </rPr>
          <t xml:space="preserve">
</t>
        </r>
        <r>
          <rPr>
            <sz val="14"/>
            <color rgb="FF000000"/>
            <rFont val="ＭＳ Ｐゴシック"/>
            <family val="2"/>
            <charset val="128"/>
          </rPr>
          <t xml:space="preserve">
</t>
        </r>
        <r>
          <rPr>
            <sz val="14"/>
            <color rgb="FF000000"/>
            <rFont val="ＭＳ Ｐゴシック"/>
            <family val="2"/>
            <charset val="128"/>
          </rPr>
          <t>各競馬場の距離・コース・クラス別に番組独自の「基準タイム」が設定されており、その基準タイムよりどれだけ速かった</t>
        </r>
        <r>
          <rPr>
            <sz val="14"/>
            <color rgb="FF000000"/>
            <rFont val="ＭＳ Ｐゴシック"/>
            <family val="2"/>
            <charset val="128"/>
          </rPr>
          <t>or</t>
        </r>
        <r>
          <rPr>
            <sz val="14"/>
            <color rgb="FF000000"/>
            <rFont val="ＭＳ Ｐゴシック"/>
            <family val="2"/>
            <charset val="128"/>
          </rPr>
          <t>遅かったかという事を示している。</t>
        </r>
        <r>
          <rPr>
            <sz val="14"/>
            <color rgb="FF000000"/>
            <rFont val="ＭＳ Ｐゴシック"/>
            <family val="2"/>
            <charset val="128"/>
          </rPr>
          <t xml:space="preserve">
</t>
        </r>
        <r>
          <rPr>
            <sz val="14"/>
            <color rgb="FF000000"/>
            <rFont val="ＭＳ Ｐゴシック"/>
            <family val="2"/>
            <charset val="128"/>
          </rPr>
          <t>マイナス方向に値が大きければ大きいほど、優秀な時計、プラス方向に大きければ大きいほど、評価できないタイムという事になる。</t>
        </r>
        <r>
          <rPr>
            <sz val="14"/>
            <color rgb="FF000000"/>
            <rFont val="ＭＳ Ｐゴシック"/>
            <family val="2"/>
            <charset val="128"/>
          </rPr>
          <t xml:space="preserve">
</t>
        </r>
        <r>
          <rPr>
            <sz val="14"/>
            <color rgb="FF000000"/>
            <rFont val="ＭＳ Ｐゴシック"/>
            <family val="2"/>
            <charset val="128"/>
          </rPr>
          <t xml:space="preserve">
</t>
        </r>
        <r>
          <rPr>
            <sz val="14"/>
            <color rgb="FF000000"/>
            <rFont val="ＭＳ Ｐゴシック"/>
            <family val="2"/>
            <charset val="128"/>
          </rPr>
          <t>「基準タイム」－「走破タイム」＝『タイム差』</t>
        </r>
      </text>
    </comment>
    <comment ref="AA2" authorId="0" shapeId="0" xr:uid="{7D18AB13-1957-A740-ABD4-E7B8BB7C1858}">
      <text>
        <r>
          <rPr>
            <sz val="14"/>
            <color rgb="FF000000"/>
            <rFont val="ＭＳ Ｐゴシック"/>
            <family val="2"/>
            <charset val="128"/>
          </rPr>
          <t xml:space="preserve">
</t>
        </r>
        <r>
          <rPr>
            <sz val="14"/>
            <color rgb="FF000000"/>
            <rFont val="ＭＳ Ｐゴシック"/>
            <family val="2"/>
            <charset val="128"/>
          </rPr>
          <t>『先週の結果分析』の中で、結果分析の基礎となっている、その馬が持つポテンシャル、つまり『真の価値』のことである。</t>
        </r>
        <r>
          <rPr>
            <sz val="14"/>
            <color rgb="FF000000"/>
            <rFont val="ＭＳ Ｐゴシック"/>
            <family val="2"/>
            <charset val="128"/>
          </rPr>
          <t xml:space="preserve">
</t>
        </r>
        <r>
          <rPr>
            <sz val="14"/>
            <color rgb="FF000000"/>
            <rFont val="ＭＳ Ｐゴシック"/>
            <family val="2"/>
            <charset val="128"/>
          </rPr>
          <t xml:space="preserve">
</t>
        </r>
        <r>
          <rPr>
            <sz val="14"/>
            <color rgb="FF000000"/>
            <rFont val="ＭＳ Ｐゴシック"/>
            <family val="2"/>
            <charset val="128"/>
          </rPr>
          <t>完全タイム差とは、どのように算出されるのか。それは以下のどちらかなのだ。</t>
        </r>
        <r>
          <rPr>
            <sz val="14"/>
            <color rgb="FF000000"/>
            <rFont val="ＭＳ Ｐゴシック"/>
            <family val="2"/>
            <charset val="128"/>
          </rPr>
          <t xml:space="preserve">
</t>
        </r>
        <r>
          <rPr>
            <sz val="14"/>
            <color rgb="FF000000"/>
            <rFont val="ＭＳ Ｐゴシック"/>
            <family val="2"/>
            <charset val="128"/>
          </rPr>
          <t xml:space="preserve">
</t>
        </r>
        <r>
          <rPr>
            <sz val="14"/>
            <color rgb="FF000000"/>
            <rFont val="ＭＳ Ｐゴシック"/>
            <family val="2"/>
            <charset val="128"/>
          </rPr>
          <t>　１「タイム差」－「馬場差」＝『真の価値』</t>
        </r>
        <r>
          <rPr>
            <sz val="14"/>
            <color rgb="FF000000"/>
            <rFont val="ＭＳ Ｐゴシック"/>
            <family val="2"/>
            <charset val="128"/>
          </rPr>
          <t xml:space="preserve">
</t>
        </r>
        <r>
          <rPr>
            <sz val="14"/>
            <color rgb="FF000000"/>
            <rFont val="ＭＳ Ｐゴシック"/>
            <family val="2"/>
            <charset val="128"/>
          </rPr>
          <t>　２「タイム差」－「馬場差」－「ペース差」＝『真の価値』</t>
        </r>
      </text>
    </comment>
    <comment ref="AB2" authorId="0" shapeId="0" xr:uid="{A905AF1D-8034-1E4C-B07F-B48A560654AB}">
      <text>
        <r>
          <rPr>
            <b/>
            <sz val="14"/>
            <color rgb="FF000000"/>
            <rFont val="ＭＳ Ｐゴシック"/>
            <family val="2"/>
            <charset val="128"/>
          </rPr>
          <t>番組内で表示されている馬場差のことである。この馬場差は主に中距離を対象としている。</t>
        </r>
        <r>
          <rPr>
            <b/>
            <sz val="14"/>
            <color rgb="FF000000"/>
            <rFont val="ＭＳ Ｐゴシック"/>
            <family val="2"/>
            <charset val="128"/>
          </rPr>
          <t xml:space="preserve">
</t>
        </r>
        <r>
          <rPr>
            <b/>
            <sz val="14"/>
            <color rgb="FF000000"/>
            <rFont val="ＭＳ Ｐゴシック"/>
            <family val="2"/>
            <charset val="128"/>
          </rPr>
          <t>プラス方向に値が大きいと時計が掛かる馬場、つまり力のいる馬場。マイナス方向に値が大きいと時計の出やすい馬場を表している。</t>
        </r>
      </text>
    </comment>
  </commentList>
</comments>
</file>

<file path=xl/sharedStrings.xml><?xml version="1.0" encoding="utf-8"?>
<sst xmlns="http://schemas.openxmlformats.org/spreadsheetml/2006/main" count="2291" uniqueCount="646">
  <si>
    <t>T差</t>
  </si>
  <si>
    <t>完T差</t>
  </si>
  <si>
    <t>馬場差</t>
  </si>
  <si>
    <t>TL</t>
  </si>
  <si>
    <t>ML</t>
  </si>
  <si>
    <t>日付</t>
    <rPh sb="0" eb="2">
      <t>ヒヅケ</t>
    </rPh>
    <phoneticPr fontId="1"/>
  </si>
  <si>
    <t>クラス</t>
    <phoneticPr fontId="1"/>
  </si>
  <si>
    <t>馬場</t>
    <rPh sb="0" eb="2">
      <t>ババ</t>
    </rPh>
    <phoneticPr fontId="1"/>
  </si>
  <si>
    <t>タイム</t>
    <phoneticPr fontId="1"/>
  </si>
  <si>
    <t>勝ち馬</t>
    <rPh sb="0" eb="1">
      <t>カ</t>
    </rPh>
    <rPh sb="2" eb="3">
      <t>ウマ</t>
    </rPh>
    <phoneticPr fontId="1"/>
  </si>
  <si>
    <t>1F</t>
    <phoneticPr fontId="1"/>
  </si>
  <si>
    <t>2F</t>
    <phoneticPr fontId="1"/>
  </si>
  <si>
    <t>3F</t>
    <phoneticPr fontId="1"/>
  </si>
  <si>
    <t>4F</t>
    <phoneticPr fontId="1"/>
  </si>
  <si>
    <t>5F</t>
    <phoneticPr fontId="1"/>
  </si>
  <si>
    <t>6F</t>
    <phoneticPr fontId="1"/>
  </si>
  <si>
    <t>上3F</t>
    <rPh sb="0" eb="1">
      <t>ウエ</t>
    </rPh>
    <phoneticPr fontId="1"/>
  </si>
  <si>
    <t>下3F</t>
    <rPh sb="0" eb="1">
      <t>シタ</t>
    </rPh>
    <phoneticPr fontId="1"/>
  </si>
  <si>
    <t>上5F</t>
    <rPh sb="0" eb="1">
      <t>ウエ</t>
    </rPh>
    <phoneticPr fontId="1"/>
  </si>
  <si>
    <t>ペース</t>
    <phoneticPr fontId="1"/>
  </si>
  <si>
    <t>ペース</t>
    <phoneticPr fontId="1"/>
  </si>
  <si>
    <t>レース質</t>
    <rPh sb="3" eb="4">
      <t>シツ</t>
    </rPh>
    <phoneticPr fontId="1"/>
  </si>
  <si>
    <t>1着</t>
    <rPh sb="1" eb="2">
      <t>チャク</t>
    </rPh>
    <phoneticPr fontId="1"/>
  </si>
  <si>
    <t>2着</t>
    <rPh sb="1" eb="2">
      <t>チャク</t>
    </rPh>
    <phoneticPr fontId="1"/>
  </si>
  <si>
    <t>3着</t>
    <rPh sb="1" eb="2">
      <t>チャク</t>
    </rPh>
    <phoneticPr fontId="1"/>
  </si>
  <si>
    <t>独自ML</t>
    <rPh sb="0" eb="2">
      <t>ドクジ</t>
    </rPh>
    <phoneticPr fontId="1"/>
  </si>
  <si>
    <t>バイアス</t>
    <phoneticPr fontId="1"/>
  </si>
  <si>
    <t>コメント</t>
    <phoneticPr fontId="1"/>
  </si>
  <si>
    <t>2F</t>
    <phoneticPr fontId="1"/>
  </si>
  <si>
    <t>3F</t>
    <phoneticPr fontId="1"/>
  </si>
  <si>
    <t>4F</t>
    <phoneticPr fontId="1"/>
  </si>
  <si>
    <t>5F</t>
    <phoneticPr fontId="1"/>
  </si>
  <si>
    <t>6F</t>
    <phoneticPr fontId="1"/>
  </si>
  <si>
    <t>バイアス</t>
    <phoneticPr fontId="1"/>
  </si>
  <si>
    <t>7F</t>
    <phoneticPr fontId="1"/>
  </si>
  <si>
    <t>8F</t>
    <phoneticPr fontId="1"/>
  </si>
  <si>
    <t>中2F</t>
    <rPh sb="0" eb="1">
      <t>ナカ</t>
    </rPh>
    <phoneticPr fontId="1"/>
  </si>
  <si>
    <t>9F</t>
    <phoneticPr fontId="1"/>
  </si>
  <si>
    <t>中3F</t>
    <rPh sb="0" eb="1">
      <t>ナカ</t>
    </rPh>
    <phoneticPr fontId="1"/>
  </si>
  <si>
    <t>クラス</t>
    <phoneticPr fontId="1"/>
  </si>
  <si>
    <t>タイム</t>
    <phoneticPr fontId="1"/>
  </si>
  <si>
    <t>1F</t>
    <phoneticPr fontId="1"/>
  </si>
  <si>
    <t>2F</t>
    <phoneticPr fontId="1"/>
  </si>
  <si>
    <t>3F</t>
    <phoneticPr fontId="1"/>
  </si>
  <si>
    <t>4F</t>
    <phoneticPr fontId="1"/>
  </si>
  <si>
    <t>5F</t>
    <phoneticPr fontId="1"/>
  </si>
  <si>
    <t>6F</t>
    <phoneticPr fontId="1"/>
  </si>
  <si>
    <t>7F</t>
    <phoneticPr fontId="1"/>
  </si>
  <si>
    <t>8F</t>
    <phoneticPr fontId="1"/>
  </si>
  <si>
    <t>9F</t>
    <phoneticPr fontId="1"/>
  </si>
  <si>
    <t>10F</t>
    <phoneticPr fontId="1"/>
  </si>
  <si>
    <t>中4F</t>
    <rPh sb="0" eb="1">
      <t>ナカ</t>
    </rPh>
    <phoneticPr fontId="1"/>
  </si>
  <si>
    <t>10F</t>
    <phoneticPr fontId="1"/>
  </si>
  <si>
    <t>11F</t>
    <phoneticPr fontId="1"/>
  </si>
  <si>
    <t>中5F</t>
    <rPh sb="0" eb="1">
      <t>ナカ</t>
    </rPh>
    <phoneticPr fontId="1"/>
  </si>
  <si>
    <t>100m</t>
    <phoneticPr fontId="1"/>
  </si>
  <si>
    <t>300m</t>
    <phoneticPr fontId="1"/>
  </si>
  <si>
    <t>500m</t>
    <phoneticPr fontId="1"/>
  </si>
  <si>
    <t>700m</t>
    <phoneticPr fontId="1"/>
  </si>
  <si>
    <t>900m</t>
    <phoneticPr fontId="1"/>
  </si>
  <si>
    <t>1100m</t>
    <phoneticPr fontId="1"/>
  </si>
  <si>
    <t>1300m</t>
    <phoneticPr fontId="1"/>
  </si>
  <si>
    <t>1500m</t>
    <phoneticPr fontId="1"/>
  </si>
  <si>
    <t>1700m</t>
    <phoneticPr fontId="1"/>
  </si>
  <si>
    <t>1900m</t>
    <phoneticPr fontId="1"/>
  </si>
  <si>
    <t>2100m</t>
    <phoneticPr fontId="1"/>
  </si>
  <si>
    <t>2300m</t>
    <phoneticPr fontId="1"/>
  </si>
  <si>
    <t>2500m</t>
    <phoneticPr fontId="1"/>
  </si>
  <si>
    <t>上500m</t>
    <rPh sb="0" eb="1">
      <t>ウエ</t>
    </rPh>
    <phoneticPr fontId="1"/>
  </si>
  <si>
    <t>中1200m</t>
    <rPh sb="0" eb="1">
      <t>ナカ</t>
    </rPh>
    <phoneticPr fontId="1"/>
  </si>
  <si>
    <t>ペース</t>
    <phoneticPr fontId="1"/>
  </si>
  <si>
    <t>バイアス</t>
    <phoneticPr fontId="1"/>
  </si>
  <si>
    <t>コメント</t>
    <phoneticPr fontId="1"/>
  </si>
  <si>
    <t>12F</t>
    <phoneticPr fontId="1"/>
  </si>
  <si>
    <t>中6F</t>
    <rPh sb="0" eb="1">
      <t>ナカ</t>
    </rPh>
    <phoneticPr fontId="1"/>
  </si>
  <si>
    <t>クラス</t>
    <phoneticPr fontId="1"/>
  </si>
  <si>
    <t>タイム</t>
    <phoneticPr fontId="1"/>
  </si>
  <si>
    <t>100m</t>
    <phoneticPr fontId="1"/>
  </si>
  <si>
    <t>500m</t>
    <phoneticPr fontId="1"/>
  </si>
  <si>
    <t>700m</t>
    <phoneticPr fontId="1"/>
  </si>
  <si>
    <t>900m</t>
    <phoneticPr fontId="1"/>
  </si>
  <si>
    <t>1100m</t>
    <phoneticPr fontId="1"/>
  </si>
  <si>
    <t>1300m</t>
    <phoneticPr fontId="1"/>
  </si>
  <si>
    <t>1500m</t>
    <phoneticPr fontId="1"/>
  </si>
  <si>
    <t>1700m</t>
    <phoneticPr fontId="1"/>
  </si>
  <si>
    <t>1900m</t>
    <phoneticPr fontId="1"/>
  </si>
  <si>
    <t>2100m</t>
    <phoneticPr fontId="1"/>
  </si>
  <si>
    <t>2300m</t>
    <phoneticPr fontId="1"/>
  </si>
  <si>
    <t>2500m</t>
    <phoneticPr fontId="1"/>
  </si>
  <si>
    <t>11F</t>
    <phoneticPr fontId="7"/>
  </si>
  <si>
    <t>12F</t>
    <phoneticPr fontId="7"/>
  </si>
  <si>
    <t>13F</t>
    <phoneticPr fontId="7"/>
  </si>
  <si>
    <t>14F</t>
    <phoneticPr fontId="7"/>
  </si>
  <si>
    <t>15F</t>
    <phoneticPr fontId="7"/>
  </si>
  <si>
    <t>16F</t>
    <phoneticPr fontId="7"/>
  </si>
  <si>
    <t>17F</t>
    <phoneticPr fontId="7"/>
  </si>
  <si>
    <t>18F</t>
    <phoneticPr fontId="1"/>
  </si>
  <si>
    <t>中12F</t>
    <rPh sb="0" eb="1">
      <t>ナカ</t>
    </rPh>
    <phoneticPr fontId="1"/>
  </si>
  <si>
    <t>ペ補</t>
    <rPh sb="1" eb="2">
      <t>ホセイ</t>
    </rPh>
    <phoneticPr fontId="2"/>
  </si>
  <si>
    <t>コース</t>
    <phoneticPr fontId="2"/>
  </si>
  <si>
    <t>コース</t>
    <phoneticPr fontId="2"/>
  </si>
  <si>
    <t>含水(ゴ)</t>
    <rPh sb="0" eb="2">
      <t>ガンス</t>
    </rPh>
    <phoneticPr fontId="7"/>
  </si>
  <si>
    <t>含水(4)</t>
    <rPh sb="0" eb="2">
      <t>ガンス</t>
    </rPh>
    <phoneticPr fontId="7"/>
  </si>
  <si>
    <t>勝ち馬メモ</t>
    <rPh sb="0" eb="1">
      <t>カ</t>
    </rPh>
    <rPh sb="2" eb="5">
      <t>ウm</t>
    </rPh>
    <phoneticPr fontId="1"/>
  </si>
  <si>
    <t>勝ち馬メモ</t>
    <rPh sb="0" eb="1">
      <t>カ</t>
    </rPh>
    <rPh sb="2" eb="3">
      <t>ウm</t>
    </rPh>
    <phoneticPr fontId="1"/>
  </si>
  <si>
    <t>OP</t>
    <phoneticPr fontId="2"/>
  </si>
  <si>
    <t>C</t>
    <phoneticPr fontId="2"/>
  </si>
  <si>
    <t>3OP</t>
    <phoneticPr fontId="2"/>
  </si>
  <si>
    <t>M</t>
    <phoneticPr fontId="2"/>
  </si>
  <si>
    <t>オルフェーヴル</t>
    <phoneticPr fontId="2"/>
  </si>
  <si>
    <t>未勝利</t>
    <rPh sb="0" eb="1">
      <t>ミショウリ</t>
    </rPh>
    <phoneticPr fontId="2"/>
  </si>
  <si>
    <t>2勝</t>
    <rPh sb="1" eb="2">
      <t>ショウ</t>
    </rPh>
    <phoneticPr fontId="2"/>
  </si>
  <si>
    <t>未勝利</t>
    <rPh sb="0" eb="3">
      <t>ミショウリ</t>
    </rPh>
    <phoneticPr fontId="2"/>
  </si>
  <si>
    <t>3勝</t>
    <rPh sb="1" eb="2">
      <t>ショウ</t>
    </rPh>
    <phoneticPr fontId="2"/>
  </si>
  <si>
    <t>1勝</t>
    <rPh sb="1" eb="2">
      <t>ショウ</t>
    </rPh>
    <phoneticPr fontId="2"/>
  </si>
  <si>
    <t>良</t>
    <rPh sb="0" eb="1">
      <t>ヨイ</t>
    </rPh>
    <phoneticPr fontId="2"/>
  </si>
  <si>
    <t>消耗</t>
    <rPh sb="0" eb="2">
      <t>ショウモウ</t>
    </rPh>
    <phoneticPr fontId="2"/>
  </si>
  <si>
    <t>新馬</t>
    <rPh sb="0" eb="2">
      <t>シンバ</t>
    </rPh>
    <phoneticPr fontId="2"/>
  </si>
  <si>
    <t>クッション</t>
    <phoneticPr fontId="2"/>
  </si>
  <si>
    <t>馬場L</t>
    <rPh sb="0" eb="2">
      <t>ババ</t>
    </rPh>
    <phoneticPr fontId="7"/>
  </si>
  <si>
    <t>D</t>
    <phoneticPr fontId="2"/>
  </si>
  <si>
    <t>B</t>
    <phoneticPr fontId="2"/>
  </si>
  <si>
    <t>S</t>
    <phoneticPr fontId="2"/>
  </si>
  <si>
    <t>平坦</t>
    <rPh sb="0" eb="2">
      <t>ヘイタn</t>
    </rPh>
    <phoneticPr fontId="2"/>
  </si>
  <si>
    <t>ストロングリターン</t>
    <phoneticPr fontId="2"/>
  </si>
  <si>
    <t>ヴィクトワールピサ</t>
    <phoneticPr fontId="2"/>
  </si>
  <si>
    <t>SS</t>
    <phoneticPr fontId="2"/>
  </si>
  <si>
    <t>瞬発</t>
    <rPh sb="0" eb="2">
      <t>シュンパテゥ</t>
    </rPh>
    <phoneticPr fontId="2"/>
  </si>
  <si>
    <t>スクリーンヒーロー</t>
    <phoneticPr fontId="2"/>
  </si>
  <si>
    <t>平坦</t>
    <rPh sb="0" eb="1">
      <t>ヘイタn</t>
    </rPh>
    <phoneticPr fontId="2"/>
  </si>
  <si>
    <t>消耗</t>
    <rPh sb="0" eb="1">
      <t>ショウモウ</t>
    </rPh>
    <phoneticPr fontId="2"/>
  </si>
  <si>
    <t>ディープインパクト</t>
    <phoneticPr fontId="2"/>
  </si>
  <si>
    <t>エイシンフラッシュ</t>
    <phoneticPr fontId="2"/>
  </si>
  <si>
    <t>3 1勝</t>
    <rPh sb="3" eb="4">
      <t>ショウ</t>
    </rPh>
    <phoneticPr fontId="2"/>
  </si>
  <si>
    <t>キングカメハメハ</t>
    <phoneticPr fontId="2"/>
  </si>
  <si>
    <t>ジャスタウェイ</t>
    <phoneticPr fontId="2"/>
  </si>
  <si>
    <t>ﾏｼﾞｪｽﾃｨｯｸｳｫﾘｱｰ</t>
    <phoneticPr fontId="2"/>
  </si>
  <si>
    <t>ロージズインメイ</t>
    <phoneticPr fontId="2"/>
  </si>
  <si>
    <t>稍重</t>
    <rPh sb="0" eb="2">
      <t>ヤヤオモ</t>
    </rPh>
    <phoneticPr fontId="2"/>
  </si>
  <si>
    <t>日付</t>
    <rPh sb="0" eb="2">
      <t>ヒヅケ</t>
    </rPh>
    <phoneticPr fontId="13"/>
  </si>
  <si>
    <t>クラス</t>
    <phoneticPr fontId="13"/>
  </si>
  <si>
    <t>馬場</t>
    <rPh sb="0" eb="2">
      <t>ババ</t>
    </rPh>
    <phoneticPr fontId="13"/>
  </si>
  <si>
    <t>タイム</t>
    <phoneticPr fontId="13"/>
  </si>
  <si>
    <t>勝ち馬</t>
    <rPh sb="0" eb="1">
      <t>カ</t>
    </rPh>
    <rPh sb="2" eb="3">
      <t>ウマ</t>
    </rPh>
    <phoneticPr fontId="13"/>
  </si>
  <si>
    <t>1F</t>
    <phoneticPr fontId="13"/>
  </si>
  <si>
    <t>2F</t>
    <phoneticPr fontId="13"/>
  </si>
  <si>
    <t>3F</t>
    <phoneticPr fontId="13"/>
  </si>
  <si>
    <t>4F</t>
    <phoneticPr fontId="13"/>
  </si>
  <si>
    <t>5F</t>
    <phoneticPr fontId="13"/>
  </si>
  <si>
    <t>6F</t>
    <phoneticPr fontId="13"/>
  </si>
  <si>
    <t>上3F</t>
    <rPh sb="0" eb="1">
      <t>ウエ</t>
    </rPh>
    <phoneticPr fontId="13"/>
  </si>
  <si>
    <t>下3F</t>
    <rPh sb="0" eb="1">
      <t>シタ</t>
    </rPh>
    <phoneticPr fontId="13"/>
  </si>
  <si>
    <t>上5F</t>
    <rPh sb="0" eb="1">
      <t>ウエ</t>
    </rPh>
    <phoneticPr fontId="13"/>
  </si>
  <si>
    <t>ペース</t>
    <phoneticPr fontId="13"/>
  </si>
  <si>
    <t>レース質</t>
    <rPh sb="3" eb="4">
      <t>シツ</t>
    </rPh>
    <phoneticPr fontId="13"/>
  </si>
  <si>
    <t>1着</t>
    <rPh sb="1" eb="2">
      <t>チャク</t>
    </rPh>
    <phoneticPr fontId="13"/>
  </si>
  <si>
    <t>2着</t>
    <rPh sb="1" eb="2">
      <t>チャク</t>
    </rPh>
    <phoneticPr fontId="13"/>
  </si>
  <si>
    <t>3着</t>
    <rPh sb="1" eb="2">
      <t>チャク</t>
    </rPh>
    <phoneticPr fontId="13"/>
  </si>
  <si>
    <t>コース</t>
    <phoneticPr fontId="13"/>
  </si>
  <si>
    <t>含水(ゴ)</t>
    <rPh sb="0" eb="2">
      <t>ガンスイ</t>
    </rPh>
    <phoneticPr fontId="7"/>
  </si>
  <si>
    <t>含水(4)</t>
    <rPh sb="0" eb="2">
      <t>ガンスイ</t>
    </rPh>
    <phoneticPr fontId="7"/>
  </si>
  <si>
    <t>ペ補</t>
    <rPh sb="1" eb="2">
      <t>ホセイ</t>
    </rPh>
    <phoneticPr fontId="13"/>
  </si>
  <si>
    <t>独自ML</t>
    <rPh sb="0" eb="2">
      <t>ドクジ</t>
    </rPh>
    <phoneticPr fontId="13"/>
  </si>
  <si>
    <t>バイアス</t>
    <phoneticPr fontId="13"/>
  </si>
  <si>
    <t>コメント</t>
    <phoneticPr fontId="13"/>
  </si>
  <si>
    <t>レース日付</t>
    <rPh sb="3" eb="5">
      <t>ヒヅケ</t>
    </rPh>
    <phoneticPr fontId="13"/>
  </si>
  <si>
    <t>レースクラス</t>
    <phoneticPr fontId="13"/>
  </si>
  <si>
    <t>馬場状態</t>
    <rPh sb="0" eb="4">
      <t>ババジョウタイ</t>
    </rPh>
    <phoneticPr fontId="13"/>
  </si>
  <si>
    <t>走破時計</t>
    <rPh sb="0" eb="4">
      <t>ソウハドケイ</t>
    </rPh>
    <phoneticPr fontId="13"/>
  </si>
  <si>
    <t>勝ち馬名</t>
    <rPh sb="0" eb="1">
      <t>カ</t>
    </rPh>
    <rPh sb="2" eb="4">
      <t>ウマナマエ</t>
    </rPh>
    <phoneticPr fontId="13"/>
  </si>
  <si>
    <t>ラップタイム</t>
    <phoneticPr fontId="13"/>
  </si>
  <si>
    <t>前半3F</t>
    <rPh sb="0" eb="2">
      <t>ゼンハン</t>
    </rPh>
    <phoneticPr fontId="13"/>
  </si>
  <si>
    <t>後半3F</t>
    <rPh sb="0" eb="2">
      <t>コウハン</t>
    </rPh>
    <phoneticPr fontId="13"/>
  </si>
  <si>
    <t>前半5F</t>
    <rPh sb="0" eb="2">
      <t>ゼンハン</t>
    </rPh>
    <phoneticPr fontId="13"/>
  </si>
  <si>
    <t>血統</t>
    <rPh sb="0" eb="2">
      <t>ケットウ</t>
    </rPh>
    <phoneticPr fontId="13"/>
  </si>
  <si>
    <t>使用コース</t>
    <rPh sb="0" eb="2">
      <t>シヨウ</t>
    </rPh>
    <phoneticPr fontId="13"/>
  </si>
  <si>
    <t>ゴール前含水率</t>
    <rPh sb="4" eb="7">
      <t>ガンスイ</t>
    </rPh>
    <phoneticPr fontId="7"/>
  </si>
  <si>
    <t>4コーナー含水率</t>
    <rPh sb="5" eb="8">
      <t>ガンスイ</t>
    </rPh>
    <phoneticPr fontId="7"/>
  </si>
  <si>
    <t>独自馬場レベル</t>
    <rPh sb="0" eb="2">
      <t>ドクジ</t>
    </rPh>
    <rPh sb="2" eb="4">
      <t>b</t>
    </rPh>
    <phoneticPr fontId="7"/>
  </si>
  <si>
    <t>ペース補正</t>
    <rPh sb="3" eb="5">
      <t>ホセイ</t>
    </rPh>
    <phoneticPr fontId="13"/>
  </si>
  <si>
    <t>タイムレベル</t>
    <phoneticPr fontId="13"/>
  </si>
  <si>
    <t>メンバーレベル</t>
    <phoneticPr fontId="13"/>
  </si>
  <si>
    <t>独自メンバーレベル</t>
    <rPh sb="0" eb="2">
      <t>ドクジ</t>
    </rPh>
    <phoneticPr fontId="13"/>
  </si>
  <si>
    <t>極端なバイアス有無</t>
    <rPh sb="0" eb="2">
      <t>キョクタン</t>
    </rPh>
    <rPh sb="7" eb="9">
      <t>ウム</t>
    </rPh>
    <phoneticPr fontId="13"/>
  </si>
  <si>
    <t>下5F</t>
    <rPh sb="0" eb="1">
      <t xml:space="preserve">シタ </t>
    </rPh>
    <phoneticPr fontId="1"/>
  </si>
  <si>
    <t>下5F</t>
    <rPh sb="0" eb="1">
      <t xml:space="preserve">シタ </t>
    </rPh>
    <phoneticPr fontId="13"/>
  </si>
  <si>
    <t>後半5F</t>
    <rPh sb="0" eb="2">
      <t>コウハn</t>
    </rPh>
    <phoneticPr fontId="13"/>
  </si>
  <si>
    <t>ハコダテブショウ</t>
    <phoneticPr fontId="2"/>
  </si>
  <si>
    <t>ハーツクライ</t>
    <phoneticPr fontId="2"/>
  </si>
  <si>
    <t>トラストパッキャオが逃げて中山ダート1200mにしては速くない流れ。前が全く止まらず、2番手につけたニシノアナが押し切った。</t>
    <phoneticPr fontId="2"/>
  </si>
  <si>
    <t>ニシノアナ</t>
    <phoneticPr fontId="2"/>
  </si>
  <si>
    <t>ドレフォン</t>
    <phoneticPr fontId="2"/>
  </si>
  <si>
    <t>ヘニーヒューズ</t>
    <phoneticPr fontId="2"/>
  </si>
  <si>
    <t>ジョーカプチーノ</t>
    <phoneticPr fontId="2"/>
  </si>
  <si>
    <t>前走でパシファイアーを着用して馬が一変。今回は番手に控える競馬にも対応して勝利。ただ今回は展開には恵まれている。</t>
    <phoneticPr fontId="2"/>
  </si>
  <si>
    <t>シンボリックレルム</t>
    <phoneticPr fontId="2"/>
  </si>
  <si>
    <t>エピファネイア</t>
    <phoneticPr fontId="2"/>
  </si>
  <si>
    <t>エスポワールシチー</t>
    <phoneticPr fontId="2"/>
  </si>
  <si>
    <t>アジアエクスプレス</t>
    <phoneticPr fontId="2"/>
  </si>
  <si>
    <t>仕掛けが早くなったおかげで最後はかなり上がりがかかる消耗戦に。最後は2頭の一騎討ちをシンボリックレルムが制して勝利。</t>
    <phoneticPr fontId="2"/>
  </si>
  <si>
    <t>初ダートでインの好位で揉まれる競馬を苦にせず完璧な競馬ができていた。今回は相手に恵まれた感じがあるので、上のクラスでどこまでやれるか。</t>
    <phoneticPr fontId="2"/>
  </si>
  <si>
    <t>クアトロマジコ</t>
    <phoneticPr fontId="2"/>
  </si>
  <si>
    <t>オセアレジェンドが外枠から注文を付けて逃げる展開。4コーナーではもうクアトロマジコが先頭に並びかけてそのまま押し切って勝利となった。</t>
    <phoneticPr fontId="2"/>
  </si>
  <si>
    <t>逃げ馬の直後の位置が取れて完璧な競馬ができていた。使うごとに良くなっているので、上積みがあって上でどれだけやれるか。</t>
    <phoneticPr fontId="2"/>
  </si>
  <si>
    <t>サトノアラジン</t>
    <phoneticPr fontId="2"/>
  </si>
  <si>
    <t>ロゴタイプ</t>
    <phoneticPr fontId="2"/>
  </si>
  <si>
    <t>新馬戦にしてもかなりのスローペースに。それでも地力はしっかり問われた感じで、調教の動きが抜けていた2頭が順当にワンツーとなった。</t>
    <phoneticPr fontId="2"/>
  </si>
  <si>
    <t>エクセスリターン</t>
    <phoneticPr fontId="2"/>
  </si>
  <si>
    <t>スタートで後手を踏んだが途中で押し上げてここは順当勝ちか。超スローを動いて完勝というのは立派だが、あまりにもペースが遅いせいで時計的な価値がわからない。</t>
    <phoneticPr fontId="2"/>
  </si>
  <si>
    <t>マイネルアルザスがスロー逃げを打ったがレヴァンジルが4コーナーでは並びかける展開。最後はアスクビクターモアとの一騎打ちになり、アスクビクターモアが差し切り勝ち。</t>
    <phoneticPr fontId="2"/>
  </si>
  <si>
    <t>アスクビクターモア</t>
    <phoneticPr fontId="2"/>
  </si>
  <si>
    <t>ドゥラメンテ</t>
    <phoneticPr fontId="2"/>
  </si>
  <si>
    <t>リオンディーズ</t>
    <phoneticPr fontId="2"/>
  </si>
  <si>
    <t>今回は調教も抜群で成長もあったか。立ち回りセンスが抜群で東京より中山の方が合いそうなタイプ。クラシック本番ではどうかだが、トライアル戦でいかにも走りそうなイメージ。</t>
    <phoneticPr fontId="2"/>
  </si>
  <si>
    <t>先行タイプはそれなりに揃っていたがまさかのアオイゴールドが逃げる展開。絶妙に後続に脚を使わせるようなラップを刻み、アオイゴールドがそのまま押し切って大穴を開けた。</t>
    <phoneticPr fontId="2"/>
  </si>
  <si>
    <t>アオイゴールド</t>
    <phoneticPr fontId="2"/>
  </si>
  <si>
    <t>ゴールドシップ</t>
    <phoneticPr fontId="2"/>
  </si>
  <si>
    <t>モーリス</t>
    <phoneticPr fontId="2"/>
  </si>
  <si>
    <t>素質はこれまでにも見せていたが色々と難しさもあった馬。今回は逃げて後続に脚を使わせるラップを刻んで一変。こういう競馬が合うのかも？</t>
    <phoneticPr fontId="2"/>
  </si>
  <si>
    <t>オンザライン</t>
    <phoneticPr fontId="2"/>
  </si>
  <si>
    <t>アイルハヴアナザー</t>
    <phoneticPr fontId="2"/>
  </si>
  <si>
    <t>スピルバーグ</t>
    <phoneticPr fontId="2"/>
  </si>
  <si>
    <t>タイセイアンシェルが逃げて前半はゆったりとした流れ。そこからのロングスパート勝負になり、最後はトラモントとオンザラインが接戦でワンツー。</t>
    <phoneticPr fontId="2"/>
  </si>
  <si>
    <t>スローからのロンスパ戦を横山武史騎手が完璧に捌いてきた。騎手の力が大きかったので上で通用するかは微妙なところ。</t>
    <phoneticPr fontId="2"/>
  </si>
  <si>
    <t>揉まれたくない馬が多くハコダテブショウが主張してかなりのハイペース。逆に縦長で差しが決まらなかった感じで、ハコダテブショウがそのまま押し切った。</t>
    <phoneticPr fontId="2"/>
  </si>
  <si>
    <t>H</t>
    <phoneticPr fontId="2"/>
  </si>
  <si>
    <t>揉まれるとダメな馬で、今回はハイペースでも行き切ったのが良かった。馬場を考えれば時計も速いですし、こういう競馬に持ち込めればオープンまで行けそう。</t>
    <phoneticPr fontId="2"/>
  </si>
  <si>
    <t>ヴィーダ</t>
    <phoneticPr fontId="2"/>
  </si>
  <si>
    <t>ヨハネスブルグ</t>
    <phoneticPr fontId="2"/>
  </si>
  <si>
    <t>サウスヴィグラス</t>
    <phoneticPr fontId="2"/>
  </si>
  <si>
    <t>淀みないペースで流れて最後は上がりがかなりかかる消耗戦に。今回のメンバーでは能力上位だったヴィーダが横綱競馬で押し切り勝ち。</t>
    <rPh sb="11" eb="13">
      <t>サイ</t>
    </rPh>
    <rPh sb="14" eb="15">
      <t>アガリ</t>
    </rPh>
    <phoneticPr fontId="2"/>
  </si>
  <si>
    <t>ここ２戦のパフォーマンスを見ても成長してクラス上位になっていた。とはいえ、さすがにオープン昇級となるとちょっと足りない感じはします。</t>
    <phoneticPr fontId="2"/>
  </si>
  <si>
    <t>ベルウッドブラボーが逃げて普通に考えれば前残りの展開。実際に前に行った馬が粘っていたが、インダストリアが展開不問で突き抜けた。</t>
    <phoneticPr fontId="2"/>
  </si>
  <si>
    <t>インダストリア</t>
    <phoneticPr fontId="2"/>
  </si>
  <si>
    <t>前残りの流れを好位からあっさりと突き抜けた。一戦ごとにパフォーマンスを上げてきており、ひょっとするとマイルで大きいところを狙える馬かも？</t>
    <phoneticPr fontId="2"/>
  </si>
  <si>
    <t>S</t>
    <phoneticPr fontId="7"/>
  </si>
  <si>
    <t>瞬発</t>
    <rPh sb="0" eb="1">
      <t>シュンパテゥ</t>
    </rPh>
    <phoneticPr fontId="7"/>
  </si>
  <si>
    <t>リオンディーズ</t>
    <phoneticPr fontId="7"/>
  </si>
  <si>
    <t>シルバーテースト</t>
    <phoneticPr fontId="7"/>
  </si>
  <si>
    <t>ダイワメジャー</t>
    <phoneticPr fontId="7"/>
  </si>
  <si>
    <t>レッドガラン</t>
    <phoneticPr fontId="2"/>
  </si>
  <si>
    <t>ロードカナロア</t>
    <phoneticPr fontId="2"/>
  </si>
  <si>
    <t>レッドライデンが逃げてかなりのスローペース。ここまで楽な逃げが打てれば、そりゃそのまま押し切るのも当然という感じ。</t>
    <phoneticPr fontId="2"/>
  </si>
  <si>
    <t>レッドライデン</t>
    <phoneticPr fontId="2"/>
  </si>
  <si>
    <t>ずっと短距離を使われていたが、今回で2000mで逃げる競馬で一変。スローに恵まれたのは確かだが、こういう条件に適性があった可能性はある。</t>
    <phoneticPr fontId="2"/>
  </si>
  <si>
    <t>新馬</t>
    <rPh sb="0" eb="1">
      <t>シンバ</t>
    </rPh>
    <phoneticPr fontId="2"/>
  </si>
  <si>
    <t>3 1勝</t>
    <rPh sb="3" eb="4">
      <t>ショウリ</t>
    </rPh>
    <phoneticPr fontId="2"/>
  </si>
  <si>
    <t>ダイワメジャー</t>
    <phoneticPr fontId="2"/>
  </si>
  <si>
    <t>トキメキナイトとセイウンハルカニが競り合って前は厳しい流れに。最後は差しが決まる展開になり、外から差してきたビップソリオとダルダヌスがワンツー。</t>
    <phoneticPr fontId="2"/>
  </si>
  <si>
    <t>ビップソリオ</t>
    <phoneticPr fontId="2"/>
  </si>
  <si>
    <t>断然人気のロードヴァレンチが逃げて勝負所でも抜群の手応え。もうここでは力が違っていた感じで、最後まで楽な競馬で逃げ切り勝ち。</t>
    <phoneticPr fontId="2"/>
  </si>
  <si>
    <t>ロードヴァレンチ</t>
    <phoneticPr fontId="2"/>
  </si>
  <si>
    <t>サザンエルフ</t>
    <phoneticPr fontId="2"/>
  </si>
  <si>
    <t>キンシャサノキセキ</t>
    <phoneticPr fontId="2"/>
  </si>
  <si>
    <t>ダッチアート</t>
    <phoneticPr fontId="2"/>
  </si>
  <si>
    <t>エイシンヒカリ</t>
    <phoneticPr fontId="2"/>
  </si>
  <si>
    <t>プラタルスが逃げて平均ペース。人気に支持されたサザンエルフが一頭だけ全く違う末脚を見せて差し切り勝ちとなった。</t>
    <phoneticPr fontId="2"/>
  </si>
  <si>
    <t>内枠の先行馬2頭がやり合う中を外目の好位から完璧な競馬ができていた。今回は恵まれた感じがします。</t>
    <phoneticPr fontId="2"/>
  </si>
  <si>
    <t>雁行気味の先行争いで途中で捲りも入る展開。最後は好位から伸びてきた2頭の一騎打ちになり、3着以下は少し離れる結果となった。</t>
    <phoneticPr fontId="2"/>
  </si>
  <si>
    <t>メイプルリッジ</t>
    <phoneticPr fontId="2"/>
  </si>
  <si>
    <t>ここでは能力が違った。いずれ上のクラスで通用する馬だろうが、現時点でのハイレベルなメンバー揃う1勝クラスではどうだろうか。</t>
    <phoneticPr fontId="2"/>
  </si>
  <si>
    <t>あまり差しの効かない条件で楽々と突き抜けた。素質は相当に高そうで、血統的に距離はもう少し長くても良さそう。上のクラスでも普通に上位だろう。</t>
    <phoneticPr fontId="2"/>
  </si>
  <si>
    <t>稍重</t>
    <rPh sb="0" eb="1">
      <t>ヤヤオモ</t>
    </rPh>
    <phoneticPr fontId="2"/>
  </si>
  <si>
    <t>クロフネミッション</t>
    <phoneticPr fontId="2"/>
  </si>
  <si>
    <t>クロフネ</t>
    <phoneticPr fontId="2"/>
  </si>
  <si>
    <t>トゥザグローリー</t>
    <phoneticPr fontId="2"/>
  </si>
  <si>
    <t>中盤部分がかなり緩む展開をクロフネミッションが早め先頭で押し切り勝ち。ここでは能力が完全に抜けていた感じだ。</t>
    <phoneticPr fontId="2"/>
  </si>
  <si>
    <t>今回は外枠で揉まれずに自分から動ける最高の競馬。冬の2勝クラスはレベルが低いので、普通にこの馬でも通用すると思います。</t>
    <phoneticPr fontId="2"/>
  </si>
  <si>
    <t>今回は久々で+10kg。今が成長期という感じで、極端にキレの問われない条件ならそこそこやれるかも。</t>
    <phoneticPr fontId="2"/>
  </si>
  <si>
    <t>エイシンドゥルガーが抜群のスピードを見せて逃げる展開。かなり縦長の隊列になり、2番手につけたリヴォリが一頭だけ違う手応えから突き抜けた。</t>
    <phoneticPr fontId="2"/>
  </si>
  <si>
    <t>リヴォリ</t>
    <phoneticPr fontId="2"/>
  </si>
  <si>
    <t>抜群のスタートからあっさりと抜け出して楽勝。ヒシイグアスの半妹で素質高そうなダイワメジャー産駒。デビューは遅れたが桜花賞に出れる馬かも。</t>
    <phoneticPr fontId="2"/>
  </si>
  <si>
    <t>ホッコータルマエ</t>
    <phoneticPr fontId="2"/>
  </si>
  <si>
    <t>ロングジャーニー</t>
    <phoneticPr fontId="2"/>
  </si>
  <si>
    <t>抜群のスタートを切ったアジアノジュンシンが逃げる展開。その直後に付けたロングジャーニーとマリーアミノルが抜け出してワンツー。</t>
    <phoneticPr fontId="2"/>
  </si>
  <si>
    <t>外枠から揉まれずにスムーズな競馬ができた。こういう競馬ができれば上のクラスでも通用しそうだ。</t>
    <phoneticPr fontId="2"/>
  </si>
  <si>
    <t>パイロ</t>
    <phoneticPr fontId="2"/>
  </si>
  <si>
    <t>ザファクター</t>
    <phoneticPr fontId="2"/>
  </si>
  <si>
    <t>ラブリーデイ</t>
    <phoneticPr fontId="2"/>
  </si>
  <si>
    <t>前走で逃げていた馬がたくさんいたが蓋を開けてみたら緩い流れに。断然人気のホウオウルーレットが4コーナーではもう先頭に立って圧巻のワンサイドゲームとなった。</t>
    <phoneticPr fontId="2"/>
  </si>
  <si>
    <t>ホウオウルーレット</t>
    <phoneticPr fontId="2"/>
  </si>
  <si>
    <t>ハービンジャー</t>
    <phoneticPr fontId="2"/>
  </si>
  <si>
    <t>スローペースを番手追走からワンサイドゲームに。オメガパフュームの半弟でスローとはいえこの競馬は強い。デシエルトと共に現時点での世代上位の存在。</t>
    <phoneticPr fontId="2"/>
  </si>
  <si>
    <t>揉まれるとダメな先行馬が多数いたことで前半はかなりのハイペースに。上手く脚を溜めることができたアーバンイェーガーが綺麗に差し切って勝利。</t>
    <phoneticPr fontId="2"/>
  </si>
  <si>
    <t>アーバンイェーガー</t>
    <phoneticPr fontId="2"/>
  </si>
  <si>
    <t>中団位置をとって中盤でタメも作る吉田豊騎手の完璧な騎乗。今回はハイペースが向いた感じもあるが、展開向けばオープンでも出番はあるか。</t>
    <phoneticPr fontId="2"/>
  </si>
  <si>
    <t>ボンセルヴィーソが逃げて淡々としたペースを刻む展開。前2頭で行った行ったで決まるかに見えたが、カラテが外から差し切って人気に応えた。</t>
    <phoneticPr fontId="2"/>
  </si>
  <si>
    <t>カラテ</t>
    <phoneticPr fontId="2"/>
  </si>
  <si>
    <t>今回は休み明けで仕上がりも最悪に見えたが、58kgを背負って外から突き抜けた。普通に考えてひと叩きしての東京新聞杯はペース流れれば有力。</t>
    <phoneticPr fontId="2"/>
  </si>
  <si>
    <t>ナギサが逃げて明らかに前有利なスローペースの展開。普通ならば前残りで決まっているところだが、最後は強い差し馬も台頭してきて3頭による大混戦に。</t>
    <phoneticPr fontId="2"/>
  </si>
  <si>
    <t>ヴィオリーナ</t>
    <phoneticPr fontId="2"/>
  </si>
  <si>
    <t>エンパイアメーカー</t>
    <phoneticPr fontId="2"/>
  </si>
  <si>
    <t>ダノンシャンティ</t>
    <phoneticPr fontId="2"/>
  </si>
  <si>
    <t>スローペースで前有利となった展開で完璧に立ち回った。レディアルバローザの子供で小回り向きの馬ではあるが、今回は恵まれた感じがします。</t>
    <phoneticPr fontId="2"/>
  </si>
  <si>
    <t>ルーラーシップ</t>
    <phoneticPr fontId="2"/>
  </si>
  <si>
    <t>リトス</t>
    <phoneticPr fontId="2"/>
  </si>
  <si>
    <t>3頭が競り合うような先行争いになり明らかに前が厳しい展開に。直線は差し勢が一気に台頭する流れになり、外からローズブルームが差し切って勝利となった。</t>
    <phoneticPr fontId="2"/>
  </si>
  <si>
    <t>ローズブルーム</t>
    <phoneticPr fontId="2"/>
  </si>
  <si>
    <t>グランデッツァ</t>
    <phoneticPr fontId="2"/>
  </si>
  <si>
    <t>ハクサンムーン</t>
    <phoneticPr fontId="2"/>
  </si>
  <si>
    <t>逃げるオクトニオンをパワーブローキングが追いかける展開。そのまま最後まで2頭のデッドヒートになり首の上げ下げでパワーブローキングが勝利。</t>
    <phoneticPr fontId="2"/>
  </si>
  <si>
    <t>パワーブローキング</t>
    <phoneticPr fontId="2"/>
  </si>
  <si>
    <t>今回もスタートで出遅れ。ハイペースになったことで逆に出遅れたのが良かった感じで、デムーロのエスコートも光った。今回は恵まれている。</t>
    <phoneticPr fontId="2"/>
  </si>
  <si>
    <t>ｱﾒﾘｶﾝﾍﾟｲﾄﾘｵｯﾄ</t>
    <phoneticPr fontId="2"/>
  </si>
  <si>
    <t>今回は低調なメンバー相手にスムーズな先行策が取れた。今回は恵まれただろう。</t>
    <phoneticPr fontId="2"/>
  </si>
  <si>
    <t>イカロス</t>
    <phoneticPr fontId="2"/>
  </si>
  <si>
    <t>シルバーステート</t>
    <phoneticPr fontId="2"/>
  </si>
  <si>
    <t>イカロスが内枠から逃げてこの条件にしてはかなり遅い流れ。このペースで逃げられればそりゃイカロスが逃げ切るだろう。</t>
    <phoneticPr fontId="2"/>
  </si>
  <si>
    <t>スピードはある馬だがさすがに今回は楽なペースに恵まれた。こんなに恵まれることは今後のキャリアでないだろう。</t>
    <phoneticPr fontId="2"/>
  </si>
  <si>
    <t>ダノンスプレンダー</t>
    <phoneticPr fontId="2"/>
  </si>
  <si>
    <t>ゴーゴーユタカ</t>
    <phoneticPr fontId="2"/>
  </si>
  <si>
    <t>ゼンノテンバが逃げて中盤が緩まないミドルペース。それでも今の中山芝では前が止まらず、好位から進めたゴーゴーユタカが人気に応えて順当勝ち。</t>
    <phoneticPr fontId="2"/>
  </si>
  <si>
    <t>横山武史騎手が完璧に捌いてきたが、2戦目で一気にペース上がっても難なく対応。オープン重賞となるとどうかだが、1勝クラスなら立ち回りと持続力でやれて良さそう。</t>
    <phoneticPr fontId="2"/>
  </si>
  <si>
    <t>マイネルニコラス</t>
    <phoneticPr fontId="2"/>
  </si>
  <si>
    <t>瞬発</t>
    <rPh sb="0" eb="1">
      <t>シュンパテゥ</t>
    </rPh>
    <phoneticPr fontId="2"/>
  </si>
  <si>
    <t>新馬戦にしてもかなりのスローペースに。そこからの瞬発力勝負になり、捲り気味に仕掛けたマイネルニコラスが抜け出して勝利。</t>
    <rPh sb="24" eb="29">
      <t>シュンパテゥ</t>
    </rPh>
    <phoneticPr fontId="2"/>
  </si>
  <si>
    <t>レイヴンズパス</t>
    <phoneticPr fontId="2"/>
  </si>
  <si>
    <t>超スローの流れを早めに動いて押し切った。機動力はあったが今回はちょっとあまりにもスロー。ペース流れてどこまでやれるのか。</t>
    <phoneticPr fontId="2"/>
  </si>
  <si>
    <t>先行馬が少ないメンバー構成でエンピレオが逃げてそこまで速くない流れ。前残りで決まるかに見えたが最後は差し追い込み馬が突っこんできてワンツー。</t>
    <phoneticPr fontId="2"/>
  </si>
  <si>
    <t>中央再転入初戦で位置こそ取れなかったが、最後は凄まじい末脚を見せて差し切り勝ち。展開が向いたわけでもないですし、普通にこの馬はダート短距離なら強いかも。</t>
    <phoneticPr fontId="2"/>
  </si>
  <si>
    <t>ディスクリートキャット</t>
    <phoneticPr fontId="2"/>
  </si>
  <si>
    <t>メラーキ</t>
    <phoneticPr fontId="2"/>
  </si>
  <si>
    <t>スローになりやすい条件にしてもかなり緩い流れ。途中から一気にペースが上がるロンスパ戦になり、前にいた馬じゃないと話にならなかった。</t>
    <phoneticPr fontId="2"/>
  </si>
  <si>
    <t>初ダートで超スローの逃げが打てた。ダート適性はあったんだろうが今回は展開に恵まれているので評価が難しい。</t>
    <phoneticPr fontId="2"/>
  </si>
  <si>
    <t>ポンとスタートを出たリトスが逃げるところをピンクセイラーが突いて速い流れ。それでもリトスがそのまま止まらずに逃げ切り勝ちとなった。</t>
    <phoneticPr fontId="2"/>
  </si>
  <si>
    <t>控えるとじりっぽくなる馬で今回は行き切ったのが良かった。ハイペースで逃げての押し切り勝ちですし、こういう形を取れれば強いのかも。</t>
    <phoneticPr fontId="2"/>
  </si>
  <si>
    <t>ディーマジェスティ</t>
    <phoneticPr fontId="2"/>
  </si>
  <si>
    <t>ジョディーとリトミカメンテが競り合うような展開になって淀みないペース。直線では前が詰まる馬が多く出たが、スムーズに捌いたエイシンチラーが差し切り勝ち。</t>
    <phoneticPr fontId="2"/>
  </si>
  <si>
    <t>エイシンチラー</t>
    <phoneticPr fontId="2"/>
  </si>
  <si>
    <t>内枠からデムーロがこれ以上ないぐらいに完璧に乗ってきた。あまりに素晴らしい騎乗だったのでこれ以上の上積みはあるんだろうか。</t>
    <phoneticPr fontId="2"/>
  </si>
  <si>
    <t>メイショウワザシが先手を奪ってスローに落ち着くかに見えたがエイコーンがまさかの2番手積極策。エイコーンが粘る所を2頭の差し馬が突っこんで接戦となった。</t>
    <phoneticPr fontId="2"/>
  </si>
  <si>
    <t>リアルインパクト</t>
    <phoneticPr fontId="2"/>
  </si>
  <si>
    <t>ドリームジャーニー</t>
    <phoneticPr fontId="2"/>
  </si>
  <si>
    <t>ゴールドアリュール</t>
    <phoneticPr fontId="2"/>
  </si>
  <si>
    <t>フリオーソ</t>
    <phoneticPr fontId="2"/>
  </si>
  <si>
    <t>ヒメノカリス</t>
    <phoneticPr fontId="2"/>
  </si>
  <si>
    <t>前走は斎藤騎手の酷すぎるミス。今回は鞍上強化で完璧な競馬ができた。直線スピードに欠けるのでこの条件はちょうど合うか。</t>
    <phoneticPr fontId="2"/>
  </si>
  <si>
    <t>ゲンパチアイアンが先手を奪ってペースを緩めずに引っ張る展開。2番手からヒメノカリスが楽々と抜け出して突き離す一方の圧勝となった。</t>
    <phoneticPr fontId="2"/>
  </si>
  <si>
    <t>3頭の雁行気味な先行策。競り合いながらの先行策となったが、リオンラファールが強さを見せて勝利。</t>
    <phoneticPr fontId="2"/>
  </si>
  <si>
    <t>リオンラファール</t>
    <phoneticPr fontId="2"/>
  </si>
  <si>
    <t>人気のネイリッカが主張して今の中山ダートにしてはかなり速いペース。最後は上がりが相当にかかる消耗戦になり、カランセが差し切って勝利となった。</t>
    <phoneticPr fontId="2"/>
  </si>
  <si>
    <t>カランセ</t>
    <phoneticPr fontId="2"/>
  </si>
  <si>
    <t>既走ダート馬に大した馬がおらず、初ダートのワープスピードが断然人気に。上がりがかかるかなりの消耗戦になったが、サノラキが追い比べを制して勝利。</t>
    <phoneticPr fontId="2"/>
  </si>
  <si>
    <t>サノラキ</t>
    <phoneticPr fontId="2"/>
  </si>
  <si>
    <t>キュートヘスティアが抜群のスピードを見せて逃げたが直線半で失速。最後はラブリネスオーバーがあっさり差し切って勝利となった。</t>
    <phoneticPr fontId="2"/>
  </si>
  <si>
    <t>ラブリネスオーバー</t>
    <phoneticPr fontId="2"/>
  </si>
  <si>
    <t>カンリンポチェが逃げてその直後にロスコフがつける展開。カンリンポチェは休み明けで本調子ではなかったようで、番手から抜け出したロスコフが圧勝となった。</t>
    <phoneticPr fontId="2"/>
  </si>
  <si>
    <t>ロスコフ</t>
    <phoneticPr fontId="2"/>
  </si>
  <si>
    <t>キモンブラウンが外から先手を奪い切ったがそこまで速くない流れ。最後は7頭近くの大混戦となったが、なんとかハナ差でキミワテルが抜け出して勝利。</t>
    <phoneticPr fontId="2"/>
  </si>
  <si>
    <t>キミワテル</t>
    <phoneticPr fontId="2"/>
  </si>
  <si>
    <t>4ハロン目から淡々と流れてスタミナは問われた感じ。人気のスリーエクスプレスが早めに動いて順当勝ち。</t>
    <phoneticPr fontId="2"/>
  </si>
  <si>
    <t>スリーエクスプレス</t>
    <phoneticPr fontId="2"/>
  </si>
  <si>
    <t>人気のキングズソードがマイペースの逃げ。ついてこられたのはレッドラパルマだけだった感じで、3着以下は大きく突き放された。</t>
    <phoneticPr fontId="2"/>
  </si>
  <si>
    <t>キングズソード</t>
    <phoneticPr fontId="2"/>
  </si>
  <si>
    <t>レッドソルダードとヒッチコックが序盤は競り合うような展開。先手を奪い切ったレッドソルダードが終始リズム良く進めてそのまま押し切り勝ちとなった。</t>
    <phoneticPr fontId="2"/>
  </si>
  <si>
    <t>レッドソルダード</t>
    <phoneticPr fontId="2"/>
  </si>
  <si>
    <t>ノボジャック</t>
    <phoneticPr fontId="2"/>
  </si>
  <si>
    <t>メイショウボーラー</t>
    <phoneticPr fontId="2"/>
  </si>
  <si>
    <t>ディープブリランテ</t>
    <phoneticPr fontId="2"/>
  </si>
  <si>
    <t>プリサイスエンド</t>
    <phoneticPr fontId="2"/>
  </si>
  <si>
    <t>エスケンデレヤ</t>
    <phoneticPr fontId="2"/>
  </si>
  <si>
    <t>シニスターミニスター</t>
    <phoneticPr fontId="2"/>
  </si>
  <si>
    <t>イスラボニータ</t>
    <phoneticPr fontId="2"/>
  </si>
  <si>
    <t>コパノリッキー</t>
    <phoneticPr fontId="2"/>
  </si>
  <si>
    <t>フレンチデピュティ</t>
    <phoneticPr fontId="2"/>
  </si>
  <si>
    <t>キングオブドラゴンが逃げて前半はかなりのスローペース。そこからロンスパ戦になってスマイルがスムーズに抜け出して勝利となった。</t>
    <phoneticPr fontId="2"/>
  </si>
  <si>
    <t>スマイル</t>
    <phoneticPr fontId="2"/>
  </si>
  <si>
    <t>割とペースが流れて差しも決まる展開に。もうこのクラスでは上位だったスリートップキズナが外から差し切って勝利となった。</t>
    <phoneticPr fontId="2"/>
  </si>
  <si>
    <t>スリートップキズナ</t>
    <phoneticPr fontId="2"/>
  </si>
  <si>
    <t>ライラック</t>
    <phoneticPr fontId="2"/>
  </si>
  <si>
    <t>キタサンブラック</t>
    <phoneticPr fontId="2"/>
  </si>
  <si>
    <t>キズナ</t>
    <phoneticPr fontId="2"/>
  </si>
  <si>
    <t>シンボリクリスエス</t>
    <phoneticPr fontId="2"/>
  </si>
  <si>
    <t>スニッツェル</t>
    <phoneticPr fontId="2"/>
  </si>
  <si>
    <t>スタートは速くないが二の足で位置を取れたのが良かった。素質はありそうだが上のクラスでは前に行けなそうな点が心配。</t>
    <phoneticPr fontId="2"/>
  </si>
  <si>
    <t>距離を伸ばしてスタミナを活かしたのが良かったか。バテない強みで相手なりに走る可能性はある。</t>
    <phoneticPr fontId="2"/>
  </si>
  <si>
    <t>距離を伸ばしてパフォーマンスを上げてきた。スタミナ勝負は良かったんじゃないだろうか。</t>
    <phoneticPr fontId="2"/>
  </si>
  <si>
    <t>2番手追走から楽々と抜け出して完勝。時計も優秀ですし普通に強い内容だったか。</t>
    <phoneticPr fontId="2"/>
  </si>
  <si>
    <t>使うごとに良くなってきて未勝利勝ち。今回はスタミナ勝負とはいえ時計は微妙なので上のクラスでどこまでやれるだろうか。</t>
    <phoneticPr fontId="2"/>
  </si>
  <si>
    <t>逃げて渋とさを見せて押し切り勝ち。3着以下は突き放しているのでそれなりに能力はあるか。キングズガードの全弟なので徐々に良くなるかもしれない。</t>
    <phoneticPr fontId="2"/>
  </si>
  <si>
    <t>2番手追走から抜群の手応えで圧勝。人気馬を自ら潰しての勝利ですし、鞍上強化で一気にパフォーマンスを上げてきた。上でもやれて良さそう。</t>
    <phoneticPr fontId="2"/>
  </si>
  <si>
    <t>断然人気の割に能力抜けているわけではなかったが、ルメールの手腕で勝たせた感じ。上ではクラス慣れが必要に見えます。</t>
    <phoneticPr fontId="2"/>
  </si>
  <si>
    <t>能力はあるがかなり難しいところがある馬。ここ2戦は逃げられたことでパフォーマンスを上げてきたか。上のクラスでは同型次第。</t>
    <phoneticPr fontId="2"/>
  </si>
  <si>
    <t>スローペースの展開を好位から完璧な競馬ができていた。恵まれやすいタイプだがさすがにオープン重賞となるとどうだろうか。</t>
    <phoneticPr fontId="2"/>
  </si>
  <si>
    <t>溜めて末脚を活かしてこそだが時計のかかる決着が理想。中山マイルは合うはずでようやくの勝利という感じ。これまでの指数からしても上で通用していい。</t>
    <phoneticPr fontId="2"/>
  </si>
  <si>
    <t>キレに欠ける持続力型ディープ産駒。今回は条件も馬場も展開も全てあっての圧勝。素質は高いが色々と条件は選ぶ。厩舎力も心配なところ。</t>
    <phoneticPr fontId="2"/>
  </si>
  <si>
    <t>---</t>
  </si>
  <si>
    <t>C</t>
  </si>
  <si>
    <t>D</t>
  </si>
  <si>
    <t>B</t>
  </si>
  <si>
    <t>±0</t>
  </si>
  <si>
    <t>ロレンツォ</t>
    <phoneticPr fontId="2"/>
  </si>
  <si>
    <t>E</t>
  </si>
  <si>
    <t>○</t>
  </si>
  <si>
    <t>SL</t>
  </si>
  <si>
    <t>E</t>
    <phoneticPr fontId="2"/>
  </si>
  <si>
    <t>凍結防止</t>
  </si>
  <si>
    <t>アリススプリングスが抜群のスピードを見せて逃げたが、最後は好位から伸びてきた馬のワンツー。なんとかアレクサンドラが押し切って勝利となった。</t>
    <phoneticPr fontId="2"/>
  </si>
  <si>
    <t>アレクサンドラ</t>
    <phoneticPr fontId="2"/>
  </si>
  <si>
    <t>逃げるギャラクシーナイトを人気のオヤノナナヒカリが追いかけて終始2頭だけの競馬に。最後はギャラクシーナイトが2着以下を突き離して勝利となった。</t>
    <phoneticPr fontId="2"/>
  </si>
  <si>
    <t>ギャラクシーナイト</t>
    <phoneticPr fontId="2"/>
  </si>
  <si>
    <t>伏兵勢が先行したが最後は垂れて差しが決まる展開。人気のアポロマジェスティが差し切り勝ちとなった。</t>
    <phoneticPr fontId="2"/>
  </si>
  <si>
    <t>アポロマジェスティ</t>
    <phoneticPr fontId="2"/>
  </si>
  <si>
    <t>調教動いている馬が全くいなかった新馬戦。この中では相対的に調教の動きが抜けていたグリューヴルムが無理矢理な競馬でも楽勝。かなりの低レベル戦か。</t>
    <phoneticPr fontId="2"/>
  </si>
  <si>
    <t>前半はスローペースになったが勝負所で捲る馬が多数でる展開に。一度は被されたオウケンボルトが粘り腰を見せて逃げ切り勝ち。</t>
    <phoneticPr fontId="2"/>
  </si>
  <si>
    <t>オウケンボルト</t>
    <phoneticPr fontId="2"/>
  </si>
  <si>
    <t>アポロキングダム</t>
    <phoneticPr fontId="2"/>
  </si>
  <si>
    <t>アドマイヤムーン</t>
    <phoneticPr fontId="2"/>
  </si>
  <si>
    <t>グリューヴルム</t>
    <phoneticPr fontId="2"/>
  </si>
  <si>
    <t>フェノーメノ</t>
    <phoneticPr fontId="2"/>
  </si>
  <si>
    <t>オウケンブルースリ</t>
    <phoneticPr fontId="2"/>
  </si>
  <si>
    <t>スイートカルデアが内からスッと逃げて平均ペース。普通ならそのまま逃げ切る展開だったが、能力上位のマイヨアポアが外から差し切って勝利。</t>
    <phoneticPr fontId="2"/>
  </si>
  <si>
    <t>マイヨアポア</t>
    <phoneticPr fontId="2"/>
  </si>
  <si>
    <t>ルドヴィクス</t>
    <phoneticPr fontId="2"/>
  </si>
  <si>
    <t>それなりに先行争いは激しくなったがそれでも前が残る結果に。外枠から積極的な競馬を見せたホウオウルバンが連勝を飾った。</t>
    <phoneticPr fontId="2"/>
  </si>
  <si>
    <t>ホウオウルバン</t>
    <phoneticPr fontId="2"/>
  </si>
  <si>
    <t>タイセイレジェンド</t>
    <phoneticPr fontId="2"/>
  </si>
  <si>
    <t>ﾃﾞｨｽｸﾘｰﾄｷｬｯﾄ</t>
    <phoneticPr fontId="2"/>
  </si>
  <si>
    <t>淀みない流れだった上にフミバレンタインが途中で捲って消耗戦に。上がりがかかる展開をサウンドビバーチェが差し切って勝利。</t>
    <phoneticPr fontId="2"/>
  </si>
  <si>
    <t>サウンドビバーチェ</t>
    <phoneticPr fontId="2"/>
  </si>
  <si>
    <t>カレンブラックヒル</t>
    <phoneticPr fontId="2"/>
  </si>
  <si>
    <t>リーチザクラウン</t>
    <phoneticPr fontId="2"/>
  </si>
  <si>
    <t>準オープンにしてはかなりのスローだったがロンスパ戦になると今の馬場は差しが決まる。最後はデュアライズの豪脚がさく裂した。</t>
    <phoneticPr fontId="2"/>
  </si>
  <si>
    <t>デュアライズ</t>
    <phoneticPr fontId="2"/>
  </si>
  <si>
    <t>ヒートヘイズ</t>
    <phoneticPr fontId="2"/>
  </si>
  <si>
    <t>8枠2頭が競り合ってオープンにしても速いペース。最後は差しが決まる展開になり、サンライズオネストが大外一気で差し切った。</t>
    <phoneticPr fontId="2"/>
  </si>
  <si>
    <t>サンライズオネスト</t>
    <phoneticPr fontId="2"/>
  </si>
  <si>
    <t>シャンハイボビー</t>
    <phoneticPr fontId="2"/>
  </si>
  <si>
    <t>ブレークアップがマイペースで逃げる展開。最後はボーンジーニアスとチャックネイトだけが差してきたが、そのままブレークアップが押し切って勝利。</t>
    <phoneticPr fontId="2"/>
  </si>
  <si>
    <t>ブレークアップ</t>
    <phoneticPr fontId="2"/>
  </si>
  <si>
    <t>ノヴェリスト</t>
    <phoneticPr fontId="2"/>
  </si>
  <si>
    <t>ナカヤマフェスタ</t>
    <phoneticPr fontId="2"/>
  </si>
  <si>
    <t>ゲンパチプライド</t>
    <phoneticPr fontId="2"/>
  </si>
  <si>
    <t>ミッキーアイル</t>
    <phoneticPr fontId="2"/>
  </si>
  <si>
    <t>グランプリボス</t>
    <phoneticPr fontId="2"/>
  </si>
  <si>
    <t>ホノノディーヴァ</t>
    <phoneticPr fontId="2"/>
  </si>
  <si>
    <t>ホウオウニンジャ</t>
    <phoneticPr fontId="2"/>
  </si>
  <si>
    <t>タイムパラドックス</t>
    <phoneticPr fontId="2"/>
  </si>
  <si>
    <t>チャプリ</t>
    <phoneticPr fontId="2"/>
  </si>
  <si>
    <t>ハピネスアゲン</t>
    <phoneticPr fontId="2"/>
  </si>
  <si>
    <t>ウインエクレール</t>
    <phoneticPr fontId="2"/>
  </si>
  <si>
    <t>トーセンラー</t>
    <phoneticPr fontId="2"/>
  </si>
  <si>
    <t>ダークエンジェル</t>
    <phoneticPr fontId="2"/>
  </si>
  <si>
    <t>ロードミッドナイト</t>
    <phoneticPr fontId="2"/>
  </si>
  <si>
    <t>ダノンレジェンド</t>
    <phoneticPr fontId="2"/>
  </si>
  <si>
    <t>トゥザワールド</t>
    <phoneticPr fontId="2"/>
  </si>
  <si>
    <t>ロードベイリーフ</t>
    <phoneticPr fontId="2"/>
  </si>
  <si>
    <t>ヴァンセンヌ</t>
    <phoneticPr fontId="2"/>
  </si>
  <si>
    <t>ローエングリン</t>
    <phoneticPr fontId="2"/>
  </si>
  <si>
    <t>オニャンコポン</t>
    <phoneticPr fontId="2"/>
  </si>
  <si>
    <t>ショウナンバービー</t>
    <phoneticPr fontId="2"/>
  </si>
  <si>
    <t>レッドスパーダ</t>
    <phoneticPr fontId="2"/>
  </si>
  <si>
    <t>アグネスデジタル</t>
    <phoneticPr fontId="2"/>
  </si>
  <si>
    <t>エスケンデレヤ産駒らしく使って上昇。この血統らしくさらに上積みはあるかもしれない。</t>
    <phoneticPr fontId="2"/>
  </si>
  <si>
    <t>初ダートで抜群の適性を見せて押し切った。時計も優秀なので上のクラスでもやれそうだが、揉まれてどうかなどわからない部分も。</t>
    <phoneticPr fontId="2"/>
  </si>
  <si>
    <t>前走はタイムランクBのレースで3着。ここでは順番だったか。今後は成長次第でどこまでやれるか。</t>
    <phoneticPr fontId="2"/>
  </si>
  <si>
    <t>テンにもたついたが相手が弱すぎて無理矢理な競馬でもなんとかなった感じ。普通の相手とやって通用するんだろうか。</t>
    <phoneticPr fontId="2"/>
  </si>
  <si>
    <t>途中で捲りが入る流れでも渋とく押し切った。スタミナはかなりありそうなので長距離条件で穴をあけるかも。</t>
    <phoneticPr fontId="2"/>
  </si>
  <si>
    <t>叩き2戦目の上昇もあったが、それ以上に相手が弱すぎて相対的に勝ててしまった感じ。全く評価はできない。</t>
    <phoneticPr fontId="2"/>
  </si>
  <si>
    <t>アポロビビ</t>
    <phoneticPr fontId="2"/>
  </si>
  <si>
    <t>テンは遅いが最後の末脚は破格。2勝クラスでは置かれると思うが、素質的にはいずれオープンまでいける馬だと思います。</t>
    <phoneticPr fontId="2"/>
  </si>
  <si>
    <t>今回はブリンカー+最後入れの大外枠でスタートを出たのが大きい。こういう競馬なら強そうで、あっさりオープンまで行ける馬かも。</t>
    <phoneticPr fontId="2"/>
  </si>
  <si>
    <t>かなり低調なメンバーレベル。相対的に人気になっていたタイセイマーベルが抜け出したが、最後はルドヴィクスの決め手が上でこちらが差し切り勝ち。</t>
    <phoneticPr fontId="2"/>
  </si>
  <si>
    <t>今回のメンバーの中では相対的に上位だった。１枠からスムーズに競馬ができていますし、これ以上となるとどうだろうか。</t>
    <phoneticPr fontId="2"/>
  </si>
  <si>
    <t>少頭数で追走もしやすく差しも決まるという最高のレースになった。オープンでも差しが決まるレースならどこかで穴を開けそう。</t>
    <phoneticPr fontId="2"/>
  </si>
  <si>
    <t>掛かり癖がある馬なので1200mが良かったか。前が止まる展開で完璧なインサイドアウトを決めることができていた。ハマった感じが強い。</t>
    <phoneticPr fontId="2"/>
  </si>
  <si>
    <t>かなりのスロー逃げで誰も突いてこないという最高の展開に恵まれた。準オープンもスローになりやすいので展開には恵まれそうで、どこまでやれるだろうか。</t>
    <phoneticPr fontId="2"/>
  </si>
  <si>
    <t>タフな馬場でスピードを押し出した馬は最後に脱落。上がりがかかる展開をゲンパチプライドが差し切って勝利。</t>
    <phoneticPr fontId="2"/>
  </si>
  <si>
    <t>初ダートで上がりがかかる展開を渋とく伸びて差し切った。ダート適性は高そうで、あとは上のクラスでの相手関係になるか。</t>
    <phoneticPr fontId="2"/>
  </si>
  <si>
    <t>低調なメンバーレベル。今回のメンバーでは能力が抜けきっていたホノノディーヴァが揉まれずの競馬ができて圧勝となった。</t>
    <phoneticPr fontId="2"/>
  </si>
  <si>
    <t>使うごとに良くなっているが、今回は外枠から揉まれずに先行できたのが良かったか。上のクラスでも相手次第ではやれそうだが、今回は相手に恵まれていた。</t>
    <phoneticPr fontId="2"/>
  </si>
  <si>
    <t>前半はスローだったが勝負所で一気に捲る馬が出てその動きに対応できるかがポイントに。捲る競馬で進出したホウオウニンジャが押し切って勝利となった。</t>
    <phoneticPr fontId="2"/>
  </si>
  <si>
    <t>初ダートでこれだけ動けるんだから適性はあったか。今回は一気の馬体増だったので上積みはあって良さそう。</t>
    <phoneticPr fontId="2"/>
  </si>
  <si>
    <t>新馬戦にしてはペースも流れて途中で捲りも入る展開。勝負所で位置を落としたチャプリがそれでも力の違いを見せて圧勝となった。</t>
    <phoneticPr fontId="2"/>
  </si>
  <si>
    <t>勝負所で位置を落としてスムーズさを欠いている。それでいて最後は馬なりで加速ラップで突き抜けたあたり相当強そう。母ホワイトフーガの良血でこれは関東オークス候補。</t>
    <phoneticPr fontId="2"/>
  </si>
  <si>
    <t>淡々とペースが流れて上がりがかかる消耗戦に。最後は差しが決まる展開になり、ハピネスアゲンの差し切り勝ちとなった。</t>
    <phoneticPr fontId="2"/>
  </si>
  <si>
    <t>最初から出していかず溜める競馬であっさりと差し切った。今回は展開が向いているが、普通に水準レベルの能力はありそう。</t>
    <phoneticPr fontId="2"/>
  </si>
  <si>
    <t>新馬戦にしては平均ペースという感じ。番手につけたウインエクレールが横綱競馬で抜け出して勝利となった。</t>
    <phoneticPr fontId="2"/>
  </si>
  <si>
    <t>抜群のレースセンスで番手から抜け出して勝利。ウインブライトの半妹という血統背景で、松岡騎手のコメントを信じるならまだ8割の出来という事。良化すればいい馬になっていくかも。</t>
    <phoneticPr fontId="2"/>
  </si>
  <si>
    <t>タフな馬場にしても中山ダート1200mでは遅い流れ。この相手では上位だったロードミッドナイトが順当勝ち。</t>
    <phoneticPr fontId="2"/>
  </si>
  <si>
    <t>前走はタイムランクBのハイレベル戦。今回は遅い流れを2番手からで相手にも恵まれていた。クラス慣れは必要かもしれない。</t>
    <phoneticPr fontId="2"/>
  </si>
  <si>
    <t>トレイトセオリーが大逃げを打つ流れ。凄まじく上がりがかかる展開になり、差し馬２頭が３着以下を突き離してワンツー。</t>
    <phoneticPr fontId="2"/>
  </si>
  <si>
    <t>スタミナ差し勝負が合う感じで今回は条件も展開も合っていたか。上のクラスとなると慣れが必要に見えます。</t>
    <phoneticPr fontId="2"/>
  </si>
  <si>
    <t>ジャズエチュードとコスモアンジュが競り合って速いペースに。最後は差しが決まる展開になり、最内からルメールが完璧に捌いたロードベイリーフが差し切り勝ち。</t>
    <phoneticPr fontId="2"/>
  </si>
  <si>
    <t>ハイペースの展開をルメールが上手くイン差しで捌いてきた。器用さはありそうなのでオープンでもどこかで出番はありそう。</t>
    <phoneticPr fontId="2"/>
  </si>
  <si>
    <t>タフな馬場ではこのペースでも前に行った馬は厳しかったか。最後は差し追い込み勢が上位独占となった。</t>
    <phoneticPr fontId="2"/>
  </si>
  <si>
    <t>今回はこの馬にしてはスタートがマシだった。タフな馬場で差しも決まる展開でハマった感じはします。</t>
    <phoneticPr fontId="2"/>
  </si>
  <si>
    <t>先行タイプが少なくラングロワが主張しても遅い流れ。その２番手を進んだショウナンバービーが抜け出して勝利。他も前残り決着となった。</t>
    <phoneticPr fontId="2"/>
  </si>
  <si>
    <t>今回は久々に先行できたらスローペースで展開が向いた。今回は恵まれただろう。</t>
    <phoneticPr fontId="2"/>
  </si>
  <si>
    <t>スパイラルノヴァ</t>
    <phoneticPr fontId="2"/>
  </si>
  <si>
    <t>含水率が低い馬場を考えれば速い流れ。地力がしっかりと問われた感じで、上位人気３頭がそのまま入線してガチガチの結果となった。</t>
    <phoneticPr fontId="2"/>
  </si>
  <si>
    <t>サカエショウ</t>
    <phoneticPr fontId="2"/>
  </si>
  <si>
    <t>２頭が競り合うように先行してタフ馬場の中山ダート1800mの未勝利にしてはかなり速い流れ。最後は上がりのかかる消耗戦になり、イーサンバーニングの末脚がハマった。</t>
    <phoneticPr fontId="2"/>
  </si>
  <si>
    <t>イーサンバーニング</t>
    <phoneticPr fontId="2"/>
  </si>
  <si>
    <t>人気のクールライズがスッと２番手につけて終始楽な手応え。直線入り口では先頭に立って、最後は突き離す一方の圧勝劇となった。</t>
    <phoneticPr fontId="2"/>
  </si>
  <si>
    <t>クールライズ</t>
    <phoneticPr fontId="2"/>
  </si>
  <si>
    <t>ロードマグマが逃げて前半はスローペース。好位に付けた人気のジョイスがあっさりと抜け出して楽勝となった。</t>
    <phoneticPr fontId="2"/>
  </si>
  <si>
    <t>ジョイス</t>
    <phoneticPr fontId="2"/>
  </si>
  <si>
    <t>マツリダゴッホ</t>
    <phoneticPr fontId="2"/>
  </si>
  <si>
    <t>ゴスホークケン</t>
    <phoneticPr fontId="2"/>
  </si>
  <si>
    <t>途中で動く馬が出て淀みない展開に。大外枠からルメールが途中で動いたエスペラントが好位から渋とく伸びて差し切り勝ち。</t>
    <phoneticPr fontId="2"/>
  </si>
  <si>
    <t>エスペラント</t>
    <phoneticPr fontId="2"/>
  </si>
  <si>
    <t>テオフィロ</t>
    <phoneticPr fontId="2"/>
  </si>
  <si>
    <t>ダイメイクロフネとアルカンサスが競り合うように先行する展開。離れた好位に付けたエンギダルマが断然人気に応えて勝利となった。</t>
    <phoneticPr fontId="2"/>
  </si>
  <si>
    <t>エンギダルマ</t>
    <phoneticPr fontId="2"/>
  </si>
  <si>
    <t>徹底先行タイプがズラリと揃ってタフ馬場を考えれば速いペース。最後は差しが決まる展開になり、人気のアイヴォリードレスが差し切った。</t>
    <phoneticPr fontId="2"/>
  </si>
  <si>
    <t>アイヴォリードレス</t>
    <phoneticPr fontId="2"/>
  </si>
  <si>
    <t>クリーンドリーム</t>
    <phoneticPr fontId="2"/>
  </si>
  <si>
    <t>ダンカーク</t>
    <phoneticPr fontId="2"/>
  </si>
  <si>
    <t>冬時期のタフ馬場を考えるとかなりのハイペース戦。最後は外枠の馬が上位独占となったが、クリーンドリームがスムーズに差し切って勝利。</t>
    <phoneticPr fontId="2"/>
  </si>
  <si>
    <t>少頭数でバルドルブレインが逃げたがスローペース。いかにもこの条件が合いそうだったスパイラルノヴァが抜群の適性を見せて勝利となった。</t>
    <phoneticPr fontId="2"/>
  </si>
  <si>
    <t>カフェプリンセス</t>
    <phoneticPr fontId="2"/>
  </si>
  <si>
    <t>コズナ</t>
    <phoneticPr fontId="2"/>
  </si>
  <si>
    <t>平均ペースで進んでスムーズに運んだ人気馬が上位独占。ルメールに上手く乗られたコーラスケイトが抜け出して勝利となった。</t>
    <phoneticPr fontId="2"/>
  </si>
  <si>
    <t>コーラスケイト</t>
    <phoneticPr fontId="2"/>
  </si>
  <si>
    <t>レッドライデンがあっさりとハナを奪ってかなりのスローペース。このスローで２番手以下が離れたとなればそりゃレッドライデンが逃げ切るのも当然。</t>
    <phoneticPr fontId="2"/>
  </si>
  <si>
    <t>キャニオニングが注文をつけて逃げる展開。いかにもなこの条件らしいロンスパ戦になり、早めに抜け出したホウオウリアリティが押し切って勝利。</t>
    <phoneticPr fontId="2"/>
  </si>
  <si>
    <t>ホウオウリアリティ</t>
    <phoneticPr fontId="2"/>
  </si>
  <si>
    <t>人気2頭が早めに抜け出してワンツーかに見えたが最後の最後に差し馬が突っこんできて様相一変。ハクサンパールが差し切り勝ちを決めた。</t>
    <phoneticPr fontId="2"/>
  </si>
  <si>
    <t>ハクサンパール</t>
    <phoneticPr fontId="2"/>
  </si>
  <si>
    <t>どう考えてもネイリッカとタマモバンケットの2頭が抜けきっていた一戦。そのオッズ通りに2頭の一騎打ちとなり3着以下は突き離された。</t>
    <phoneticPr fontId="2"/>
  </si>
  <si>
    <t>タマモバンケット</t>
    <phoneticPr fontId="2"/>
  </si>
  <si>
    <t>中盤ペースが緩まずにしっかり地力が問われる展開。単勝1.4倍の断然人気に推されたレッドラパルマが順当に力を見せて勝利。</t>
    <phoneticPr fontId="2"/>
  </si>
  <si>
    <t>レッドラパルマ</t>
    <phoneticPr fontId="2"/>
  </si>
  <si>
    <t>キャンディフロスが逃げてそこまで速くはないペース。好位に付けたノボベルサイユが後続を突き離して圧勝となった。</t>
    <phoneticPr fontId="2"/>
  </si>
  <si>
    <t>ノボベルサイユ</t>
    <phoneticPr fontId="2"/>
  </si>
  <si>
    <t>前半がかなりのスローからのロンスパ戦に。前に行った2頭しか加速勝負に対応できなかった感じで、3着以下は大きく離れる結果となった。</t>
    <phoneticPr fontId="2"/>
  </si>
  <si>
    <t>エバーハンティング</t>
    <phoneticPr fontId="2"/>
  </si>
  <si>
    <t>明らかにカフェプリンセスだけ能力が抜けていた一戦。他が弱すぎた感じで、ここはカフェプリンセスが圧勝するのも当然だろう。</t>
    <phoneticPr fontId="2"/>
  </si>
  <si>
    <t>モネータドーロが途中で一気に捲って地力が問われる展開。人気馬が上位独占になった通りで力が問われるレースだったか。</t>
    <phoneticPr fontId="2"/>
  </si>
  <si>
    <t>モネータドーロ</t>
    <phoneticPr fontId="2"/>
  </si>
  <si>
    <t>ブルースコードが外枠から果敢にハナを奪う展開。直線でもブルースコードが粘っていたが、最後の最後にシゲルヒラトリが捕えて勝利となった。</t>
    <phoneticPr fontId="2"/>
  </si>
  <si>
    <t>シゲルヒラトリ</t>
    <phoneticPr fontId="2"/>
  </si>
  <si>
    <t>クリエイターII</t>
    <phoneticPr fontId="2"/>
  </si>
  <si>
    <t>マクフィ</t>
    <phoneticPr fontId="2"/>
  </si>
  <si>
    <t>ストーミングホーム</t>
    <phoneticPr fontId="2"/>
  </si>
  <si>
    <t>先行馬の数は多かったがオンリーオピニオンが逃げてスローペース。勝負所から動きが激しくなり、じわっと仕掛けたシンティレーションが抜け出して勝利となった。</t>
    <phoneticPr fontId="2"/>
  </si>
  <si>
    <t>シンティレーション</t>
    <phoneticPr fontId="2"/>
  </si>
  <si>
    <t>ゴールドブリーズが先手を奪って粘り込みを狙う展開。最後は1番人気のスペクタクルが抜群の手応えから差し切って勝利。</t>
    <phoneticPr fontId="2"/>
  </si>
  <si>
    <t>スペクタクル</t>
    <phoneticPr fontId="2"/>
  </si>
  <si>
    <t>キングオブコージ</t>
    <phoneticPr fontId="2"/>
  </si>
  <si>
    <t>ステイゴールド</t>
    <phoneticPr fontId="2"/>
  </si>
  <si>
    <t>スマートミサイル</t>
    <phoneticPr fontId="2"/>
  </si>
  <si>
    <t>A</t>
  </si>
  <si>
    <t>今回はスタートを決めて前々で正攻法の競馬ができた。時計も優秀ですし普通に上のクラスで通用していい馬だろう。</t>
    <phoneticPr fontId="2"/>
  </si>
  <si>
    <t>前がやりあうハイペース戦で完全に展開が向いていた。ちょっと今回はハマりすぎた感じはします。</t>
    <phoneticPr fontId="2"/>
  </si>
  <si>
    <t>テンで位置が取れてスムーズな競馬ができていた。最後まで余裕十分の内容で圧勝でしたし、普通に上のクラスでも通用する馬だろう。</t>
    <phoneticPr fontId="2"/>
  </si>
  <si>
    <t>スローペースをインの好位から完璧な競馬ができていた。2着以下を突き放しての圧勝だったが、今回は展開や相手には恵まれているので評価は次走でもいいか。</t>
    <phoneticPr fontId="2"/>
  </si>
  <si>
    <t>大外枠から無理矢理に位置をとって好位で脚を溜めるルメールのファインプレイ。それでも普通に強い内容ですし、上のクラスでも十分に通用するだろう。</t>
    <phoneticPr fontId="2"/>
  </si>
  <si>
    <t>今回は好位からスムーズな競馬ができて相手も恵まれていたか。アユサンの子供なので兄弟を見てもマイルぐらいに適性がありそう。</t>
    <phoneticPr fontId="2"/>
  </si>
  <si>
    <t>ハイペースを2番手からで普通に強い勝ちっぷり。これ以上となるとしばらく1200m条件がないのがネックだが、いずれこの条件ならオープンまで行ける馬か。</t>
    <phoneticPr fontId="2"/>
  </si>
  <si>
    <t>今回はハイペースと横山武史騎乗で一気にパフォーマンスを上げてきた。時計はかなり優秀ですし、準オープンぐらいまではポンポンと行けても。</t>
    <phoneticPr fontId="2"/>
  </si>
  <si>
    <t>立ち回りと持続力は相当にありそうな馬。今回のようにキレが問われなければ上までいけそうで、いずれ小回りのGIIIぐらいでも出番がありそう。</t>
    <phoneticPr fontId="2"/>
  </si>
  <si>
    <t>クラス2戦目で結果を出した。ルメールがうまく乗ったのか、あまり評価していなかった馬なので今回の評価も難しい。</t>
    <phoneticPr fontId="2"/>
  </si>
  <si>
    <t>2戦連続でスローペースの楽逃げが叶った。中距離が良かったり逃げが良かったりしての連勝だとは思うが、普通に競られたりしてどこまでやれるのか。</t>
    <phoneticPr fontId="2"/>
  </si>
  <si>
    <t>今回は休み明けで調教の動きから以前とはまるで違っていた。別馬に化た感じで、こういう持続力勝負ならオープンまで行ける馬になるかもしれない。</t>
    <phoneticPr fontId="2"/>
  </si>
  <si>
    <t>今回も位置は後ろからになったが最後はハイペースが向いて伸びてきた。案外上のクラスの方が展開がハマりそうな感じはします。</t>
    <phoneticPr fontId="2"/>
  </si>
  <si>
    <t>今回は上位２頭の能力が抜けていた。と言っても今回はメンバーレベルに恵まれた感じがあり、指数的にもあまり評価はできない。</t>
    <phoneticPr fontId="2"/>
  </si>
  <si>
    <t>今回のメンバー相手では上位だった。今回は太め残りだったようですし、今後は成長次第という感じか。</t>
    <phoneticPr fontId="2"/>
  </si>
  <si>
    <t>今回のメンバーでは能力上位。勝ちっぷりも優秀ですし、上のクラスでもやれる可能性はありそうだ。</t>
    <phoneticPr fontId="2"/>
  </si>
  <si>
    <t>途中で捲る競馬でスタミナを活かして勝利。キレはなさそうだがバテない強みを活かせればそこそこやるかも。</t>
    <phoneticPr fontId="2"/>
  </si>
  <si>
    <t>逃げる競馬で3着以下は大きく突き放した。スローペース戦だがかなりのロンスパ戦なのでそれなりに力はありそう。</t>
    <phoneticPr fontId="2"/>
  </si>
  <si>
    <t>今回はかなりメンバーレベルが低かった。勝利は当然という感じで圧勝も納得。時計はまずまずなので上でもやれていい感じはします。</t>
    <phoneticPr fontId="2"/>
  </si>
  <si>
    <t>前走も優秀な時計でここに来て本格化してきた感じ。準オープンとなると相手も強いので即通用かは微妙なところ。</t>
    <phoneticPr fontId="2"/>
  </si>
  <si>
    <t>キレに欠ける立ち回りタイプなので今回のような条件はあっていた。牝馬ですしフラワーカップあたりでも勝負になるんじゃないだろうか。</t>
    <phoneticPr fontId="2"/>
  </si>
  <si>
    <t>最後は凄い末脚で突き抜けた。普通に強い勝ちっぷりでしたし、オープンでも展開が向けばやれて良さそう。</t>
    <phoneticPr fontId="2"/>
  </si>
  <si>
    <t>最終週のタフな馬場でのスローペース戦に。直線はインを空ける馬が多かったが、最内を通ったリーガルバトルが抜け出して勝利。</t>
    <phoneticPr fontId="2"/>
  </si>
  <si>
    <t>リーガルバトル</t>
    <phoneticPr fontId="2"/>
  </si>
  <si>
    <t>血統イメージ通りにキレに欠ける持続力型。今回はタフ馬場のスローペース戦でロスなく運べたのが良かった。好走レンジは狭いがいずれオープンまでは行きそう。</t>
    <phoneticPr fontId="2"/>
  </si>
  <si>
    <t>A</t>
    <phoneticPr fontId="2"/>
  </si>
  <si>
    <t>ロードレゼル</t>
    <phoneticPr fontId="2"/>
  </si>
  <si>
    <t>キットクルが逃げて直線でも粘っていたが、２戦目でガラリ一変となったバーリンギャップが全く違う手応えから楽に突き離して圧勝。</t>
    <phoneticPr fontId="2"/>
  </si>
  <si>
    <t>バーリンギャップ</t>
    <phoneticPr fontId="2"/>
  </si>
  <si>
    <t>テンに抜群に速いカルーナブルガリスが逃げる展開。その直後に付けたリュタンが抜け出して勝利。</t>
    <phoneticPr fontId="2"/>
  </si>
  <si>
    <t>リュタン</t>
    <phoneticPr fontId="2"/>
  </si>
  <si>
    <t>ミストルティンが逃げて淀みない流れ。地力がはっきり問われて、前に行った人気馬が上位独占の結果となった。</t>
    <phoneticPr fontId="2"/>
  </si>
  <si>
    <t>ミストルティン</t>
    <phoneticPr fontId="2"/>
  </si>
  <si>
    <t>シルバーキングダムが逃げてさほど速くない流れ。その２番手につけたヤマトコウセイが人気のミンナノユメミノルの追撃を凌いで押し切り勝ち。</t>
    <phoneticPr fontId="2"/>
  </si>
  <si>
    <t>ヤマトコウセイ</t>
    <phoneticPr fontId="2"/>
  </si>
  <si>
    <t>アイレが逃げてそこまで速くはない流れ。調教絶好だったデコラシオンがカヨウネンカとの接戦を制して勝利。</t>
    <phoneticPr fontId="2"/>
  </si>
  <si>
    <t>デコラシオン</t>
    <phoneticPr fontId="2"/>
  </si>
  <si>
    <t>アレグロモデラート</t>
    <phoneticPr fontId="2"/>
  </si>
  <si>
    <t>少頭数ですぐに隊列が決まった一戦。逃げたセイルオンセイラーと番手につけたジョイスがそのまま行った行ったの決着に。</t>
    <phoneticPr fontId="2"/>
  </si>
  <si>
    <t>セイルオンセーラー</t>
    <phoneticPr fontId="2"/>
  </si>
  <si>
    <t>開幕週の馬場ということもあり主張する馬が多くペースが流れた一戦。断然人気のアレグロモデラートが好位から抜け出して完勝となった。</t>
    <phoneticPr fontId="2"/>
  </si>
  <si>
    <t>長期休養明けのキングスバーンズが人気というのを見ても波乱必至だった一戦。コスモコラッジョが逃げ粘る所をオウケンロジータが差し切って勝利。</t>
    <phoneticPr fontId="2"/>
  </si>
  <si>
    <t>オウケンロジータ</t>
    <phoneticPr fontId="2"/>
  </si>
  <si>
    <t>タピット</t>
    <phoneticPr fontId="2"/>
  </si>
  <si>
    <t>先行馬の数が多く例年のこのレースにしては極端なスローにはならず。後方待機の人気馬が不発に終わって波乱の結果となった。</t>
    <phoneticPr fontId="2"/>
  </si>
  <si>
    <t>アオイゴールドが逃げて開幕週らしく前残りの展開。先行した２頭でそのまま決まるかに見えたが、スムーズに捌いたレインカルナティオが差し切った。</t>
    <phoneticPr fontId="2"/>
  </si>
  <si>
    <t>レインカルナティオ</t>
    <phoneticPr fontId="2"/>
  </si>
  <si>
    <t>インテンスライト</t>
    <phoneticPr fontId="2"/>
  </si>
  <si>
    <t>開幕週の馬場で前半スローなのに縦長の隊列。そりゃこんな展開になれば前に行った馬がそのままなだれ込む結果になるのも当然。</t>
    <phoneticPr fontId="2"/>
  </si>
  <si>
    <t>ジェットエンブレム</t>
    <phoneticPr fontId="2"/>
  </si>
  <si>
    <t>2勝クラスのこの条件にしては速くないペース。２，３番手につけた馬の一騎打ちとなったが、最後はジェットエンブレムが抜け出して勝利。</t>
    <phoneticPr fontId="2"/>
  </si>
  <si>
    <t>ピカリエ</t>
    <phoneticPr fontId="2"/>
  </si>
  <si>
    <t>ビッグアーサー</t>
    <phoneticPr fontId="2"/>
  </si>
  <si>
    <t>ガーディアンベル</t>
    <phoneticPr fontId="2"/>
  </si>
  <si>
    <t>ザアトム</t>
    <phoneticPr fontId="2"/>
  </si>
  <si>
    <t>ビートエモーション</t>
    <phoneticPr fontId="2"/>
  </si>
  <si>
    <t>クオリティロード</t>
    <phoneticPr fontId="2"/>
  </si>
  <si>
    <t>シャーマンズケイブ</t>
    <phoneticPr fontId="2"/>
  </si>
  <si>
    <t>エスシーヴィオラ</t>
    <phoneticPr fontId="2"/>
  </si>
  <si>
    <t>カジノドライヴ</t>
    <phoneticPr fontId="2"/>
  </si>
  <si>
    <t>レゴリス</t>
    <phoneticPr fontId="2"/>
  </si>
  <si>
    <t>ルージュエヴァイユ</t>
    <phoneticPr fontId="2"/>
  </si>
  <si>
    <t>パンサラッサ</t>
    <phoneticPr fontId="2"/>
  </si>
  <si>
    <t>イントゥミスチーフ</t>
    <phoneticPr fontId="2"/>
  </si>
  <si>
    <t>ロンコーネ</t>
    <phoneticPr fontId="2"/>
  </si>
  <si>
    <t>フサイチセブン</t>
    <phoneticPr fontId="2"/>
  </si>
  <si>
    <t>カネヒキリ</t>
    <phoneticPr fontId="2"/>
  </si>
  <si>
    <t>レッドモンレーヴ</t>
    <phoneticPr fontId="2"/>
  </si>
  <si>
    <t>ダート２戦目で先行する競馬でガラリ一変となった。時計も非常に優秀ですし最後まで余裕十分。当然上のクラスでも通用していい。</t>
    <phoneticPr fontId="2"/>
  </si>
  <si>
    <t>スッと位置が取れて２番手からスムーズな競馬ができていた。上のクラスでは速い馬が多いのでしばらくはどうだろうか。</t>
    <phoneticPr fontId="2"/>
  </si>
  <si>
    <t>今回はすんなりと逃げる競馬でパフォーマンスを上げてきた。エスポワールシチー産駒らしくこういう競馬が合いそうで、上でもこの形に持ち込めればやれる。</t>
    <phoneticPr fontId="2"/>
  </si>
  <si>
    <t>久々の一戦で馬体も増やしてパフォーマンスを上げてきた。時計自体は優秀だがもっとペースが流れてどうなるか。</t>
    <phoneticPr fontId="2"/>
  </si>
  <si>
    <t>前走はモタれてスムーズな競馬ができず。まともに走ればこれぐらいはやれたということか。上のクラスでは半信半疑。</t>
    <phoneticPr fontId="2"/>
  </si>
  <si>
    <t>淀みない流れで地力がはっきり問われるレースで完勝。普通に能力は高そうで、1勝クラスなら通用していいだろう。</t>
    <phoneticPr fontId="2"/>
  </si>
  <si>
    <t>父ドレフォンで母父クロフネのイメージ通りにバテない持続力が売り。今回は時計も速いですし2勝クラスなら即通用だが、世代限定オープンとなると相手次第。</t>
    <phoneticPr fontId="2"/>
  </si>
  <si>
    <t>低指数戦でインを完璧に突いて差し切り勝ち。今回はさすがに恵まれすぎている感じがします。</t>
    <phoneticPr fontId="2"/>
  </si>
  <si>
    <t>内枠からスムーズに立ち回って完璧な競馬ができていた。こういう条件は合いそうだがこれ以上となるとどこまでやれるか。</t>
    <phoneticPr fontId="2"/>
  </si>
  <si>
    <t>今回は調教絶好。馬群をスムーズに破って差し切ることができた。元々の素質からしてもオープンまではいける馬に見えます。</t>
    <phoneticPr fontId="2"/>
  </si>
  <si>
    <t>典型的な中山巧者で今回は馬場も展開も完全に恵まれた。立ち回りは上手いだけにオープンでも中山コースで恵まれれば走る時はあるかも。</t>
    <phoneticPr fontId="2"/>
  </si>
  <si>
    <t>スピードはあるが終いが甘くなっていた馬。今回は控える競馬で良さを見せた感じ。時計は遅いので上のクラスではどうか。</t>
    <phoneticPr fontId="2"/>
  </si>
  <si>
    <t>この条件にしてはそこまで速くないペース。オモイソメルが逃げていたが最後はピカリエがハナ差で差し切り勝ち。</t>
    <phoneticPr fontId="2"/>
  </si>
  <si>
    <t>毎回最速上がりを使えていた馬。もう順番だった感じでここは順当勝ち。上のクラスでも展開がハマればやれて良さそう。</t>
    <phoneticPr fontId="2"/>
  </si>
  <si>
    <t>テンの3ハロンが速いペースだったこともあり後半部分は上がりのかかる展開に。最後は早めに抜け出したガーディアンベルが勝利。</t>
    <phoneticPr fontId="2"/>
  </si>
  <si>
    <t>使いつつ良化していたのもあるが今回は相手も弱かったか。現状はハイレベルな世代限定の1勝クラスではどうだろうか。</t>
    <phoneticPr fontId="2"/>
  </si>
  <si>
    <t>この条件にしてはそこまで速くないペース。ザアトムがスピードを活かしてそのまま逃げ切り勝ちとなった。</t>
    <phoneticPr fontId="2"/>
  </si>
  <si>
    <t>初の1200mでスピードを活かす競馬で一変。血統的にもこの条件は合っていたんじゃないだろうか。</t>
    <phoneticPr fontId="2"/>
  </si>
  <si>
    <t>先行した２頭が３着以下を突き放すレースに。最後は２頭の一騎討ちをビートエモーションが制して勝利。</t>
    <phoneticPr fontId="2"/>
  </si>
  <si>
    <t>距離を伸ばしてスピードと渋とさを見せて勝利。今回は藤沢厩舎の解散ヤリだったので次走はどうだろうか。</t>
    <phoneticPr fontId="2"/>
  </si>
  <si>
    <t>ノアチェリーが逃げて淀みない流れ。地力の問われる展開になり、最後はシャーマンズケイブが外から突き抜けて勝利。</t>
    <phoneticPr fontId="2"/>
  </si>
  <si>
    <t>開幕週の馬場で外を通って突き抜けた。普通に強いパフォーマンスでしたし、この馬は素質あるハーツクライ産駒と見ていいかも。</t>
    <phoneticPr fontId="2"/>
  </si>
  <si>
    <t>この時期の１勝クラスらしく低調なメンバー構成。スローペースの逃げが打てたエスシーヴィオラがそのまま押し切って圧勝となった。</t>
    <phoneticPr fontId="2"/>
  </si>
  <si>
    <t>揉まれるとダメな馬で、今回は低調なメンバー相手にスローペースの逃げが打てた。こういう競馬ができれば今の低調な2勝クラスでも。</t>
    <phoneticPr fontId="2"/>
  </si>
  <si>
    <t>中山マイルにしては中盤が緩む展開でそこまで地力は問われなかったか。人気のレッドモンレーヴがここでは力の違いを見せて勝利。</t>
    <phoneticPr fontId="2"/>
  </si>
  <si>
    <t>前走の共同通信杯は折り合いを欠き気味でスムーズな競馬ができず。やはりマイルが良かったか。ただ今回はタイムランクEでの勝利なので次走が重賞でどこまでやれるか。</t>
    <phoneticPr fontId="2"/>
  </si>
  <si>
    <t>タフな馬場だったことを考えれば平均的なペース。しっかり地力が問われた感じで人気馬が上位独占となった。</t>
    <phoneticPr fontId="2"/>
  </si>
  <si>
    <t>もうこのクラスでは上位だった。今回は川田騎手が完璧に捌いてきた感じだが、相手なりに上でも走る感じはします。</t>
    <phoneticPr fontId="2"/>
  </si>
  <si>
    <t>前半スローペースからのロンスパ戦に。先行２頭が粘り込もうとしたが、一頭だけまるで違う脚色でルージュエヴァイユが差し切って勝利。</t>
    <phoneticPr fontId="2"/>
  </si>
  <si>
    <t>先行馬2頭が粘り込む展開を大外一気で差し切った。初戦も強い競馬でしたし大物の可能性もありそう。次走の重賞で真価を判断したい。</t>
    <phoneticPr fontId="2"/>
  </si>
  <si>
    <t>揉まれるとダメな馬が多くてかなりのハイペースに。速い流れだったが先手を奪ったハコダテブショウがそのまま押し切って勝利。</t>
    <phoneticPr fontId="2"/>
  </si>
  <si>
    <t>これだけ速いペースを逃げて勝つんだから普通に強い。揉まれない競馬ならオープンも勝てる馬だろう。</t>
    <phoneticPr fontId="2"/>
  </si>
  <si>
    <t>タフな馬場でそこまでペースも緩まなかったこともあって上がりがかかる展開に。じわっと外枠からスムーズに競馬ができたロンコーネが勝利。</t>
    <phoneticPr fontId="2"/>
  </si>
  <si>
    <t>微妙なメンバーレベルで唯一のライバルのアナンシエーションが自滅したのに助けられた。今回は時計も遅いので準オープンが試金石だろう。</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</si>
</sst>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h:mm:s"/>
  </numFmts>
  <fonts count="19">
    <font>
      <sz val="12"/>
      <color theme="1"/>
      <name val="ＭＳ Ｐゴシック"/>
      <family val="2"/>
      <charset val="128"/>
      <scheme val="minor"/>
    </font>
    <font>
      <sz val="6"/>
      <name val="ＭＳ Ｐゴシック"/>
      <family val="2"/>
      <charset val="128"/>
    </font>
    <font>
      <sz val="6"/>
      <name val="ＭＳ Ｐゴシック"/>
      <family val="2"/>
      <charset val="128"/>
    </font>
    <font>
      <sz val="11"/>
      <color theme="1"/>
      <name val="ＭＳ Ｐゴシック"/>
      <family val="2"/>
      <charset val="128"/>
      <scheme val="minor"/>
    </font>
    <font>
      <sz val="11"/>
      <color rgb="FF333333"/>
      <name val="Arial"/>
      <family val="2"/>
    </font>
    <font>
      <u/>
      <sz val="12"/>
      <color theme="10"/>
      <name val="ＭＳ Ｐゴシック"/>
      <family val="2"/>
      <charset val="128"/>
      <scheme val="minor"/>
    </font>
    <font>
      <u/>
      <sz val="12"/>
      <color theme="11"/>
      <name val="ＭＳ Ｐゴシック"/>
      <family val="2"/>
      <charset val="128"/>
      <scheme val="minor"/>
    </font>
    <font>
      <sz val="6"/>
      <name val="ＭＳ Ｐゴシック"/>
      <family val="2"/>
      <charset val="128"/>
      <scheme val="minor"/>
    </font>
    <font>
      <sz val="12"/>
      <name val="ＭＳ Ｐゴシック"/>
      <family val="2"/>
      <charset val="128"/>
      <scheme val="minor"/>
    </font>
    <font>
      <sz val="12"/>
      <color theme="1"/>
      <name val="ＭＳ Ｐゴシック"/>
      <family val="3"/>
      <charset val="128"/>
      <scheme val="minor"/>
    </font>
    <font>
      <sz val="12"/>
      <color rgb="FF000000"/>
      <name val="ＭＳ Ｐゴシック"/>
      <family val="2"/>
      <charset val="128"/>
      <scheme val="minor"/>
    </font>
    <font>
      <sz val="11"/>
      <color theme="1"/>
      <name val="ＭＳ Ｐゴシック"/>
      <family val="3"/>
      <charset val="128"/>
      <scheme val="minor"/>
    </font>
    <font>
      <sz val="8"/>
      <color theme="1"/>
      <name val="ＭＳ Ｐゴシック"/>
      <family val="2"/>
      <charset val="128"/>
      <scheme val="minor"/>
    </font>
    <font>
      <sz val="6"/>
      <name val="ＭＳ Ｐゴシック"/>
      <family val="3"/>
      <charset val="128"/>
    </font>
    <font>
      <sz val="6"/>
      <color theme="1"/>
      <name val="ＭＳ Ｐゴシック"/>
      <family val="2"/>
      <charset val="128"/>
      <scheme val="minor"/>
    </font>
    <font>
      <sz val="7"/>
      <color theme="1"/>
      <name val="ＭＳ Ｐゴシック"/>
      <family val="2"/>
      <charset val="128"/>
      <scheme val="minor"/>
    </font>
    <font>
      <b/>
      <sz val="10"/>
      <color rgb="FF000000"/>
      <name val="ＭＳ Ｐゴシック"/>
      <family val="2"/>
      <charset val="128"/>
    </font>
    <font>
      <sz val="14"/>
      <color rgb="FF000000"/>
      <name val="ＭＳ Ｐゴシック"/>
      <family val="2"/>
      <charset val="128"/>
    </font>
    <font>
      <b/>
      <sz val="14"/>
      <color rgb="FF000000"/>
      <name val="ＭＳ Ｐゴシック"/>
      <family val="2"/>
      <charset val="128"/>
    </font>
  </fonts>
  <fills count="8">
    <fill>
      <patternFill patternType="none"/>
    </fill>
    <fill>
      <patternFill patternType="gray125"/>
    </fill>
    <fill>
      <patternFill patternType="solid">
        <fgColor theme="0" tint="-0.14999847407452621"/>
        <bgColor indexed="64"/>
      </patternFill>
    </fill>
    <fill>
      <patternFill patternType="solid">
        <fgColor theme="8" tint="0.79998168889431442"/>
        <bgColor indexed="64"/>
      </patternFill>
    </fill>
    <fill>
      <patternFill patternType="solid">
        <fgColor theme="0"/>
        <bgColor indexed="64"/>
      </patternFill>
    </fill>
    <fill>
      <patternFill patternType="solid">
        <fgColor theme="8" tint="0.59999389629810485"/>
        <bgColor indexed="64"/>
      </patternFill>
    </fill>
    <fill>
      <patternFill patternType="solid">
        <fgColor theme="9" tint="0.79998168889431442"/>
        <bgColor indexed="64"/>
      </patternFill>
    </fill>
    <fill>
      <patternFill patternType="solid">
        <fgColor theme="5" tint="0.79998168889431442"/>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s>
  <cellStyleXfs count="2689">
    <xf numFmtId="0" fontId="0" fillId="0" borderId="0"/>
    <xf numFmtId="0" fontId="3" fillId="0" borderId="0">
      <alignment vertical="center"/>
    </xf>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11" fillId="0" borderId="0">
      <alignment vertical="center"/>
    </xf>
  </cellStyleXfs>
  <cellXfs count="45">
    <xf numFmtId="0" fontId="0" fillId="0" borderId="0" xfId="0"/>
    <xf numFmtId="0" fontId="0" fillId="2" borderId="1" xfId="0" applyFill="1" applyBorder="1" applyAlignment="1">
      <alignment vertical="center"/>
    </xf>
    <xf numFmtId="0" fontId="0" fillId="2" borderId="2" xfId="0" applyFill="1" applyBorder="1" applyAlignment="1">
      <alignment vertical="center"/>
    </xf>
    <xf numFmtId="0" fontId="0" fillId="2" borderId="2" xfId="0" applyFill="1" applyBorder="1" applyAlignment="1">
      <alignment horizontal="center" vertical="center"/>
    </xf>
    <xf numFmtId="0" fontId="0" fillId="2" borderId="1" xfId="0" applyFill="1" applyBorder="1" applyAlignment="1">
      <alignment horizontal="center" vertical="center"/>
    </xf>
    <xf numFmtId="0" fontId="0" fillId="2" borderId="1" xfId="0" applyFill="1" applyBorder="1" applyAlignment="1">
      <alignment horizontal="left" vertical="center"/>
    </xf>
    <xf numFmtId="0" fontId="0" fillId="0" borderId="0" xfId="0" applyAlignment="1">
      <alignment vertical="center"/>
    </xf>
    <xf numFmtId="56" fontId="0" fillId="0" borderId="1" xfId="0" applyNumberFormat="1" applyBorder="1" applyAlignment="1">
      <alignment vertical="center"/>
    </xf>
    <xf numFmtId="0" fontId="0" fillId="0" borderId="1" xfId="0" applyBorder="1" applyAlignment="1">
      <alignment horizontal="left" vertical="center"/>
    </xf>
    <xf numFmtId="0" fontId="0" fillId="0" borderId="1" xfId="0" applyBorder="1" applyAlignment="1">
      <alignment vertical="center"/>
    </xf>
    <xf numFmtId="176" fontId="0" fillId="0" borderId="1" xfId="0" applyNumberFormat="1" applyBorder="1" applyAlignment="1">
      <alignment vertical="center"/>
    </xf>
    <xf numFmtId="0" fontId="4" fillId="3" borderId="1" xfId="0" applyFont="1" applyFill="1" applyBorder="1" applyAlignment="1">
      <alignment vertical="center" wrapText="1"/>
    </xf>
    <xf numFmtId="0" fontId="0" fillId="0" borderId="1" xfId="0" applyBorder="1" applyAlignment="1">
      <alignment horizontal="center" vertical="center"/>
    </xf>
    <xf numFmtId="0" fontId="0" fillId="0" borderId="1" xfId="0" applyBorder="1" applyAlignment="1">
      <alignment horizontal="right" vertical="center"/>
    </xf>
    <xf numFmtId="0" fontId="3" fillId="0" borderId="1" xfId="0" applyFont="1" applyBorder="1" applyAlignment="1">
      <alignment horizontal="center" vertical="center"/>
    </xf>
    <xf numFmtId="0" fontId="0" fillId="4" borderId="1" xfId="0" applyFill="1" applyBorder="1" applyAlignment="1">
      <alignment horizontal="left" vertical="center"/>
    </xf>
    <xf numFmtId="0" fontId="0" fillId="3" borderId="1" xfId="0" applyFill="1" applyBorder="1" applyAlignment="1">
      <alignment horizontal="center" vertical="center"/>
    </xf>
    <xf numFmtId="0" fontId="0" fillId="5" borderId="1" xfId="0" applyFill="1" applyBorder="1" applyAlignment="1">
      <alignment horizontal="center" vertical="center"/>
    </xf>
    <xf numFmtId="0" fontId="4" fillId="2" borderId="1" xfId="0" applyFont="1" applyFill="1" applyBorder="1" applyAlignment="1">
      <alignment vertical="center" wrapText="1"/>
    </xf>
    <xf numFmtId="0" fontId="4" fillId="4" borderId="1" xfId="0" applyFont="1" applyFill="1" applyBorder="1" applyAlignment="1">
      <alignment vertical="center" wrapText="1"/>
    </xf>
    <xf numFmtId="0" fontId="8" fillId="3" borderId="1" xfId="0" applyFont="1" applyFill="1" applyBorder="1" applyAlignment="1">
      <alignment horizontal="center" vertical="center"/>
    </xf>
    <xf numFmtId="0" fontId="0" fillId="6" borderId="1" xfId="0" applyFill="1" applyBorder="1" applyAlignment="1">
      <alignment vertical="center"/>
    </xf>
    <xf numFmtId="0" fontId="8" fillId="0" borderId="1" xfId="0" applyFont="1" applyBorder="1" applyAlignment="1">
      <alignment vertical="center"/>
    </xf>
    <xf numFmtId="176" fontId="0" fillId="4" borderId="1" xfId="0" applyNumberFormat="1" applyFill="1" applyBorder="1" applyAlignment="1">
      <alignment vertical="center"/>
    </xf>
    <xf numFmtId="0" fontId="0" fillId="0" borderId="1" xfId="0" applyFont="1" applyBorder="1" applyAlignment="1">
      <alignment vertical="center"/>
    </xf>
    <xf numFmtId="0" fontId="9" fillId="0" borderId="1" xfId="0" applyFont="1" applyBorder="1" applyAlignment="1">
      <alignment vertical="center"/>
    </xf>
    <xf numFmtId="0" fontId="10" fillId="0" borderId="1" xfId="0" applyFont="1" applyBorder="1" applyAlignment="1">
      <alignment horizontal="center" vertical="center"/>
    </xf>
    <xf numFmtId="0" fontId="10" fillId="0" borderId="3" xfId="0" applyFont="1" applyBorder="1" applyAlignment="1">
      <alignment horizontal="center" vertical="center"/>
    </xf>
    <xf numFmtId="0" fontId="0" fillId="7" borderId="1" xfId="0" applyFill="1" applyBorder="1" applyAlignment="1">
      <alignment horizontal="left" vertical="center"/>
    </xf>
    <xf numFmtId="0" fontId="10" fillId="0" borderId="1" xfId="0" applyFont="1" applyBorder="1" applyAlignment="1">
      <alignment horizontal="right" vertical="center"/>
    </xf>
    <xf numFmtId="0" fontId="10" fillId="0" borderId="3" xfId="0" applyFont="1" applyBorder="1" applyAlignment="1">
      <alignment horizontal="right" vertical="center"/>
    </xf>
    <xf numFmtId="0" fontId="11" fillId="2" borderId="1" xfId="2688" applyFill="1" applyBorder="1">
      <alignment vertical="center"/>
    </xf>
    <xf numFmtId="0" fontId="11" fillId="2" borderId="1" xfId="2688" applyFill="1" applyBorder="1" applyAlignment="1">
      <alignment horizontal="center" vertical="center"/>
    </xf>
    <xf numFmtId="0" fontId="11" fillId="2" borderId="1" xfId="2688" applyFill="1" applyBorder="1" applyAlignment="1">
      <alignment horizontal="left" vertical="center"/>
    </xf>
    <xf numFmtId="0" fontId="11" fillId="0" borderId="0" xfId="2688">
      <alignment vertical="center"/>
    </xf>
    <xf numFmtId="0" fontId="12" fillId="0" borderId="1" xfId="2688" applyFont="1" applyBorder="1">
      <alignment vertical="center"/>
    </xf>
    <xf numFmtId="0" fontId="11" fillId="0" borderId="1" xfId="2688" applyBorder="1">
      <alignment vertical="center"/>
    </xf>
    <xf numFmtId="0" fontId="14" fillId="0" borderId="3" xfId="2688" applyFont="1" applyBorder="1" applyAlignment="1">
      <alignment horizontal="center" vertical="center"/>
    </xf>
    <xf numFmtId="0" fontId="14" fillId="0" borderId="1" xfId="2688" applyFont="1" applyBorder="1" applyAlignment="1">
      <alignment horizontal="center" vertical="center"/>
    </xf>
    <xf numFmtId="0" fontId="15" fillId="0" borderId="1" xfId="2688" applyFont="1" applyBorder="1">
      <alignment vertical="center"/>
    </xf>
    <xf numFmtId="0" fontId="14" fillId="0" borderId="1" xfId="2688" applyFont="1" applyBorder="1">
      <alignment vertical="center"/>
    </xf>
    <xf numFmtId="0" fontId="11" fillId="0" borderId="1" xfId="0" applyFont="1" applyBorder="1" applyAlignment="1">
      <alignment horizontal="center" vertical="center"/>
    </xf>
    <xf numFmtId="0" fontId="11" fillId="0" borderId="4" xfId="2688" applyBorder="1" applyAlignment="1">
      <alignment horizontal="center" vertical="center"/>
    </xf>
    <xf numFmtId="0" fontId="11" fillId="0" borderId="5" xfId="2688" applyBorder="1" applyAlignment="1">
      <alignment horizontal="center" vertical="center"/>
    </xf>
    <xf numFmtId="0" fontId="11" fillId="0" borderId="3" xfId="2688" applyBorder="1" applyAlignment="1">
      <alignment horizontal="center" vertical="center"/>
    </xf>
  </cellXfs>
  <cellStyles count="2689">
    <cellStyle name="ハイパーリンク" xfId="2" builtinId="8" hidden="1"/>
    <cellStyle name="ハイパーリンク" xfId="4" builtinId="8" hidden="1"/>
    <cellStyle name="ハイパーリンク" xfId="6" builtinId="8" hidden="1"/>
    <cellStyle name="ハイパーリンク" xfId="8" builtinId="8" hidden="1"/>
    <cellStyle name="ハイパーリンク" xfId="10" builtinId="8" hidden="1"/>
    <cellStyle name="ハイパーリンク" xfId="12" builtinId="8" hidden="1"/>
    <cellStyle name="ハイパーリンク" xfId="14" builtinId="8" hidden="1"/>
    <cellStyle name="ハイパーリンク" xfId="16" builtinId="8" hidden="1"/>
    <cellStyle name="ハイパーリンク" xfId="18" builtinId="8" hidden="1"/>
    <cellStyle name="ハイパーリンク" xfId="20" builtinId="8" hidden="1"/>
    <cellStyle name="ハイパーリンク" xfId="22" builtinId="8" hidden="1"/>
    <cellStyle name="ハイパーリンク" xfId="24" builtinId="8" hidden="1"/>
    <cellStyle name="ハイパーリンク" xfId="26" builtinId="8" hidden="1"/>
    <cellStyle name="ハイパーリンク" xfId="28" builtinId="8" hidden="1"/>
    <cellStyle name="ハイパーリンク" xfId="30" builtinId="8" hidden="1"/>
    <cellStyle name="ハイパーリンク" xfId="32" builtinId="8" hidden="1"/>
    <cellStyle name="ハイパーリンク" xfId="34" builtinId="8" hidden="1"/>
    <cellStyle name="ハイパーリンク" xfId="36" builtinId="8" hidden="1"/>
    <cellStyle name="ハイパーリンク" xfId="38" builtinId="8" hidden="1"/>
    <cellStyle name="ハイパーリンク" xfId="40" builtinId="8" hidden="1"/>
    <cellStyle name="ハイパーリンク" xfId="42" builtinId="8" hidden="1"/>
    <cellStyle name="ハイパーリンク" xfId="44" builtinId="8" hidden="1"/>
    <cellStyle name="ハイパーリンク" xfId="46" builtinId="8" hidden="1"/>
    <cellStyle name="ハイパーリンク" xfId="48" builtinId="8" hidden="1"/>
    <cellStyle name="ハイパーリンク" xfId="50" builtinId="8" hidden="1"/>
    <cellStyle name="ハイパーリンク" xfId="52" builtinId="8" hidden="1"/>
    <cellStyle name="ハイパーリンク" xfId="54" builtinId="8" hidden="1"/>
    <cellStyle name="ハイパーリンク" xfId="56" builtinId="8" hidden="1"/>
    <cellStyle name="ハイパーリンク" xfId="58" builtinId="8" hidden="1"/>
    <cellStyle name="ハイパーリンク" xfId="60" builtinId="8" hidden="1"/>
    <cellStyle name="ハイパーリンク" xfId="62" builtinId="8" hidden="1"/>
    <cellStyle name="ハイパーリンク" xfId="64" builtinId="8" hidden="1"/>
    <cellStyle name="ハイパーリンク" xfId="66" builtinId="8" hidden="1"/>
    <cellStyle name="ハイパーリンク" xfId="68" builtinId="8" hidden="1"/>
    <cellStyle name="ハイパーリンク" xfId="70" builtinId="8" hidden="1"/>
    <cellStyle name="ハイパーリンク" xfId="72" builtinId="8" hidden="1"/>
    <cellStyle name="ハイパーリンク" xfId="74" builtinId="8" hidden="1"/>
    <cellStyle name="ハイパーリンク" xfId="76" builtinId="8" hidden="1"/>
    <cellStyle name="ハイパーリンク" xfId="78" builtinId="8" hidden="1"/>
    <cellStyle name="ハイパーリンク" xfId="80" builtinId="8" hidden="1"/>
    <cellStyle name="ハイパーリンク" xfId="82" builtinId="8" hidden="1"/>
    <cellStyle name="ハイパーリンク" xfId="84" builtinId="8" hidden="1"/>
    <cellStyle name="ハイパーリンク" xfId="86" builtinId="8" hidden="1"/>
    <cellStyle name="ハイパーリンク" xfId="88" builtinId="8" hidden="1"/>
    <cellStyle name="ハイパーリンク" xfId="90" builtinId="8" hidden="1"/>
    <cellStyle name="ハイパーリンク" xfId="92" builtinId="8" hidden="1"/>
    <cellStyle name="ハイパーリンク" xfId="94" builtinId="8" hidden="1"/>
    <cellStyle name="ハイパーリンク" xfId="96" builtinId="8" hidden="1"/>
    <cellStyle name="ハイパーリンク" xfId="98" builtinId="8" hidden="1"/>
    <cellStyle name="ハイパーリンク" xfId="100" builtinId="8" hidden="1"/>
    <cellStyle name="ハイパーリンク" xfId="102" builtinId="8" hidden="1"/>
    <cellStyle name="ハイパーリンク" xfId="104" builtinId="8" hidden="1"/>
    <cellStyle name="ハイパーリンク" xfId="106" builtinId="8" hidden="1"/>
    <cellStyle name="ハイパーリンク" xfId="108" builtinId="8" hidden="1"/>
    <cellStyle name="ハイパーリンク" xfId="110" builtinId="8" hidden="1"/>
    <cellStyle name="ハイパーリンク" xfId="112" builtinId="8" hidden="1"/>
    <cellStyle name="ハイパーリンク" xfId="114" builtinId="8" hidden="1"/>
    <cellStyle name="ハイパーリンク" xfId="116" builtinId="8" hidden="1"/>
    <cellStyle name="ハイパーリンク" xfId="118" builtinId="8" hidden="1"/>
    <cellStyle name="ハイパーリンク" xfId="120" builtinId="8" hidden="1"/>
    <cellStyle name="ハイパーリンク" xfId="122" builtinId="8" hidden="1"/>
    <cellStyle name="ハイパーリンク" xfId="124" builtinId="8" hidden="1"/>
    <cellStyle name="ハイパーリンク" xfId="126" builtinId="8" hidden="1"/>
    <cellStyle name="ハイパーリンク" xfId="128" builtinId="8" hidden="1"/>
    <cellStyle name="ハイパーリンク" xfId="130" builtinId="8" hidden="1"/>
    <cellStyle name="ハイパーリンク" xfId="132" builtinId="8" hidden="1"/>
    <cellStyle name="ハイパーリンク" xfId="134" builtinId="8" hidden="1"/>
    <cellStyle name="ハイパーリンク" xfId="136" builtinId="8" hidden="1"/>
    <cellStyle name="ハイパーリンク" xfId="138" builtinId="8" hidden="1"/>
    <cellStyle name="ハイパーリンク" xfId="140" builtinId="8" hidden="1"/>
    <cellStyle name="ハイパーリンク" xfId="142" builtinId="8" hidden="1"/>
    <cellStyle name="ハイパーリンク" xfId="144" builtinId="8" hidden="1"/>
    <cellStyle name="ハイパーリンク" xfId="146" builtinId="8" hidden="1"/>
    <cellStyle name="ハイパーリンク" xfId="148" builtinId="8" hidden="1"/>
    <cellStyle name="ハイパーリンク" xfId="150" builtinId="8" hidden="1"/>
    <cellStyle name="ハイパーリンク" xfId="152" builtinId="8" hidden="1"/>
    <cellStyle name="ハイパーリンク" xfId="154" builtinId="8" hidden="1"/>
    <cellStyle name="ハイパーリンク" xfId="156" builtinId="8" hidden="1"/>
    <cellStyle name="ハイパーリンク" xfId="158" builtinId="8" hidden="1"/>
    <cellStyle name="ハイパーリンク" xfId="160" builtinId="8" hidden="1"/>
    <cellStyle name="ハイパーリンク" xfId="162" builtinId="8" hidden="1"/>
    <cellStyle name="ハイパーリンク" xfId="164" builtinId="8" hidden="1"/>
    <cellStyle name="ハイパーリンク" xfId="166" builtinId="8" hidden="1"/>
    <cellStyle name="ハイパーリンク" xfId="168" builtinId="8" hidden="1"/>
    <cellStyle name="ハイパーリンク" xfId="170" builtinId="8" hidden="1"/>
    <cellStyle name="ハイパーリンク" xfId="172" builtinId="8" hidden="1"/>
    <cellStyle name="ハイパーリンク" xfId="174" builtinId="8" hidden="1"/>
    <cellStyle name="ハイパーリンク" xfId="176" builtinId="8" hidden="1"/>
    <cellStyle name="ハイパーリンク" xfId="178" builtinId="8" hidden="1"/>
    <cellStyle name="ハイパーリンク" xfId="180" builtinId="8" hidden="1"/>
    <cellStyle name="ハイパーリンク" xfId="182" builtinId="8" hidden="1"/>
    <cellStyle name="ハイパーリンク" xfId="184" builtinId="8" hidden="1"/>
    <cellStyle name="ハイパーリンク" xfId="186" builtinId="8" hidden="1"/>
    <cellStyle name="ハイパーリンク" xfId="188" builtinId="8" hidden="1"/>
    <cellStyle name="ハイパーリンク" xfId="190" builtinId="8" hidden="1"/>
    <cellStyle name="ハイパーリンク" xfId="192" builtinId="8" hidden="1"/>
    <cellStyle name="ハイパーリンク" xfId="194" builtinId="8" hidden="1"/>
    <cellStyle name="ハイパーリンク" xfId="196" builtinId="8" hidden="1"/>
    <cellStyle name="ハイパーリンク" xfId="198" builtinId="8" hidden="1"/>
    <cellStyle name="ハイパーリンク" xfId="200" builtinId="8" hidden="1"/>
    <cellStyle name="ハイパーリンク" xfId="202" builtinId="8" hidden="1"/>
    <cellStyle name="ハイパーリンク" xfId="204" builtinId="8" hidden="1"/>
    <cellStyle name="ハイパーリンク" xfId="206" builtinId="8" hidden="1"/>
    <cellStyle name="ハイパーリンク" xfId="208" builtinId="8" hidden="1"/>
    <cellStyle name="ハイパーリンク" xfId="210" builtinId="8" hidden="1"/>
    <cellStyle name="ハイパーリンク" xfId="212" builtinId="8" hidden="1"/>
    <cellStyle name="ハイパーリンク" xfId="214" builtinId="8" hidden="1"/>
    <cellStyle name="ハイパーリンク" xfId="216" builtinId="8" hidden="1"/>
    <cellStyle name="ハイパーリンク" xfId="218" builtinId="8" hidden="1"/>
    <cellStyle name="ハイパーリンク" xfId="220" builtinId="8" hidden="1"/>
    <cellStyle name="ハイパーリンク" xfId="222" builtinId="8" hidden="1"/>
    <cellStyle name="ハイパーリンク" xfId="224" builtinId="8" hidden="1"/>
    <cellStyle name="ハイパーリンク" xfId="226" builtinId="8" hidden="1"/>
    <cellStyle name="ハイパーリンク" xfId="228" builtinId="8" hidden="1"/>
    <cellStyle name="ハイパーリンク" xfId="230" builtinId="8" hidden="1"/>
    <cellStyle name="ハイパーリンク" xfId="232" builtinId="8" hidden="1"/>
    <cellStyle name="ハイパーリンク" xfId="234" builtinId="8" hidden="1"/>
    <cellStyle name="ハイパーリンク" xfId="236" builtinId="8" hidden="1"/>
    <cellStyle name="ハイパーリンク" xfId="238" builtinId="8" hidden="1"/>
    <cellStyle name="ハイパーリンク" xfId="240" builtinId="8" hidden="1"/>
    <cellStyle name="ハイパーリンク" xfId="242" builtinId="8" hidden="1"/>
    <cellStyle name="ハイパーリンク" xfId="244" builtinId="8" hidden="1"/>
    <cellStyle name="ハイパーリンク" xfId="246" builtinId="8" hidden="1"/>
    <cellStyle name="ハイパーリンク" xfId="248" builtinId="8" hidden="1"/>
    <cellStyle name="ハイパーリンク" xfId="250" builtinId="8" hidden="1"/>
    <cellStyle name="ハイパーリンク" xfId="252" builtinId="8" hidden="1"/>
    <cellStyle name="ハイパーリンク" xfId="254" builtinId="8" hidden="1"/>
    <cellStyle name="ハイパーリンク" xfId="256" builtinId="8" hidden="1"/>
    <cellStyle name="ハイパーリンク" xfId="258" builtinId="8" hidden="1"/>
    <cellStyle name="ハイパーリンク" xfId="260" builtinId="8" hidden="1"/>
    <cellStyle name="ハイパーリンク" xfId="262" builtinId="8" hidden="1"/>
    <cellStyle name="ハイパーリンク" xfId="264" builtinId="8" hidden="1"/>
    <cellStyle name="ハイパーリンク" xfId="266" builtinId="8" hidden="1"/>
    <cellStyle name="ハイパーリンク" xfId="268" builtinId="8" hidden="1"/>
    <cellStyle name="ハイパーリンク" xfId="270" builtinId="8" hidden="1"/>
    <cellStyle name="ハイパーリンク" xfId="272" builtinId="8" hidden="1"/>
    <cellStyle name="ハイパーリンク" xfId="274" builtinId="8" hidden="1"/>
    <cellStyle name="ハイパーリンク" xfId="276" builtinId="8" hidden="1"/>
    <cellStyle name="ハイパーリンク" xfId="278" builtinId="8" hidden="1"/>
    <cellStyle name="ハイパーリンク" xfId="280" builtinId="8" hidden="1"/>
    <cellStyle name="ハイパーリンク" xfId="282" builtinId="8" hidden="1"/>
    <cellStyle name="ハイパーリンク" xfId="284" builtinId="8" hidden="1"/>
    <cellStyle name="ハイパーリンク" xfId="286" builtinId="8" hidden="1"/>
    <cellStyle name="ハイパーリンク" xfId="288" builtinId="8" hidden="1"/>
    <cellStyle name="ハイパーリンク" xfId="290" builtinId="8" hidden="1"/>
    <cellStyle name="ハイパーリンク" xfId="292" builtinId="8" hidden="1"/>
    <cellStyle name="ハイパーリンク" xfId="294" builtinId="8" hidden="1"/>
    <cellStyle name="ハイパーリンク" xfId="296" builtinId="8" hidden="1"/>
    <cellStyle name="ハイパーリンク" xfId="298" builtinId="8" hidden="1"/>
    <cellStyle name="ハイパーリンク" xfId="300" builtinId="8" hidden="1"/>
    <cellStyle name="ハイパーリンク" xfId="302" builtinId="8" hidden="1"/>
    <cellStyle name="ハイパーリンク" xfId="304" builtinId="8" hidden="1"/>
    <cellStyle name="ハイパーリンク" xfId="306" builtinId="8" hidden="1"/>
    <cellStyle name="ハイパーリンク" xfId="308" builtinId="8" hidden="1"/>
    <cellStyle name="ハイパーリンク" xfId="310" builtinId="8" hidden="1"/>
    <cellStyle name="ハイパーリンク" xfId="312" builtinId="8" hidden="1"/>
    <cellStyle name="ハイパーリンク" xfId="314" builtinId="8" hidden="1"/>
    <cellStyle name="ハイパーリンク" xfId="316" builtinId="8" hidden="1"/>
    <cellStyle name="ハイパーリンク" xfId="318" builtinId="8" hidden="1"/>
    <cellStyle name="ハイパーリンク" xfId="320" builtinId="8" hidden="1"/>
    <cellStyle name="ハイパーリンク" xfId="322" builtinId="8" hidden="1"/>
    <cellStyle name="ハイパーリンク" xfId="324" builtinId="8" hidden="1"/>
    <cellStyle name="ハイパーリンク" xfId="326" builtinId="8" hidden="1"/>
    <cellStyle name="ハイパーリンク" xfId="328" builtinId="8" hidden="1"/>
    <cellStyle name="ハイパーリンク" xfId="330" builtinId="8" hidden="1"/>
    <cellStyle name="ハイパーリンク" xfId="332" builtinId="8" hidden="1"/>
    <cellStyle name="ハイパーリンク" xfId="334" builtinId="8" hidden="1"/>
    <cellStyle name="ハイパーリンク" xfId="336" builtinId="8" hidden="1"/>
    <cellStyle name="ハイパーリンク" xfId="338" builtinId="8" hidden="1"/>
    <cellStyle name="ハイパーリンク" xfId="340" builtinId="8" hidden="1"/>
    <cellStyle name="ハイパーリンク" xfId="342" builtinId="8" hidden="1"/>
    <cellStyle name="ハイパーリンク" xfId="344" builtinId="8" hidden="1"/>
    <cellStyle name="ハイパーリンク" xfId="346" builtinId="8" hidden="1"/>
    <cellStyle name="ハイパーリンク" xfId="348" builtinId="8" hidden="1"/>
    <cellStyle name="ハイパーリンク" xfId="350" builtinId="8" hidden="1"/>
    <cellStyle name="ハイパーリンク" xfId="352" builtinId="8" hidden="1"/>
    <cellStyle name="ハイパーリンク" xfId="354" builtinId="8" hidden="1"/>
    <cellStyle name="ハイパーリンク" xfId="356" builtinId="8" hidden="1"/>
    <cellStyle name="ハイパーリンク" xfId="358" builtinId="8" hidden="1"/>
    <cellStyle name="ハイパーリンク" xfId="360" builtinId="8" hidden="1"/>
    <cellStyle name="ハイパーリンク" xfId="362" builtinId="8" hidden="1"/>
    <cellStyle name="ハイパーリンク" xfId="364" builtinId="8" hidden="1"/>
    <cellStyle name="ハイパーリンク" xfId="366" builtinId="8" hidden="1"/>
    <cellStyle name="ハイパーリンク" xfId="368" builtinId="8" hidden="1"/>
    <cellStyle name="ハイパーリンク" xfId="370" builtinId="8" hidden="1"/>
    <cellStyle name="ハイパーリンク" xfId="372" builtinId="8" hidden="1"/>
    <cellStyle name="ハイパーリンク" xfId="374" builtinId="8" hidden="1"/>
    <cellStyle name="ハイパーリンク" xfId="376" builtinId="8" hidden="1"/>
    <cellStyle name="ハイパーリンク" xfId="378" builtinId="8" hidden="1"/>
    <cellStyle name="ハイパーリンク" xfId="380" builtinId="8" hidden="1"/>
    <cellStyle name="ハイパーリンク" xfId="382" builtinId="8" hidden="1"/>
    <cellStyle name="ハイパーリンク" xfId="384" builtinId="8" hidden="1"/>
    <cellStyle name="ハイパーリンク" xfId="386" builtinId="8" hidden="1"/>
    <cellStyle name="ハイパーリンク" xfId="388" builtinId="8" hidden="1"/>
    <cellStyle name="ハイパーリンク" xfId="390" builtinId="8" hidden="1"/>
    <cellStyle name="ハイパーリンク" xfId="392" builtinId="8" hidden="1"/>
    <cellStyle name="ハイパーリンク" xfId="394" builtinId="8" hidden="1"/>
    <cellStyle name="ハイパーリンク" xfId="396" builtinId="8" hidden="1"/>
    <cellStyle name="ハイパーリンク" xfId="398" builtinId="8" hidden="1"/>
    <cellStyle name="ハイパーリンク" xfId="400" builtinId="8" hidden="1"/>
    <cellStyle name="ハイパーリンク" xfId="402" builtinId="8" hidden="1"/>
    <cellStyle name="ハイパーリンク" xfId="404" builtinId="8" hidden="1"/>
    <cellStyle name="ハイパーリンク" xfId="406" builtinId="8" hidden="1"/>
    <cellStyle name="ハイパーリンク" xfId="408" builtinId="8" hidden="1"/>
    <cellStyle name="ハイパーリンク" xfId="410" builtinId="8" hidden="1"/>
    <cellStyle name="ハイパーリンク" xfId="412" builtinId="8" hidden="1"/>
    <cellStyle name="ハイパーリンク" xfId="414" builtinId="8" hidden="1"/>
    <cellStyle name="ハイパーリンク" xfId="416" builtinId="8" hidden="1"/>
    <cellStyle name="ハイパーリンク" xfId="418" builtinId="8" hidden="1"/>
    <cellStyle name="ハイパーリンク" xfId="420" builtinId="8" hidden="1"/>
    <cellStyle name="ハイパーリンク" xfId="422" builtinId="8" hidden="1"/>
    <cellStyle name="ハイパーリンク" xfId="424" builtinId="8" hidden="1"/>
    <cellStyle name="ハイパーリンク" xfId="426" builtinId="8" hidden="1"/>
    <cellStyle name="ハイパーリンク" xfId="428" builtinId="8" hidden="1"/>
    <cellStyle name="ハイパーリンク" xfId="430" builtinId="8" hidden="1"/>
    <cellStyle name="ハイパーリンク" xfId="432" builtinId="8" hidden="1"/>
    <cellStyle name="ハイパーリンク" xfId="434" builtinId="8" hidden="1"/>
    <cellStyle name="ハイパーリンク" xfId="436" builtinId="8" hidden="1"/>
    <cellStyle name="ハイパーリンク" xfId="438" builtinId="8" hidden="1"/>
    <cellStyle name="ハイパーリンク" xfId="440" builtinId="8" hidden="1"/>
    <cellStyle name="ハイパーリンク" xfId="442" builtinId="8" hidden="1"/>
    <cellStyle name="ハイパーリンク" xfId="444" builtinId="8" hidden="1"/>
    <cellStyle name="ハイパーリンク" xfId="446" builtinId="8" hidden="1"/>
    <cellStyle name="ハイパーリンク" xfId="448" builtinId="8" hidden="1"/>
    <cellStyle name="ハイパーリンク" xfId="450" builtinId="8" hidden="1"/>
    <cellStyle name="ハイパーリンク" xfId="452" builtinId="8" hidden="1"/>
    <cellStyle name="ハイパーリンク" xfId="454" builtinId="8" hidden="1"/>
    <cellStyle name="ハイパーリンク" xfId="456" builtinId="8" hidden="1"/>
    <cellStyle name="ハイパーリンク" xfId="458" builtinId="8" hidden="1"/>
    <cellStyle name="ハイパーリンク" xfId="460" builtinId="8" hidden="1"/>
    <cellStyle name="ハイパーリンク" xfId="462" builtinId="8" hidden="1"/>
    <cellStyle name="ハイパーリンク" xfId="464" builtinId="8" hidden="1"/>
    <cellStyle name="ハイパーリンク" xfId="466" builtinId="8" hidden="1"/>
    <cellStyle name="ハイパーリンク" xfId="468" builtinId="8" hidden="1"/>
    <cellStyle name="ハイパーリンク" xfId="470" builtinId="8" hidden="1"/>
    <cellStyle name="ハイパーリンク" xfId="472" builtinId="8" hidden="1"/>
    <cellStyle name="ハイパーリンク" xfId="474" builtinId="8" hidden="1"/>
    <cellStyle name="ハイパーリンク" xfId="476" builtinId="8" hidden="1"/>
    <cellStyle name="ハイパーリンク" xfId="478" builtinId="8" hidden="1"/>
    <cellStyle name="ハイパーリンク" xfId="480" builtinId="8" hidden="1"/>
    <cellStyle name="ハイパーリンク" xfId="482" builtinId="8" hidden="1"/>
    <cellStyle name="ハイパーリンク" xfId="484" builtinId="8" hidden="1"/>
    <cellStyle name="ハイパーリンク" xfId="486" builtinId="8" hidden="1"/>
    <cellStyle name="ハイパーリンク" xfId="488" builtinId="8" hidden="1"/>
    <cellStyle name="ハイパーリンク" xfId="490" builtinId="8" hidden="1"/>
    <cellStyle name="ハイパーリンク" xfId="492" builtinId="8" hidden="1"/>
    <cellStyle name="ハイパーリンク" xfId="494" builtinId="8" hidden="1"/>
    <cellStyle name="ハイパーリンク" xfId="496" builtinId="8" hidden="1"/>
    <cellStyle name="ハイパーリンク" xfId="498" builtinId="8" hidden="1"/>
    <cellStyle name="ハイパーリンク" xfId="500" builtinId="8" hidden="1"/>
    <cellStyle name="ハイパーリンク" xfId="502" builtinId="8" hidden="1"/>
    <cellStyle name="ハイパーリンク" xfId="504" builtinId="8" hidden="1"/>
    <cellStyle name="ハイパーリンク" xfId="506" builtinId="8" hidden="1"/>
    <cellStyle name="ハイパーリンク" xfId="508" builtinId="8" hidden="1"/>
    <cellStyle name="ハイパーリンク" xfId="510" builtinId="8" hidden="1"/>
    <cellStyle name="ハイパーリンク" xfId="512" builtinId="8" hidden="1"/>
    <cellStyle name="ハイパーリンク" xfId="514" builtinId="8" hidden="1"/>
    <cellStyle name="ハイパーリンク" xfId="516" builtinId="8" hidden="1"/>
    <cellStyle name="ハイパーリンク" xfId="518" builtinId="8" hidden="1"/>
    <cellStyle name="ハイパーリンク" xfId="520" builtinId="8" hidden="1"/>
    <cellStyle name="ハイパーリンク" xfId="522" builtinId="8" hidden="1"/>
    <cellStyle name="ハイパーリンク" xfId="524" builtinId="8" hidden="1"/>
    <cellStyle name="ハイパーリンク" xfId="526" builtinId="8" hidden="1"/>
    <cellStyle name="ハイパーリンク" xfId="528" builtinId="8" hidden="1"/>
    <cellStyle name="ハイパーリンク" xfId="530" builtinId="8" hidden="1"/>
    <cellStyle name="ハイパーリンク" xfId="532" builtinId="8" hidden="1"/>
    <cellStyle name="ハイパーリンク" xfId="534" builtinId="8" hidden="1"/>
    <cellStyle name="ハイパーリンク" xfId="536" builtinId="8" hidden="1"/>
    <cellStyle name="ハイパーリンク" xfId="538" builtinId="8" hidden="1"/>
    <cellStyle name="ハイパーリンク" xfId="540" builtinId="8" hidden="1"/>
    <cellStyle name="ハイパーリンク" xfId="542" builtinId="8" hidden="1"/>
    <cellStyle name="ハイパーリンク" xfId="544" builtinId="8" hidden="1"/>
    <cellStyle name="ハイパーリンク" xfId="546" builtinId="8" hidden="1"/>
    <cellStyle name="ハイパーリンク" xfId="548" builtinId="8" hidden="1"/>
    <cellStyle name="ハイパーリンク" xfId="550" builtinId="8" hidden="1"/>
    <cellStyle name="ハイパーリンク" xfId="552" builtinId="8" hidden="1"/>
    <cellStyle name="ハイパーリンク" xfId="554" builtinId="8" hidden="1"/>
    <cellStyle name="ハイパーリンク" xfId="556" builtinId="8" hidden="1"/>
    <cellStyle name="ハイパーリンク" xfId="558" builtinId="8" hidden="1"/>
    <cellStyle name="ハイパーリンク" xfId="560" builtinId="8" hidden="1"/>
    <cellStyle name="ハイパーリンク" xfId="562" builtinId="8" hidden="1"/>
    <cellStyle name="ハイパーリンク" xfId="564" builtinId="8" hidden="1"/>
    <cellStyle name="ハイパーリンク" xfId="566" builtinId="8" hidden="1"/>
    <cellStyle name="ハイパーリンク" xfId="568" builtinId="8" hidden="1"/>
    <cellStyle name="ハイパーリンク" xfId="570" builtinId="8" hidden="1"/>
    <cellStyle name="ハイパーリンク" xfId="572" builtinId="8" hidden="1"/>
    <cellStyle name="ハイパーリンク" xfId="574" builtinId="8" hidden="1"/>
    <cellStyle name="ハイパーリンク" xfId="576" builtinId="8" hidden="1"/>
    <cellStyle name="ハイパーリンク" xfId="578" builtinId="8" hidden="1"/>
    <cellStyle name="ハイパーリンク" xfId="580" builtinId="8" hidden="1"/>
    <cellStyle name="ハイパーリンク" xfId="582" builtinId="8" hidden="1"/>
    <cellStyle name="ハイパーリンク" xfId="584" builtinId="8" hidden="1"/>
    <cellStyle name="ハイパーリンク" xfId="586" builtinId="8" hidden="1"/>
    <cellStyle name="ハイパーリンク" xfId="588" builtinId="8" hidden="1"/>
    <cellStyle name="ハイパーリンク" xfId="590" builtinId="8" hidden="1"/>
    <cellStyle name="ハイパーリンク" xfId="592" builtinId="8" hidden="1"/>
    <cellStyle name="ハイパーリンク" xfId="594" builtinId="8" hidden="1"/>
    <cellStyle name="ハイパーリンク" xfId="596" builtinId="8" hidden="1"/>
    <cellStyle name="ハイパーリンク" xfId="598" builtinId="8" hidden="1"/>
    <cellStyle name="ハイパーリンク" xfId="600" builtinId="8" hidden="1"/>
    <cellStyle name="ハイパーリンク" xfId="602" builtinId="8" hidden="1"/>
    <cellStyle name="ハイパーリンク" xfId="604" builtinId="8" hidden="1"/>
    <cellStyle name="ハイパーリンク" xfId="606" builtinId="8" hidden="1"/>
    <cellStyle name="ハイパーリンク" xfId="608" builtinId="8" hidden="1"/>
    <cellStyle name="ハイパーリンク" xfId="610" builtinId="8" hidden="1"/>
    <cellStyle name="ハイパーリンク" xfId="612" builtinId="8" hidden="1"/>
    <cellStyle name="ハイパーリンク" xfId="614" builtinId="8" hidden="1"/>
    <cellStyle name="ハイパーリンク" xfId="616" builtinId="8" hidden="1"/>
    <cellStyle name="ハイパーリンク" xfId="618" builtinId="8" hidden="1"/>
    <cellStyle name="ハイパーリンク" xfId="620" builtinId="8" hidden="1"/>
    <cellStyle name="ハイパーリンク" xfId="622" builtinId="8" hidden="1"/>
    <cellStyle name="ハイパーリンク" xfId="624" builtinId="8" hidden="1"/>
    <cellStyle name="ハイパーリンク" xfId="626" builtinId="8" hidden="1"/>
    <cellStyle name="ハイパーリンク" xfId="628" builtinId="8" hidden="1"/>
    <cellStyle name="ハイパーリンク" xfId="630" builtinId="8" hidden="1"/>
    <cellStyle name="ハイパーリンク" xfId="632" builtinId="8" hidden="1"/>
    <cellStyle name="ハイパーリンク" xfId="634" builtinId="8" hidden="1"/>
    <cellStyle name="ハイパーリンク" xfId="636" builtinId="8" hidden="1"/>
    <cellStyle name="ハイパーリンク" xfId="638" builtinId="8" hidden="1"/>
    <cellStyle name="ハイパーリンク" xfId="640" builtinId="8" hidden="1"/>
    <cellStyle name="ハイパーリンク" xfId="642" builtinId="8" hidden="1"/>
    <cellStyle name="ハイパーリンク" xfId="644" builtinId="8" hidden="1"/>
    <cellStyle name="ハイパーリンク" xfId="646" builtinId="8" hidden="1"/>
    <cellStyle name="ハイパーリンク" xfId="648" builtinId="8" hidden="1"/>
    <cellStyle name="ハイパーリンク" xfId="650" builtinId="8" hidden="1"/>
    <cellStyle name="ハイパーリンク" xfId="652" builtinId="8" hidden="1"/>
    <cellStyle name="ハイパーリンク" xfId="654" builtinId="8" hidden="1"/>
    <cellStyle name="ハイパーリンク" xfId="656" builtinId="8" hidden="1"/>
    <cellStyle name="ハイパーリンク" xfId="658" builtinId="8" hidden="1"/>
    <cellStyle name="ハイパーリンク" xfId="660" builtinId="8" hidden="1"/>
    <cellStyle name="ハイパーリンク" xfId="662" builtinId="8" hidden="1"/>
    <cellStyle name="ハイパーリンク" xfId="664" builtinId="8" hidden="1"/>
    <cellStyle name="ハイパーリンク" xfId="666" builtinId="8" hidden="1"/>
    <cellStyle name="ハイパーリンク" xfId="668" builtinId="8" hidden="1"/>
    <cellStyle name="ハイパーリンク" xfId="670" builtinId="8" hidden="1"/>
    <cellStyle name="ハイパーリンク" xfId="672" builtinId="8" hidden="1"/>
    <cellStyle name="ハイパーリンク" xfId="674" builtinId="8" hidden="1"/>
    <cellStyle name="ハイパーリンク" xfId="676" builtinId="8" hidden="1"/>
    <cellStyle name="ハイパーリンク" xfId="678" builtinId="8" hidden="1"/>
    <cellStyle name="ハイパーリンク" xfId="680" builtinId="8" hidden="1"/>
    <cellStyle name="ハイパーリンク" xfId="682" builtinId="8" hidden="1"/>
    <cellStyle name="ハイパーリンク" xfId="684" builtinId="8" hidden="1"/>
    <cellStyle name="ハイパーリンク" xfId="686" builtinId="8" hidden="1"/>
    <cellStyle name="ハイパーリンク" xfId="688" builtinId="8" hidden="1"/>
    <cellStyle name="ハイパーリンク" xfId="690" builtinId="8" hidden="1"/>
    <cellStyle name="ハイパーリンク" xfId="692" builtinId="8" hidden="1"/>
    <cellStyle name="ハイパーリンク" xfId="694" builtinId="8" hidden="1"/>
    <cellStyle name="ハイパーリンク" xfId="696" builtinId="8" hidden="1"/>
    <cellStyle name="ハイパーリンク" xfId="698" builtinId="8" hidden="1"/>
    <cellStyle name="ハイパーリンク" xfId="700" builtinId="8" hidden="1"/>
    <cellStyle name="ハイパーリンク" xfId="702" builtinId="8" hidden="1"/>
    <cellStyle name="ハイパーリンク" xfId="704" builtinId="8" hidden="1"/>
    <cellStyle name="ハイパーリンク" xfId="706" builtinId="8" hidden="1"/>
    <cellStyle name="ハイパーリンク" xfId="708" builtinId="8" hidden="1"/>
    <cellStyle name="ハイパーリンク" xfId="710" builtinId="8" hidden="1"/>
    <cellStyle name="ハイパーリンク" xfId="712" builtinId="8" hidden="1"/>
    <cellStyle name="ハイパーリンク" xfId="714" builtinId="8" hidden="1"/>
    <cellStyle name="ハイパーリンク" xfId="716" builtinId="8" hidden="1"/>
    <cellStyle name="ハイパーリンク" xfId="718" builtinId="8" hidden="1"/>
    <cellStyle name="ハイパーリンク" xfId="720" builtinId="8" hidden="1"/>
    <cellStyle name="ハイパーリンク" xfId="722" builtinId="8" hidden="1"/>
    <cellStyle name="ハイパーリンク" xfId="724" builtinId="8" hidden="1"/>
    <cellStyle name="ハイパーリンク" xfId="726" builtinId="8" hidden="1"/>
    <cellStyle name="ハイパーリンク" xfId="728" builtinId="8" hidden="1"/>
    <cellStyle name="ハイパーリンク" xfId="730" builtinId="8" hidden="1"/>
    <cellStyle name="ハイパーリンク" xfId="732" builtinId="8" hidden="1"/>
    <cellStyle name="ハイパーリンク" xfId="734" builtinId="8" hidden="1"/>
    <cellStyle name="ハイパーリンク" xfId="736" builtinId="8" hidden="1"/>
    <cellStyle name="ハイパーリンク" xfId="738" builtinId="8" hidden="1"/>
    <cellStyle name="ハイパーリンク" xfId="740" builtinId="8" hidden="1"/>
    <cellStyle name="ハイパーリンク" xfId="742" builtinId="8" hidden="1"/>
    <cellStyle name="ハイパーリンク" xfId="744" builtinId="8" hidden="1"/>
    <cellStyle name="ハイパーリンク" xfId="746" builtinId="8" hidden="1"/>
    <cellStyle name="ハイパーリンク" xfId="748" builtinId="8" hidden="1"/>
    <cellStyle name="ハイパーリンク" xfId="750" builtinId="8" hidden="1"/>
    <cellStyle name="ハイパーリンク" xfId="752" builtinId="8" hidden="1"/>
    <cellStyle name="ハイパーリンク" xfId="754" builtinId="8" hidden="1"/>
    <cellStyle name="ハイパーリンク" xfId="756" builtinId="8" hidden="1"/>
    <cellStyle name="ハイパーリンク" xfId="758" builtinId="8" hidden="1"/>
    <cellStyle name="ハイパーリンク" xfId="760" builtinId="8" hidden="1"/>
    <cellStyle name="ハイパーリンク" xfId="762" builtinId="8" hidden="1"/>
    <cellStyle name="ハイパーリンク" xfId="764" builtinId="8" hidden="1"/>
    <cellStyle name="ハイパーリンク" xfId="766" builtinId="8" hidden="1"/>
    <cellStyle name="ハイパーリンク" xfId="768" builtinId="8" hidden="1"/>
    <cellStyle name="ハイパーリンク" xfId="770" builtinId="8" hidden="1"/>
    <cellStyle name="ハイパーリンク" xfId="772" builtinId="8" hidden="1"/>
    <cellStyle name="ハイパーリンク" xfId="774" builtinId="8" hidden="1"/>
    <cellStyle name="ハイパーリンク" xfId="776" builtinId="8" hidden="1"/>
    <cellStyle name="ハイパーリンク" xfId="778" builtinId="8" hidden="1"/>
    <cellStyle name="ハイパーリンク" xfId="780" builtinId="8" hidden="1"/>
    <cellStyle name="ハイパーリンク" xfId="782" builtinId="8" hidden="1"/>
    <cellStyle name="ハイパーリンク" xfId="784" builtinId="8" hidden="1"/>
    <cellStyle name="ハイパーリンク" xfId="786" builtinId="8" hidden="1"/>
    <cellStyle name="ハイパーリンク" xfId="788" builtinId="8" hidden="1"/>
    <cellStyle name="ハイパーリンク" xfId="790" builtinId="8" hidden="1"/>
    <cellStyle name="ハイパーリンク" xfId="792" builtinId="8" hidden="1"/>
    <cellStyle name="ハイパーリンク" xfId="794" builtinId="8" hidden="1"/>
    <cellStyle name="ハイパーリンク" xfId="796" builtinId="8" hidden="1"/>
    <cellStyle name="ハイパーリンク" xfId="798" builtinId="8" hidden="1"/>
    <cellStyle name="ハイパーリンク" xfId="800" builtinId="8" hidden="1"/>
    <cellStyle name="ハイパーリンク" xfId="802" builtinId="8" hidden="1"/>
    <cellStyle name="ハイパーリンク" xfId="804" builtinId="8" hidden="1"/>
    <cellStyle name="ハイパーリンク" xfId="806" builtinId="8" hidden="1"/>
    <cellStyle name="ハイパーリンク" xfId="808" builtinId="8" hidden="1"/>
    <cellStyle name="ハイパーリンク" xfId="810" builtinId="8" hidden="1"/>
    <cellStyle name="ハイパーリンク" xfId="812" builtinId="8" hidden="1"/>
    <cellStyle name="ハイパーリンク" xfId="814" builtinId="8" hidden="1"/>
    <cellStyle name="ハイパーリンク" xfId="816" builtinId="8" hidden="1"/>
    <cellStyle name="ハイパーリンク" xfId="818" builtinId="8" hidden="1"/>
    <cellStyle name="ハイパーリンク" xfId="820" builtinId="8" hidden="1"/>
    <cellStyle name="ハイパーリンク" xfId="822" builtinId="8" hidden="1"/>
    <cellStyle name="ハイパーリンク" xfId="824" builtinId="8" hidden="1"/>
    <cellStyle name="ハイパーリンク" xfId="826" builtinId="8" hidden="1"/>
    <cellStyle name="ハイパーリンク" xfId="828" builtinId="8" hidden="1"/>
    <cellStyle name="ハイパーリンク" xfId="830" builtinId="8" hidden="1"/>
    <cellStyle name="ハイパーリンク" xfId="832" builtinId="8" hidden="1"/>
    <cellStyle name="ハイパーリンク" xfId="834" builtinId="8" hidden="1"/>
    <cellStyle name="ハイパーリンク" xfId="836" builtinId="8" hidden="1"/>
    <cellStyle name="ハイパーリンク" xfId="838" builtinId="8" hidden="1"/>
    <cellStyle name="ハイパーリンク" xfId="840" builtinId="8" hidden="1"/>
    <cellStyle name="ハイパーリンク" xfId="842" builtinId="8" hidden="1"/>
    <cellStyle name="ハイパーリンク" xfId="844" builtinId="8" hidden="1"/>
    <cellStyle name="ハイパーリンク" xfId="846" builtinId="8" hidden="1"/>
    <cellStyle name="ハイパーリンク" xfId="848" builtinId="8" hidden="1"/>
    <cellStyle name="ハイパーリンク" xfId="850" builtinId="8" hidden="1"/>
    <cellStyle name="ハイパーリンク" xfId="852" builtinId="8" hidden="1"/>
    <cellStyle name="ハイパーリンク" xfId="854" builtinId="8" hidden="1"/>
    <cellStyle name="ハイパーリンク" xfId="856" builtinId="8" hidden="1"/>
    <cellStyle name="ハイパーリンク" xfId="858" builtinId="8" hidden="1"/>
    <cellStyle name="ハイパーリンク" xfId="860" builtinId="8" hidden="1"/>
    <cellStyle name="ハイパーリンク" xfId="862" builtinId="8" hidden="1"/>
    <cellStyle name="ハイパーリンク" xfId="864" builtinId="8" hidden="1"/>
    <cellStyle name="ハイパーリンク" xfId="866" builtinId="8" hidden="1"/>
    <cellStyle name="ハイパーリンク" xfId="868" builtinId="8" hidden="1"/>
    <cellStyle name="ハイパーリンク" xfId="870" builtinId="8" hidden="1"/>
    <cellStyle name="ハイパーリンク" xfId="872" builtinId="8" hidden="1"/>
    <cellStyle name="ハイパーリンク" xfId="874" builtinId="8" hidden="1"/>
    <cellStyle name="ハイパーリンク" xfId="876" builtinId="8" hidden="1"/>
    <cellStyle name="ハイパーリンク" xfId="878" builtinId="8" hidden="1"/>
    <cellStyle name="ハイパーリンク" xfId="880" builtinId="8" hidden="1"/>
    <cellStyle name="ハイパーリンク" xfId="882" builtinId="8" hidden="1"/>
    <cellStyle name="ハイパーリンク" xfId="884" builtinId="8" hidden="1"/>
    <cellStyle name="ハイパーリンク" xfId="886" builtinId="8" hidden="1"/>
    <cellStyle name="ハイパーリンク" xfId="888" builtinId="8" hidden="1"/>
    <cellStyle name="ハイパーリンク" xfId="890" builtinId="8" hidden="1"/>
    <cellStyle name="ハイパーリンク" xfId="892" builtinId="8" hidden="1"/>
    <cellStyle name="ハイパーリンク" xfId="894" builtinId="8" hidden="1"/>
    <cellStyle name="ハイパーリンク" xfId="896" builtinId="8" hidden="1"/>
    <cellStyle name="ハイパーリンク" xfId="898" builtinId="8" hidden="1"/>
    <cellStyle name="ハイパーリンク" xfId="900" builtinId="8" hidden="1"/>
    <cellStyle name="ハイパーリンク" xfId="902" builtinId="8" hidden="1"/>
    <cellStyle name="ハイパーリンク" xfId="904" builtinId="8" hidden="1"/>
    <cellStyle name="ハイパーリンク" xfId="906" builtinId="8" hidden="1"/>
    <cellStyle name="ハイパーリンク" xfId="908" builtinId="8" hidden="1"/>
    <cellStyle name="ハイパーリンク" xfId="910" builtinId="8" hidden="1"/>
    <cellStyle name="ハイパーリンク" xfId="912" builtinId="8" hidden="1"/>
    <cellStyle name="ハイパーリンク" xfId="914" builtinId="8" hidden="1"/>
    <cellStyle name="ハイパーリンク" xfId="916" builtinId="8" hidden="1"/>
    <cellStyle name="ハイパーリンク" xfId="918" builtinId="8" hidden="1"/>
    <cellStyle name="ハイパーリンク" xfId="920" builtinId="8" hidden="1"/>
    <cellStyle name="ハイパーリンク" xfId="922" builtinId="8" hidden="1"/>
    <cellStyle name="ハイパーリンク" xfId="924" builtinId="8" hidden="1"/>
    <cellStyle name="ハイパーリンク" xfId="926" builtinId="8" hidden="1"/>
    <cellStyle name="ハイパーリンク" xfId="928" builtinId="8" hidden="1"/>
    <cellStyle name="ハイパーリンク" xfId="930" builtinId="8" hidden="1"/>
    <cellStyle name="ハイパーリンク" xfId="932" builtinId="8" hidden="1"/>
    <cellStyle name="ハイパーリンク" xfId="934" builtinId="8" hidden="1"/>
    <cellStyle name="ハイパーリンク" xfId="936" builtinId="8" hidden="1"/>
    <cellStyle name="ハイパーリンク" xfId="938" builtinId="8" hidden="1"/>
    <cellStyle name="ハイパーリンク" xfId="940" builtinId="8" hidden="1"/>
    <cellStyle name="ハイパーリンク" xfId="942" builtinId="8" hidden="1"/>
    <cellStyle name="ハイパーリンク" xfId="944" builtinId="8" hidden="1"/>
    <cellStyle name="ハイパーリンク" xfId="946" builtinId="8" hidden="1"/>
    <cellStyle name="ハイパーリンク" xfId="948" builtinId="8" hidden="1"/>
    <cellStyle name="ハイパーリンク" xfId="950" builtinId="8" hidden="1"/>
    <cellStyle name="ハイパーリンク" xfId="952" builtinId="8" hidden="1"/>
    <cellStyle name="ハイパーリンク" xfId="954" builtinId="8" hidden="1"/>
    <cellStyle name="ハイパーリンク" xfId="956" builtinId="8" hidden="1"/>
    <cellStyle name="ハイパーリンク" xfId="958" builtinId="8" hidden="1"/>
    <cellStyle name="ハイパーリンク" xfId="960" builtinId="8" hidden="1"/>
    <cellStyle name="ハイパーリンク" xfId="962" builtinId="8" hidden="1"/>
    <cellStyle name="ハイパーリンク" xfId="964" builtinId="8" hidden="1"/>
    <cellStyle name="ハイパーリンク" xfId="966" builtinId="8" hidden="1"/>
    <cellStyle name="ハイパーリンク" xfId="968" builtinId="8" hidden="1"/>
    <cellStyle name="ハイパーリンク" xfId="970" builtinId="8" hidden="1"/>
    <cellStyle name="ハイパーリンク" xfId="972" builtinId="8" hidden="1"/>
    <cellStyle name="ハイパーリンク" xfId="974" builtinId="8" hidden="1"/>
    <cellStyle name="ハイパーリンク" xfId="976" builtinId="8" hidden="1"/>
    <cellStyle name="ハイパーリンク" xfId="978" builtinId="8" hidden="1"/>
    <cellStyle name="ハイパーリンク" xfId="980" builtinId="8" hidden="1"/>
    <cellStyle name="ハイパーリンク" xfId="982" builtinId="8" hidden="1"/>
    <cellStyle name="ハイパーリンク" xfId="984" builtinId="8" hidden="1"/>
    <cellStyle name="ハイパーリンク" xfId="986" builtinId="8" hidden="1"/>
    <cellStyle name="ハイパーリンク" xfId="988" builtinId="8" hidden="1"/>
    <cellStyle name="ハイパーリンク" xfId="990" builtinId="8" hidden="1"/>
    <cellStyle name="ハイパーリンク" xfId="992" builtinId="8" hidden="1"/>
    <cellStyle name="ハイパーリンク" xfId="994" builtinId="8" hidden="1"/>
    <cellStyle name="ハイパーリンク" xfId="996" builtinId="8" hidden="1"/>
    <cellStyle name="ハイパーリンク" xfId="998" builtinId="8" hidden="1"/>
    <cellStyle name="ハイパーリンク" xfId="1000" builtinId="8" hidden="1"/>
    <cellStyle name="ハイパーリンク" xfId="1002" builtinId="8" hidden="1"/>
    <cellStyle name="ハイパーリンク" xfId="1004" builtinId="8" hidden="1"/>
    <cellStyle name="ハイパーリンク" xfId="1006" builtinId="8" hidden="1"/>
    <cellStyle name="ハイパーリンク" xfId="1008" builtinId="8" hidden="1"/>
    <cellStyle name="ハイパーリンク" xfId="1010" builtinId="8" hidden="1"/>
    <cellStyle name="ハイパーリンク" xfId="1012" builtinId="8" hidden="1"/>
    <cellStyle name="ハイパーリンク" xfId="1014" builtinId="8" hidden="1"/>
    <cellStyle name="ハイパーリンク" xfId="1016" builtinId="8" hidden="1"/>
    <cellStyle name="ハイパーリンク" xfId="1018" builtinId="8" hidden="1"/>
    <cellStyle name="ハイパーリンク" xfId="1020" builtinId="8" hidden="1"/>
    <cellStyle name="ハイパーリンク" xfId="1022" builtinId="8" hidden="1"/>
    <cellStyle name="ハイパーリンク" xfId="1024" builtinId="8" hidden="1"/>
    <cellStyle name="ハイパーリンク" xfId="1026" builtinId="8" hidden="1"/>
    <cellStyle name="ハイパーリンク" xfId="1028" builtinId="8" hidden="1"/>
    <cellStyle name="ハイパーリンク" xfId="1030" builtinId="8" hidden="1"/>
    <cellStyle name="ハイパーリンク" xfId="1032" builtinId="8" hidden="1"/>
    <cellStyle name="ハイパーリンク" xfId="1034" builtinId="8" hidden="1"/>
    <cellStyle name="ハイパーリンク" xfId="1036" builtinId="8" hidden="1"/>
    <cellStyle name="ハイパーリンク" xfId="1038" builtinId="8" hidden="1"/>
    <cellStyle name="ハイパーリンク" xfId="1040" builtinId="8" hidden="1"/>
    <cellStyle name="ハイパーリンク" xfId="1042" builtinId="8" hidden="1"/>
    <cellStyle name="ハイパーリンク" xfId="1044" builtinId="8" hidden="1"/>
    <cellStyle name="ハイパーリンク" xfId="1046" builtinId="8" hidden="1"/>
    <cellStyle name="ハイパーリンク" xfId="1048" builtinId="8" hidden="1"/>
    <cellStyle name="ハイパーリンク" xfId="1050" builtinId="8" hidden="1"/>
    <cellStyle name="ハイパーリンク" xfId="1052" builtinId="8" hidden="1"/>
    <cellStyle name="ハイパーリンク" xfId="1054" builtinId="8" hidden="1"/>
    <cellStyle name="ハイパーリンク" xfId="1056" builtinId="8" hidden="1"/>
    <cellStyle name="ハイパーリンク" xfId="1058" builtinId="8" hidden="1"/>
    <cellStyle name="ハイパーリンク" xfId="1060" builtinId="8" hidden="1"/>
    <cellStyle name="ハイパーリンク" xfId="1062" builtinId="8" hidden="1"/>
    <cellStyle name="ハイパーリンク" xfId="1064" builtinId="8" hidden="1"/>
    <cellStyle name="ハイパーリンク" xfId="1066" builtinId="8" hidden="1"/>
    <cellStyle name="ハイパーリンク" xfId="1068" builtinId="8" hidden="1"/>
    <cellStyle name="ハイパーリンク" xfId="1070" builtinId="8" hidden="1"/>
    <cellStyle name="ハイパーリンク" xfId="1072" builtinId="8" hidden="1"/>
    <cellStyle name="ハイパーリンク" xfId="1074" builtinId="8" hidden="1"/>
    <cellStyle name="ハイパーリンク" xfId="1076" builtinId="8" hidden="1"/>
    <cellStyle name="ハイパーリンク" xfId="1078" builtinId="8" hidden="1"/>
    <cellStyle name="ハイパーリンク" xfId="1080" builtinId="8" hidden="1"/>
    <cellStyle name="ハイパーリンク" xfId="1082" builtinId="8" hidden="1"/>
    <cellStyle name="ハイパーリンク" xfId="1084" builtinId="8" hidden="1"/>
    <cellStyle name="ハイパーリンク" xfId="1086" builtinId="8" hidden="1"/>
    <cellStyle name="ハイパーリンク" xfId="1088" builtinId="8" hidden="1"/>
    <cellStyle name="ハイパーリンク" xfId="1090" builtinId="8" hidden="1"/>
    <cellStyle name="ハイパーリンク" xfId="1092" builtinId="8" hidden="1"/>
    <cellStyle name="ハイパーリンク" xfId="1094" builtinId="8" hidden="1"/>
    <cellStyle name="ハイパーリンク" xfId="1096" builtinId="8" hidden="1"/>
    <cellStyle name="ハイパーリンク" xfId="1098" builtinId="8" hidden="1"/>
    <cellStyle name="ハイパーリンク" xfId="1100" builtinId="8" hidden="1"/>
    <cellStyle name="ハイパーリンク" xfId="1102" builtinId="8" hidden="1"/>
    <cellStyle name="ハイパーリンク" xfId="1104" builtinId="8" hidden="1"/>
    <cellStyle name="ハイパーリンク" xfId="1106" builtinId="8" hidden="1"/>
    <cellStyle name="ハイパーリンク" xfId="1108" builtinId="8" hidden="1"/>
    <cellStyle name="ハイパーリンク" xfId="1110" builtinId="8" hidden="1"/>
    <cellStyle name="ハイパーリンク" xfId="1112" builtinId="8" hidden="1"/>
    <cellStyle name="ハイパーリンク" xfId="1114" builtinId="8" hidden="1"/>
    <cellStyle name="ハイパーリンク" xfId="1116" builtinId="8" hidden="1"/>
    <cellStyle name="ハイパーリンク" xfId="1118" builtinId="8" hidden="1"/>
    <cellStyle name="ハイパーリンク" xfId="1120" builtinId="8" hidden="1"/>
    <cellStyle name="ハイパーリンク" xfId="1122" builtinId="8" hidden="1"/>
    <cellStyle name="ハイパーリンク" xfId="1124" builtinId="8" hidden="1"/>
    <cellStyle name="ハイパーリンク" xfId="1126" builtinId="8" hidden="1"/>
    <cellStyle name="ハイパーリンク" xfId="1128" builtinId="8" hidden="1"/>
    <cellStyle name="ハイパーリンク" xfId="1130" builtinId="8" hidden="1"/>
    <cellStyle name="ハイパーリンク" xfId="1132" builtinId="8" hidden="1"/>
    <cellStyle name="ハイパーリンク" xfId="1134" builtinId="8" hidden="1"/>
    <cellStyle name="ハイパーリンク" xfId="1136" builtinId="8" hidden="1"/>
    <cellStyle name="ハイパーリンク" xfId="1138" builtinId="8" hidden="1"/>
    <cellStyle name="ハイパーリンク" xfId="1140" builtinId="8" hidden="1"/>
    <cellStyle name="ハイパーリンク" xfId="1142" builtinId="8" hidden="1"/>
    <cellStyle name="ハイパーリンク" xfId="1144" builtinId="8" hidden="1"/>
    <cellStyle name="ハイパーリンク" xfId="1146" builtinId="8" hidden="1"/>
    <cellStyle name="ハイパーリンク" xfId="1148" builtinId="8" hidden="1"/>
    <cellStyle name="ハイパーリンク" xfId="1150" builtinId="8" hidden="1"/>
    <cellStyle name="ハイパーリンク" xfId="1152" builtinId="8" hidden="1"/>
    <cellStyle name="ハイパーリンク" xfId="1154" builtinId="8" hidden="1"/>
    <cellStyle name="ハイパーリンク" xfId="1156" builtinId="8" hidden="1"/>
    <cellStyle name="ハイパーリンク" xfId="1158" builtinId="8" hidden="1"/>
    <cellStyle name="ハイパーリンク" xfId="1160" builtinId="8" hidden="1"/>
    <cellStyle name="ハイパーリンク" xfId="1162" builtinId="8" hidden="1"/>
    <cellStyle name="ハイパーリンク" xfId="1164" builtinId="8" hidden="1"/>
    <cellStyle name="ハイパーリンク" xfId="1166" builtinId="8" hidden="1"/>
    <cellStyle name="ハイパーリンク" xfId="1168" builtinId="8" hidden="1"/>
    <cellStyle name="ハイパーリンク" xfId="1170" builtinId="8" hidden="1"/>
    <cellStyle name="ハイパーリンク" xfId="1172" builtinId="8" hidden="1"/>
    <cellStyle name="ハイパーリンク" xfId="1174" builtinId="8" hidden="1"/>
    <cellStyle name="ハイパーリンク" xfId="1176" builtinId="8" hidden="1"/>
    <cellStyle name="ハイパーリンク" xfId="1178" builtinId="8" hidden="1"/>
    <cellStyle name="ハイパーリンク" xfId="1180" builtinId="8" hidden="1"/>
    <cellStyle name="ハイパーリンク" xfId="1182" builtinId="8" hidden="1"/>
    <cellStyle name="ハイパーリンク" xfId="1184" builtinId="8" hidden="1"/>
    <cellStyle name="ハイパーリンク" xfId="1186" builtinId="8" hidden="1"/>
    <cellStyle name="ハイパーリンク" xfId="1188" builtinId="8" hidden="1"/>
    <cellStyle name="ハイパーリンク" xfId="1190" builtinId="8" hidden="1"/>
    <cellStyle name="ハイパーリンク" xfId="1192" builtinId="8" hidden="1"/>
    <cellStyle name="ハイパーリンク" xfId="1194" builtinId="8" hidden="1"/>
    <cellStyle name="ハイパーリンク" xfId="1196" builtinId="8" hidden="1"/>
    <cellStyle name="ハイパーリンク" xfId="1198" builtinId="8" hidden="1"/>
    <cellStyle name="ハイパーリンク" xfId="1200" builtinId="8" hidden="1"/>
    <cellStyle name="ハイパーリンク" xfId="1202" builtinId="8" hidden="1"/>
    <cellStyle name="ハイパーリンク" xfId="1204" builtinId="8" hidden="1"/>
    <cellStyle name="ハイパーリンク" xfId="1206" builtinId="8" hidden="1"/>
    <cellStyle name="ハイパーリンク" xfId="1208" builtinId="8" hidden="1"/>
    <cellStyle name="ハイパーリンク" xfId="1210" builtinId="8" hidden="1"/>
    <cellStyle name="ハイパーリンク" xfId="1212" builtinId="8" hidden="1"/>
    <cellStyle name="ハイパーリンク" xfId="1214" builtinId="8" hidden="1"/>
    <cellStyle name="ハイパーリンク" xfId="1216" builtinId="8" hidden="1"/>
    <cellStyle name="ハイパーリンク" xfId="1218" builtinId="8" hidden="1"/>
    <cellStyle name="ハイパーリンク" xfId="1220" builtinId="8" hidden="1"/>
    <cellStyle name="ハイパーリンク" xfId="1222" builtinId="8" hidden="1"/>
    <cellStyle name="ハイパーリンク" xfId="1224" builtinId="8" hidden="1"/>
    <cellStyle name="ハイパーリンク" xfId="1226" builtinId="8" hidden="1"/>
    <cellStyle name="ハイパーリンク" xfId="1228" builtinId="8" hidden="1"/>
    <cellStyle name="ハイパーリンク" xfId="1230" builtinId="8" hidden="1"/>
    <cellStyle name="ハイパーリンク" xfId="1232" builtinId="8" hidden="1"/>
    <cellStyle name="ハイパーリンク" xfId="1234" builtinId="8" hidden="1"/>
    <cellStyle name="ハイパーリンク" xfId="1236" builtinId="8" hidden="1"/>
    <cellStyle name="ハイパーリンク" xfId="1238" builtinId="8" hidden="1"/>
    <cellStyle name="ハイパーリンク" xfId="1240" builtinId="8" hidden="1"/>
    <cellStyle name="ハイパーリンク" xfId="1242" builtinId="8" hidden="1"/>
    <cellStyle name="ハイパーリンク" xfId="1244" builtinId="8" hidden="1"/>
    <cellStyle name="ハイパーリンク" xfId="1246" builtinId="8" hidden="1"/>
    <cellStyle name="ハイパーリンク" xfId="1248" builtinId="8" hidden="1"/>
    <cellStyle name="ハイパーリンク" xfId="1250" builtinId="8" hidden="1"/>
    <cellStyle name="ハイパーリンク" xfId="1252" builtinId="8" hidden="1"/>
    <cellStyle name="ハイパーリンク" xfId="1254" builtinId="8" hidden="1"/>
    <cellStyle name="ハイパーリンク" xfId="1256" builtinId="8" hidden="1"/>
    <cellStyle name="ハイパーリンク" xfId="1258" builtinId="8" hidden="1"/>
    <cellStyle name="ハイパーリンク" xfId="1260" builtinId="8" hidden="1"/>
    <cellStyle name="ハイパーリンク" xfId="1262" builtinId="8" hidden="1"/>
    <cellStyle name="ハイパーリンク" xfId="1264" builtinId="8" hidden="1"/>
    <cellStyle name="ハイパーリンク" xfId="1266" builtinId="8" hidden="1"/>
    <cellStyle name="ハイパーリンク" xfId="1268" builtinId="8" hidden="1"/>
    <cellStyle name="ハイパーリンク" xfId="1270" builtinId="8" hidden="1"/>
    <cellStyle name="ハイパーリンク" xfId="1272" builtinId="8" hidden="1"/>
    <cellStyle name="ハイパーリンク" xfId="1274" builtinId="8" hidden="1"/>
    <cellStyle name="ハイパーリンク" xfId="1276" builtinId="8" hidden="1"/>
    <cellStyle name="ハイパーリンク" xfId="1278" builtinId="8" hidden="1"/>
    <cellStyle name="ハイパーリンク" xfId="1280" builtinId="8" hidden="1"/>
    <cellStyle name="ハイパーリンク" xfId="1282" builtinId="8" hidden="1"/>
    <cellStyle name="ハイパーリンク" xfId="1284" builtinId="8" hidden="1"/>
    <cellStyle name="ハイパーリンク" xfId="1286" builtinId="8" hidden="1"/>
    <cellStyle name="ハイパーリンク" xfId="1288" builtinId="8" hidden="1"/>
    <cellStyle name="ハイパーリンク" xfId="1290" builtinId="8" hidden="1"/>
    <cellStyle name="ハイパーリンク" xfId="1292" builtinId="8" hidden="1"/>
    <cellStyle name="ハイパーリンク" xfId="1294" builtinId="8" hidden="1"/>
    <cellStyle name="ハイパーリンク" xfId="1296" builtinId="8" hidden="1"/>
    <cellStyle name="ハイパーリンク" xfId="1298" builtinId="8" hidden="1"/>
    <cellStyle name="ハイパーリンク" xfId="1300" builtinId="8" hidden="1"/>
    <cellStyle name="ハイパーリンク" xfId="1302" builtinId="8" hidden="1"/>
    <cellStyle name="ハイパーリンク" xfId="1304" builtinId="8" hidden="1"/>
    <cellStyle name="ハイパーリンク" xfId="1306" builtinId="8" hidden="1"/>
    <cellStyle name="ハイパーリンク" xfId="1308" builtinId="8" hidden="1"/>
    <cellStyle name="ハイパーリンク" xfId="1310" builtinId="8" hidden="1"/>
    <cellStyle name="ハイパーリンク" xfId="1312" builtinId="8" hidden="1"/>
    <cellStyle name="ハイパーリンク" xfId="1314" builtinId="8" hidden="1"/>
    <cellStyle name="ハイパーリンク" xfId="1316" builtinId="8" hidden="1"/>
    <cellStyle name="ハイパーリンク" xfId="1318" builtinId="8" hidden="1"/>
    <cellStyle name="ハイパーリンク" xfId="1320" builtinId="8" hidden="1"/>
    <cellStyle name="ハイパーリンク" xfId="1322" builtinId="8" hidden="1"/>
    <cellStyle name="ハイパーリンク" xfId="1324" builtinId="8" hidden="1"/>
    <cellStyle name="ハイパーリンク" xfId="1326" builtinId="8" hidden="1"/>
    <cellStyle name="ハイパーリンク" xfId="1328" builtinId="8" hidden="1"/>
    <cellStyle name="ハイパーリンク" xfId="1330" builtinId="8" hidden="1"/>
    <cellStyle name="ハイパーリンク" xfId="1332" builtinId="8" hidden="1"/>
    <cellStyle name="ハイパーリンク" xfId="1334" builtinId="8" hidden="1"/>
    <cellStyle name="ハイパーリンク" xfId="1336" builtinId="8" hidden="1"/>
    <cellStyle name="ハイパーリンク" xfId="1338" builtinId="8" hidden="1"/>
    <cellStyle name="ハイパーリンク" xfId="1340" builtinId="8" hidden="1"/>
    <cellStyle name="ハイパーリンク" xfId="1342" builtinId="8" hidden="1"/>
    <cellStyle name="ハイパーリンク" xfId="1344" builtinId="8" hidden="1"/>
    <cellStyle name="ハイパーリンク" xfId="1346" builtinId="8" hidden="1"/>
    <cellStyle name="ハイパーリンク" xfId="1348" builtinId="8" hidden="1"/>
    <cellStyle name="ハイパーリンク" xfId="1350" builtinId="8" hidden="1"/>
    <cellStyle name="ハイパーリンク" xfId="1352" builtinId="8" hidden="1"/>
    <cellStyle name="ハイパーリンク" xfId="1354" builtinId="8" hidden="1"/>
    <cellStyle name="ハイパーリンク" xfId="1356" builtinId="8" hidden="1"/>
    <cellStyle name="ハイパーリンク" xfId="1358" builtinId="8" hidden="1"/>
    <cellStyle name="ハイパーリンク" xfId="1360" builtinId="8" hidden="1"/>
    <cellStyle name="ハイパーリンク" xfId="1362" builtinId="8" hidden="1"/>
    <cellStyle name="ハイパーリンク" xfId="1364" builtinId="8" hidden="1"/>
    <cellStyle name="ハイパーリンク" xfId="1366" builtinId="8" hidden="1"/>
    <cellStyle name="ハイパーリンク" xfId="1368" builtinId="8" hidden="1"/>
    <cellStyle name="ハイパーリンク" xfId="1370" builtinId="8" hidden="1"/>
    <cellStyle name="ハイパーリンク" xfId="1372" builtinId="8" hidden="1"/>
    <cellStyle name="ハイパーリンク" xfId="1374" builtinId="8" hidden="1"/>
    <cellStyle name="ハイパーリンク" xfId="1376" builtinId="8" hidden="1"/>
    <cellStyle name="ハイパーリンク" xfId="1378" builtinId="8" hidden="1"/>
    <cellStyle name="ハイパーリンク" xfId="1380" builtinId="8" hidden="1"/>
    <cellStyle name="ハイパーリンク" xfId="1382" builtinId="8" hidden="1"/>
    <cellStyle name="ハイパーリンク" xfId="1384" builtinId="8" hidden="1"/>
    <cellStyle name="ハイパーリンク" xfId="1386" builtinId="8" hidden="1"/>
    <cellStyle name="ハイパーリンク" xfId="1388" builtinId="8" hidden="1"/>
    <cellStyle name="ハイパーリンク" xfId="1390" builtinId="8" hidden="1"/>
    <cellStyle name="ハイパーリンク" xfId="1392" builtinId="8" hidden="1"/>
    <cellStyle name="ハイパーリンク" xfId="1394" builtinId="8" hidden="1"/>
    <cellStyle name="ハイパーリンク" xfId="1396" builtinId="8" hidden="1"/>
    <cellStyle name="ハイパーリンク" xfId="1398" builtinId="8" hidden="1"/>
    <cellStyle name="ハイパーリンク" xfId="1400" builtinId="8" hidden="1"/>
    <cellStyle name="ハイパーリンク" xfId="1402" builtinId="8" hidden="1"/>
    <cellStyle name="ハイパーリンク" xfId="1404" builtinId="8" hidden="1"/>
    <cellStyle name="ハイパーリンク" xfId="1406" builtinId="8" hidden="1"/>
    <cellStyle name="ハイパーリンク" xfId="1408" builtinId="8" hidden="1"/>
    <cellStyle name="ハイパーリンク" xfId="1410" builtinId="8" hidden="1"/>
    <cellStyle name="ハイパーリンク" xfId="1412" builtinId="8" hidden="1"/>
    <cellStyle name="ハイパーリンク" xfId="1414" builtinId="8" hidden="1"/>
    <cellStyle name="ハイパーリンク" xfId="1416" builtinId="8" hidden="1"/>
    <cellStyle name="ハイパーリンク" xfId="1418" builtinId="8" hidden="1"/>
    <cellStyle name="ハイパーリンク" xfId="1420" builtinId="8" hidden="1"/>
    <cellStyle name="ハイパーリンク" xfId="1422" builtinId="8" hidden="1"/>
    <cellStyle name="ハイパーリンク" xfId="1424" builtinId="8" hidden="1"/>
    <cellStyle name="ハイパーリンク" xfId="1426" builtinId="8" hidden="1"/>
    <cellStyle name="ハイパーリンク" xfId="1428" builtinId="8" hidden="1"/>
    <cellStyle name="ハイパーリンク" xfId="1430" builtinId="8" hidden="1"/>
    <cellStyle name="ハイパーリンク" xfId="1432" builtinId="8" hidden="1"/>
    <cellStyle name="ハイパーリンク" xfId="1434" builtinId="8" hidden="1"/>
    <cellStyle name="ハイパーリンク" xfId="1436" builtinId="8" hidden="1"/>
    <cellStyle name="ハイパーリンク" xfId="1438" builtinId="8" hidden="1"/>
    <cellStyle name="ハイパーリンク" xfId="1440" builtinId="8" hidden="1"/>
    <cellStyle name="ハイパーリンク" xfId="1442" builtinId="8" hidden="1"/>
    <cellStyle name="ハイパーリンク" xfId="1444" builtinId="8" hidden="1"/>
    <cellStyle name="ハイパーリンク" xfId="1446" builtinId="8" hidden="1"/>
    <cellStyle name="ハイパーリンク" xfId="1448" builtinId="8" hidden="1"/>
    <cellStyle name="ハイパーリンク" xfId="1450" builtinId="8" hidden="1"/>
    <cellStyle name="ハイパーリンク" xfId="1452" builtinId="8" hidden="1"/>
    <cellStyle name="ハイパーリンク" xfId="1454" builtinId="8" hidden="1"/>
    <cellStyle name="ハイパーリンク" xfId="1456" builtinId="8" hidden="1"/>
    <cellStyle name="ハイパーリンク" xfId="1458" builtinId="8" hidden="1"/>
    <cellStyle name="ハイパーリンク" xfId="1460" builtinId="8" hidden="1"/>
    <cellStyle name="ハイパーリンク" xfId="1462" builtinId="8" hidden="1"/>
    <cellStyle name="ハイパーリンク" xfId="1464" builtinId="8" hidden="1"/>
    <cellStyle name="ハイパーリンク" xfId="1466" builtinId="8" hidden="1"/>
    <cellStyle name="ハイパーリンク" xfId="1468" builtinId="8" hidden="1"/>
    <cellStyle name="ハイパーリンク" xfId="1470" builtinId="8" hidden="1"/>
    <cellStyle name="ハイパーリンク" xfId="1472" builtinId="8" hidden="1"/>
    <cellStyle name="ハイパーリンク" xfId="1474" builtinId="8" hidden="1"/>
    <cellStyle name="ハイパーリンク" xfId="1476" builtinId="8" hidden="1"/>
    <cellStyle name="ハイパーリンク" xfId="1478" builtinId="8" hidden="1"/>
    <cellStyle name="ハイパーリンク" xfId="1480" builtinId="8" hidden="1"/>
    <cellStyle name="ハイパーリンク" xfId="1482" builtinId="8" hidden="1"/>
    <cellStyle name="ハイパーリンク" xfId="1484" builtinId="8" hidden="1"/>
    <cellStyle name="ハイパーリンク" xfId="1486" builtinId="8" hidden="1"/>
    <cellStyle name="ハイパーリンク" xfId="1488" builtinId="8" hidden="1"/>
    <cellStyle name="ハイパーリンク" xfId="1490" builtinId="8" hidden="1"/>
    <cellStyle name="ハイパーリンク" xfId="1492" builtinId="8" hidden="1"/>
    <cellStyle name="ハイパーリンク" xfId="1494" builtinId="8" hidden="1"/>
    <cellStyle name="ハイパーリンク" xfId="1496" builtinId="8" hidden="1"/>
    <cellStyle name="ハイパーリンク" xfId="1498" builtinId="8" hidden="1"/>
    <cellStyle name="ハイパーリンク" xfId="1500" builtinId="8" hidden="1"/>
    <cellStyle name="ハイパーリンク" xfId="1502" builtinId="8" hidden="1"/>
    <cellStyle name="ハイパーリンク" xfId="1504" builtinId="8" hidden="1"/>
    <cellStyle name="ハイパーリンク" xfId="1506" builtinId="8" hidden="1"/>
    <cellStyle name="ハイパーリンク" xfId="1508" builtinId="8" hidden="1"/>
    <cellStyle name="ハイパーリンク" xfId="1510" builtinId="8" hidden="1"/>
    <cellStyle name="ハイパーリンク" xfId="1512" builtinId="8" hidden="1"/>
    <cellStyle name="ハイパーリンク" xfId="1514" builtinId="8" hidden="1"/>
    <cellStyle name="ハイパーリンク" xfId="1516" builtinId="8" hidden="1"/>
    <cellStyle name="ハイパーリンク" xfId="1518" builtinId="8" hidden="1"/>
    <cellStyle name="ハイパーリンク" xfId="1520" builtinId="8" hidden="1"/>
    <cellStyle name="ハイパーリンク" xfId="1522" builtinId="8" hidden="1"/>
    <cellStyle name="ハイパーリンク" xfId="1524" builtinId="8" hidden="1"/>
    <cellStyle name="ハイパーリンク" xfId="1526" builtinId="8" hidden="1"/>
    <cellStyle name="ハイパーリンク" xfId="1528" builtinId="8" hidden="1"/>
    <cellStyle name="ハイパーリンク" xfId="1530" builtinId="8" hidden="1"/>
    <cellStyle name="ハイパーリンク" xfId="1532" builtinId="8" hidden="1"/>
    <cellStyle name="ハイパーリンク" xfId="1534" builtinId="8" hidden="1"/>
    <cellStyle name="ハイパーリンク" xfId="1536" builtinId="8" hidden="1"/>
    <cellStyle name="ハイパーリンク" xfId="1538" builtinId="8" hidden="1"/>
    <cellStyle name="ハイパーリンク" xfId="1540" builtinId="8" hidden="1"/>
    <cellStyle name="ハイパーリンク" xfId="1542" builtinId="8" hidden="1"/>
    <cellStyle name="ハイパーリンク" xfId="1544" builtinId="8" hidden="1"/>
    <cellStyle name="ハイパーリンク" xfId="1546" builtinId="8" hidden="1"/>
    <cellStyle name="ハイパーリンク" xfId="1548" builtinId="8" hidden="1"/>
    <cellStyle name="ハイパーリンク" xfId="1550" builtinId="8" hidden="1"/>
    <cellStyle name="ハイパーリンク" xfId="1552" builtinId="8" hidden="1"/>
    <cellStyle name="ハイパーリンク" xfId="1554" builtinId="8" hidden="1"/>
    <cellStyle name="ハイパーリンク" xfId="1556" builtinId="8" hidden="1"/>
    <cellStyle name="ハイパーリンク" xfId="1558" builtinId="8" hidden="1"/>
    <cellStyle name="ハイパーリンク" xfId="1560" builtinId="8" hidden="1"/>
    <cellStyle name="ハイパーリンク" xfId="1562" builtinId="8" hidden="1"/>
    <cellStyle name="ハイパーリンク" xfId="1564" builtinId="8" hidden="1"/>
    <cellStyle name="ハイパーリンク" xfId="1566" builtinId="8" hidden="1"/>
    <cellStyle name="ハイパーリンク" xfId="1568" builtinId="8" hidden="1"/>
    <cellStyle name="ハイパーリンク" xfId="1570" builtinId="8" hidden="1"/>
    <cellStyle name="ハイパーリンク" xfId="1572" builtinId="8" hidden="1"/>
    <cellStyle name="ハイパーリンク" xfId="1574" builtinId="8" hidden="1"/>
    <cellStyle name="ハイパーリンク" xfId="1576" builtinId="8" hidden="1"/>
    <cellStyle name="ハイパーリンク" xfId="1578" builtinId="8" hidden="1"/>
    <cellStyle name="ハイパーリンク" xfId="1580" builtinId="8" hidden="1"/>
    <cellStyle name="ハイパーリンク" xfId="1582" builtinId="8" hidden="1"/>
    <cellStyle name="ハイパーリンク" xfId="1584" builtinId="8" hidden="1"/>
    <cellStyle name="ハイパーリンク" xfId="1586" builtinId="8" hidden="1"/>
    <cellStyle name="ハイパーリンク" xfId="1588" builtinId="8" hidden="1"/>
    <cellStyle name="ハイパーリンク" xfId="1590" builtinId="8" hidden="1"/>
    <cellStyle name="ハイパーリンク" xfId="1592" builtinId="8" hidden="1"/>
    <cellStyle name="ハイパーリンク" xfId="1594" builtinId="8" hidden="1"/>
    <cellStyle name="ハイパーリンク" xfId="1596" builtinId="8" hidden="1"/>
    <cellStyle name="ハイパーリンク" xfId="1598" builtinId="8" hidden="1"/>
    <cellStyle name="ハイパーリンク" xfId="1600" builtinId="8" hidden="1"/>
    <cellStyle name="ハイパーリンク" xfId="1602" builtinId="8" hidden="1"/>
    <cellStyle name="ハイパーリンク" xfId="1604" builtinId="8" hidden="1"/>
    <cellStyle name="ハイパーリンク" xfId="1606" builtinId="8" hidden="1"/>
    <cellStyle name="ハイパーリンク" xfId="1608" builtinId="8" hidden="1"/>
    <cellStyle name="ハイパーリンク" xfId="1610" builtinId="8" hidden="1"/>
    <cellStyle name="ハイパーリンク" xfId="1612" builtinId="8" hidden="1"/>
    <cellStyle name="ハイパーリンク" xfId="1614" builtinId="8" hidden="1"/>
    <cellStyle name="ハイパーリンク" xfId="1616" builtinId="8" hidden="1"/>
    <cellStyle name="ハイパーリンク" xfId="1618" builtinId="8" hidden="1"/>
    <cellStyle name="ハイパーリンク" xfId="1620" builtinId="8" hidden="1"/>
    <cellStyle name="ハイパーリンク" xfId="1622" builtinId="8" hidden="1"/>
    <cellStyle name="ハイパーリンク" xfId="1624" builtinId="8" hidden="1"/>
    <cellStyle name="ハイパーリンク" xfId="1626" builtinId="8" hidden="1"/>
    <cellStyle name="ハイパーリンク" xfId="1628" builtinId="8" hidden="1"/>
    <cellStyle name="ハイパーリンク" xfId="1630" builtinId="8" hidden="1"/>
    <cellStyle name="ハイパーリンク" xfId="1632" builtinId="8" hidden="1"/>
    <cellStyle name="ハイパーリンク" xfId="1634" builtinId="8" hidden="1"/>
    <cellStyle name="ハイパーリンク" xfId="1636" builtinId="8" hidden="1"/>
    <cellStyle name="ハイパーリンク" xfId="1638" builtinId="8" hidden="1"/>
    <cellStyle name="ハイパーリンク" xfId="1640" builtinId="8" hidden="1"/>
    <cellStyle name="ハイパーリンク" xfId="1642" builtinId="8" hidden="1"/>
    <cellStyle name="ハイパーリンク" xfId="1644" builtinId="8" hidden="1"/>
    <cellStyle name="ハイパーリンク" xfId="1646" builtinId="8" hidden="1"/>
    <cellStyle name="ハイパーリンク" xfId="1648" builtinId="8" hidden="1"/>
    <cellStyle name="ハイパーリンク" xfId="1650" builtinId="8" hidden="1"/>
    <cellStyle name="ハイパーリンク" xfId="1652" builtinId="8" hidden="1"/>
    <cellStyle name="ハイパーリンク" xfId="1654" builtinId="8" hidden="1"/>
    <cellStyle name="ハイパーリンク" xfId="1656" builtinId="8" hidden="1"/>
    <cellStyle name="ハイパーリンク" xfId="1658" builtinId="8" hidden="1"/>
    <cellStyle name="ハイパーリンク" xfId="1660" builtinId="8" hidden="1"/>
    <cellStyle name="ハイパーリンク" xfId="1662" builtinId="8" hidden="1"/>
    <cellStyle name="ハイパーリンク" xfId="1664" builtinId="8" hidden="1"/>
    <cellStyle name="ハイパーリンク" xfId="1666" builtinId="8" hidden="1"/>
    <cellStyle name="ハイパーリンク" xfId="1668" builtinId="8" hidden="1"/>
    <cellStyle name="ハイパーリンク" xfId="1670" builtinId="8" hidden="1"/>
    <cellStyle name="ハイパーリンク" xfId="1672" builtinId="8" hidden="1"/>
    <cellStyle name="ハイパーリンク" xfId="1674" builtinId="8" hidden="1"/>
    <cellStyle name="ハイパーリンク" xfId="1676" builtinId="8" hidden="1"/>
    <cellStyle name="ハイパーリンク" xfId="1678" builtinId="8" hidden="1"/>
    <cellStyle name="ハイパーリンク" xfId="1680" builtinId="8" hidden="1"/>
    <cellStyle name="ハイパーリンク" xfId="1682" builtinId="8" hidden="1"/>
    <cellStyle name="ハイパーリンク" xfId="1684" builtinId="8" hidden="1"/>
    <cellStyle name="ハイパーリンク" xfId="1686" builtinId="8" hidden="1"/>
    <cellStyle name="ハイパーリンク" xfId="1688" builtinId="8" hidden="1"/>
    <cellStyle name="ハイパーリンク" xfId="1690" builtinId="8" hidden="1"/>
    <cellStyle name="ハイパーリンク" xfId="1692" builtinId="8" hidden="1"/>
    <cellStyle name="ハイパーリンク" xfId="1694" builtinId="8" hidden="1"/>
    <cellStyle name="ハイパーリンク" xfId="1696" builtinId="8" hidden="1"/>
    <cellStyle name="ハイパーリンク" xfId="1698" builtinId="8" hidden="1"/>
    <cellStyle name="ハイパーリンク" xfId="1700" builtinId="8" hidden="1"/>
    <cellStyle name="ハイパーリンク" xfId="1702" builtinId="8" hidden="1"/>
    <cellStyle name="ハイパーリンク" xfId="1704" builtinId="8" hidden="1"/>
    <cellStyle name="ハイパーリンク" xfId="1706" builtinId="8" hidden="1"/>
    <cellStyle name="ハイパーリンク" xfId="1708" builtinId="8" hidden="1"/>
    <cellStyle name="ハイパーリンク" xfId="1710" builtinId="8" hidden="1"/>
    <cellStyle name="ハイパーリンク" xfId="1712" builtinId="8" hidden="1"/>
    <cellStyle name="ハイパーリンク" xfId="1714" builtinId="8" hidden="1"/>
    <cellStyle name="ハイパーリンク" xfId="1716" builtinId="8" hidden="1"/>
    <cellStyle name="ハイパーリンク" xfId="1718" builtinId="8" hidden="1"/>
    <cellStyle name="ハイパーリンク" xfId="1720" builtinId="8" hidden="1"/>
    <cellStyle name="ハイパーリンク" xfId="1722" builtinId="8" hidden="1"/>
    <cellStyle name="ハイパーリンク" xfId="1724" builtinId="8" hidden="1"/>
    <cellStyle name="ハイパーリンク" xfId="1726" builtinId="8" hidden="1"/>
    <cellStyle name="ハイパーリンク" xfId="1728" builtinId="8" hidden="1"/>
    <cellStyle name="ハイパーリンク" xfId="1730" builtinId="8" hidden="1"/>
    <cellStyle name="ハイパーリンク" xfId="1732" builtinId="8" hidden="1"/>
    <cellStyle name="ハイパーリンク" xfId="1734" builtinId="8" hidden="1"/>
    <cellStyle name="ハイパーリンク" xfId="1736" builtinId="8" hidden="1"/>
    <cellStyle name="ハイパーリンク" xfId="1738" builtinId="8" hidden="1"/>
    <cellStyle name="ハイパーリンク" xfId="1740" builtinId="8" hidden="1"/>
    <cellStyle name="ハイパーリンク" xfId="1742" builtinId="8" hidden="1"/>
    <cellStyle name="ハイパーリンク" xfId="1744" builtinId="8" hidden="1"/>
    <cellStyle name="ハイパーリンク" xfId="1746" builtinId="8" hidden="1"/>
    <cellStyle name="ハイパーリンク" xfId="1748" builtinId="8" hidden="1"/>
    <cellStyle name="ハイパーリンク" xfId="1750" builtinId="8" hidden="1"/>
    <cellStyle name="ハイパーリンク" xfId="1752" builtinId="8" hidden="1"/>
    <cellStyle name="ハイパーリンク" xfId="1754" builtinId="8" hidden="1"/>
    <cellStyle name="ハイパーリンク" xfId="1756" builtinId="8" hidden="1"/>
    <cellStyle name="ハイパーリンク" xfId="1758" builtinId="8" hidden="1"/>
    <cellStyle name="ハイパーリンク" xfId="1760" builtinId="8" hidden="1"/>
    <cellStyle name="ハイパーリンク" xfId="1762" builtinId="8" hidden="1"/>
    <cellStyle name="ハイパーリンク" xfId="1764" builtinId="8" hidden="1"/>
    <cellStyle name="ハイパーリンク" xfId="1766" builtinId="8" hidden="1"/>
    <cellStyle name="ハイパーリンク" xfId="1768" builtinId="8" hidden="1"/>
    <cellStyle name="ハイパーリンク" xfId="1770" builtinId="8" hidden="1"/>
    <cellStyle name="ハイパーリンク" xfId="1772" builtinId="8" hidden="1"/>
    <cellStyle name="ハイパーリンク" xfId="1774" builtinId="8" hidden="1"/>
    <cellStyle name="ハイパーリンク" xfId="1776" builtinId="8" hidden="1"/>
    <cellStyle name="ハイパーリンク" xfId="1778" builtinId="8" hidden="1"/>
    <cellStyle name="ハイパーリンク" xfId="1780" builtinId="8" hidden="1"/>
    <cellStyle name="ハイパーリンク" xfId="1782" builtinId="8" hidden="1"/>
    <cellStyle name="ハイパーリンク" xfId="1784" builtinId="8" hidden="1"/>
    <cellStyle name="ハイパーリンク" xfId="1786" builtinId="8" hidden="1"/>
    <cellStyle name="ハイパーリンク" xfId="1788" builtinId="8" hidden="1"/>
    <cellStyle name="ハイパーリンク" xfId="1790" builtinId="8" hidden="1"/>
    <cellStyle name="ハイパーリンク" xfId="1792" builtinId="8" hidden="1"/>
    <cellStyle name="ハイパーリンク" xfId="1794" builtinId="8" hidden="1"/>
    <cellStyle name="ハイパーリンク" xfId="1796" builtinId="8" hidden="1"/>
    <cellStyle name="ハイパーリンク" xfId="1798" builtinId="8" hidden="1"/>
    <cellStyle name="ハイパーリンク" xfId="1800" builtinId="8" hidden="1"/>
    <cellStyle name="ハイパーリンク" xfId="1802" builtinId="8" hidden="1"/>
    <cellStyle name="ハイパーリンク" xfId="1804" builtinId="8" hidden="1"/>
    <cellStyle name="ハイパーリンク" xfId="1806" builtinId="8" hidden="1"/>
    <cellStyle name="ハイパーリンク" xfId="1808" builtinId="8" hidden="1"/>
    <cellStyle name="ハイパーリンク" xfId="1810" builtinId="8" hidden="1"/>
    <cellStyle name="ハイパーリンク" xfId="1812" builtinId="8" hidden="1"/>
    <cellStyle name="ハイパーリンク" xfId="1814" builtinId="8" hidden="1"/>
    <cellStyle name="ハイパーリンク" xfId="1816" builtinId="8" hidden="1"/>
    <cellStyle name="ハイパーリンク" xfId="1818" builtinId="8" hidden="1"/>
    <cellStyle name="ハイパーリンク" xfId="1820" builtinId="8" hidden="1"/>
    <cellStyle name="ハイパーリンク" xfId="1822" builtinId="8" hidden="1"/>
    <cellStyle name="ハイパーリンク" xfId="1824" builtinId="8" hidden="1"/>
    <cellStyle name="ハイパーリンク" xfId="1826" builtinId="8" hidden="1"/>
    <cellStyle name="ハイパーリンク" xfId="1828" builtinId="8" hidden="1"/>
    <cellStyle name="ハイパーリンク" xfId="1830" builtinId="8" hidden="1"/>
    <cellStyle name="ハイパーリンク" xfId="1832" builtinId="8" hidden="1"/>
    <cellStyle name="ハイパーリンク" xfId="1834" builtinId="8" hidden="1"/>
    <cellStyle name="ハイパーリンク" xfId="1836" builtinId="8" hidden="1"/>
    <cellStyle name="ハイパーリンク" xfId="1838" builtinId="8" hidden="1"/>
    <cellStyle name="ハイパーリンク" xfId="1840" builtinId="8" hidden="1"/>
    <cellStyle name="ハイパーリンク" xfId="1842" builtinId="8" hidden="1"/>
    <cellStyle name="ハイパーリンク" xfId="1844" builtinId="8" hidden="1"/>
    <cellStyle name="ハイパーリンク" xfId="1846" builtinId="8" hidden="1"/>
    <cellStyle name="ハイパーリンク" xfId="1848" builtinId="8" hidden="1"/>
    <cellStyle name="ハイパーリンク" xfId="1850" builtinId="8" hidden="1"/>
    <cellStyle name="ハイパーリンク" xfId="1852" builtinId="8" hidden="1"/>
    <cellStyle name="ハイパーリンク" xfId="1854" builtinId="8" hidden="1"/>
    <cellStyle name="ハイパーリンク" xfId="1856" builtinId="8" hidden="1"/>
    <cellStyle name="ハイパーリンク" xfId="1858" builtinId="8" hidden="1"/>
    <cellStyle name="ハイパーリンク" xfId="1860" builtinId="8" hidden="1"/>
    <cellStyle name="ハイパーリンク" xfId="1862" builtinId="8" hidden="1"/>
    <cellStyle name="ハイパーリンク" xfId="1864" builtinId="8" hidden="1"/>
    <cellStyle name="ハイパーリンク" xfId="1866" builtinId="8" hidden="1"/>
    <cellStyle name="ハイパーリンク" xfId="1868" builtinId="8" hidden="1"/>
    <cellStyle name="ハイパーリンク" xfId="1870" builtinId="8" hidden="1"/>
    <cellStyle name="ハイパーリンク" xfId="1872" builtinId="8" hidden="1"/>
    <cellStyle name="ハイパーリンク" xfId="1874" builtinId="8" hidden="1"/>
    <cellStyle name="ハイパーリンク" xfId="1876" builtinId="8" hidden="1"/>
    <cellStyle name="ハイパーリンク" xfId="1878" builtinId="8" hidden="1"/>
    <cellStyle name="ハイパーリンク" xfId="1880" builtinId="8" hidden="1"/>
    <cellStyle name="ハイパーリンク" xfId="1882" builtinId="8" hidden="1"/>
    <cellStyle name="ハイパーリンク" xfId="1884" builtinId="8" hidden="1"/>
    <cellStyle name="ハイパーリンク" xfId="1886" builtinId="8" hidden="1"/>
    <cellStyle name="ハイパーリンク" xfId="1888" builtinId="8" hidden="1"/>
    <cellStyle name="ハイパーリンク" xfId="1890" builtinId="8" hidden="1"/>
    <cellStyle name="ハイパーリンク" xfId="1892" builtinId="8" hidden="1"/>
    <cellStyle name="ハイパーリンク" xfId="1894" builtinId="8" hidden="1"/>
    <cellStyle name="ハイパーリンク" xfId="1896" builtinId="8" hidden="1"/>
    <cellStyle name="ハイパーリンク" xfId="1898" builtinId="8" hidden="1"/>
    <cellStyle name="ハイパーリンク" xfId="1900" builtinId="8" hidden="1"/>
    <cellStyle name="ハイパーリンク" xfId="1902" builtinId="8" hidden="1"/>
    <cellStyle name="ハイパーリンク" xfId="1904" builtinId="8" hidden="1"/>
    <cellStyle name="ハイパーリンク" xfId="1906" builtinId="8" hidden="1"/>
    <cellStyle name="ハイパーリンク" xfId="1908" builtinId="8" hidden="1"/>
    <cellStyle name="ハイパーリンク" xfId="1910" builtinId="8" hidden="1"/>
    <cellStyle name="ハイパーリンク" xfId="1912" builtinId="8" hidden="1"/>
    <cellStyle name="ハイパーリンク" xfId="1914" builtinId="8" hidden="1"/>
    <cellStyle name="ハイパーリンク" xfId="1916" builtinId="8" hidden="1"/>
    <cellStyle name="ハイパーリンク" xfId="1918" builtinId="8" hidden="1"/>
    <cellStyle name="ハイパーリンク" xfId="1920" builtinId="8" hidden="1"/>
    <cellStyle name="ハイパーリンク" xfId="1922" builtinId="8" hidden="1"/>
    <cellStyle name="ハイパーリンク" xfId="1924" builtinId="8" hidden="1"/>
    <cellStyle name="ハイパーリンク" xfId="1926" builtinId="8" hidden="1"/>
    <cellStyle name="ハイパーリンク" xfId="1928" builtinId="8" hidden="1"/>
    <cellStyle name="ハイパーリンク" xfId="1930" builtinId="8" hidden="1"/>
    <cellStyle name="ハイパーリンク" xfId="1932" builtinId="8" hidden="1"/>
    <cellStyle name="ハイパーリンク" xfId="1934" builtinId="8" hidden="1"/>
    <cellStyle name="ハイパーリンク" xfId="1936" builtinId="8" hidden="1"/>
    <cellStyle name="ハイパーリンク" xfId="1938" builtinId="8" hidden="1"/>
    <cellStyle name="ハイパーリンク" xfId="1940" builtinId="8" hidden="1"/>
    <cellStyle name="ハイパーリンク" xfId="1942" builtinId="8" hidden="1"/>
    <cellStyle name="ハイパーリンク" xfId="1944" builtinId="8" hidden="1"/>
    <cellStyle name="ハイパーリンク" xfId="1946" builtinId="8" hidden="1"/>
    <cellStyle name="ハイパーリンク" xfId="1948" builtinId="8" hidden="1"/>
    <cellStyle name="ハイパーリンク" xfId="1950" builtinId="8" hidden="1"/>
    <cellStyle name="ハイパーリンク" xfId="1952" builtinId="8" hidden="1"/>
    <cellStyle name="ハイパーリンク" xfId="1954" builtinId="8" hidden="1"/>
    <cellStyle name="ハイパーリンク" xfId="1956" builtinId="8" hidden="1"/>
    <cellStyle name="ハイパーリンク" xfId="1958" builtinId="8" hidden="1"/>
    <cellStyle name="ハイパーリンク" xfId="1960" builtinId="8" hidden="1"/>
    <cellStyle name="ハイパーリンク" xfId="1962" builtinId="8" hidden="1"/>
    <cellStyle name="ハイパーリンク" xfId="1964" builtinId="8" hidden="1"/>
    <cellStyle name="ハイパーリンク" xfId="1966" builtinId="8" hidden="1"/>
    <cellStyle name="ハイパーリンク" xfId="1968" builtinId="8" hidden="1"/>
    <cellStyle name="ハイパーリンク" xfId="1970" builtinId="8" hidden="1"/>
    <cellStyle name="ハイパーリンク" xfId="1972" builtinId="8" hidden="1"/>
    <cellStyle name="ハイパーリンク" xfId="1974" builtinId="8" hidden="1"/>
    <cellStyle name="ハイパーリンク" xfId="1976" builtinId="8" hidden="1"/>
    <cellStyle name="ハイパーリンク" xfId="1978" builtinId="8" hidden="1"/>
    <cellStyle name="ハイパーリンク" xfId="1980" builtinId="8" hidden="1"/>
    <cellStyle name="ハイパーリンク" xfId="1982" builtinId="8" hidden="1"/>
    <cellStyle name="ハイパーリンク" xfId="1984" builtinId="8" hidden="1"/>
    <cellStyle name="ハイパーリンク" xfId="1986" builtinId="8" hidden="1"/>
    <cellStyle name="ハイパーリンク" xfId="1988" builtinId="8" hidden="1"/>
    <cellStyle name="ハイパーリンク" xfId="1990" builtinId="8" hidden="1"/>
    <cellStyle name="ハイパーリンク" xfId="1992" builtinId="8" hidden="1"/>
    <cellStyle name="ハイパーリンク" xfId="1994" builtinId="8" hidden="1"/>
    <cellStyle name="ハイパーリンク" xfId="1996" builtinId="8" hidden="1"/>
    <cellStyle name="ハイパーリンク" xfId="1998" builtinId="8" hidden="1"/>
    <cellStyle name="ハイパーリンク" xfId="2000" builtinId="8" hidden="1"/>
    <cellStyle name="ハイパーリンク" xfId="2002" builtinId="8" hidden="1"/>
    <cellStyle name="ハイパーリンク" xfId="2004" builtinId="8" hidden="1"/>
    <cellStyle name="ハイパーリンク" xfId="2006" builtinId="8" hidden="1"/>
    <cellStyle name="ハイパーリンク" xfId="2008" builtinId="8" hidden="1"/>
    <cellStyle name="ハイパーリンク" xfId="2010" builtinId="8" hidden="1"/>
    <cellStyle name="ハイパーリンク" xfId="2012" builtinId="8" hidden="1"/>
    <cellStyle name="ハイパーリンク" xfId="2014" builtinId="8" hidden="1"/>
    <cellStyle name="ハイパーリンク" xfId="2016" builtinId="8" hidden="1"/>
    <cellStyle name="ハイパーリンク" xfId="2018" builtinId="8" hidden="1"/>
    <cellStyle name="ハイパーリンク" xfId="2020" builtinId="8" hidden="1"/>
    <cellStyle name="ハイパーリンク" xfId="2022" builtinId="8" hidden="1"/>
    <cellStyle name="ハイパーリンク" xfId="2024" builtinId="8" hidden="1"/>
    <cellStyle name="ハイパーリンク" xfId="2026" builtinId="8" hidden="1"/>
    <cellStyle name="ハイパーリンク" xfId="2028" builtinId="8" hidden="1"/>
    <cellStyle name="ハイパーリンク" xfId="2030" builtinId="8" hidden="1"/>
    <cellStyle name="ハイパーリンク" xfId="2032" builtinId="8" hidden="1"/>
    <cellStyle name="ハイパーリンク" xfId="2034" builtinId="8" hidden="1"/>
    <cellStyle name="ハイパーリンク" xfId="2036" builtinId="8" hidden="1"/>
    <cellStyle name="ハイパーリンク" xfId="2038" builtinId="8" hidden="1"/>
    <cellStyle name="ハイパーリンク" xfId="2040" builtinId="8" hidden="1"/>
    <cellStyle name="ハイパーリンク" xfId="2042" builtinId="8" hidden="1"/>
    <cellStyle name="ハイパーリンク" xfId="2044" builtinId="8" hidden="1"/>
    <cellStyle name="ハイパーリンク" xfId="2046" builtinId="8" hidden="1"/>
    <cellStyle name="ハイパーリンク" xfId="2048" builtinId="8" hidden="1"/>
    <cellStyle name="ハイパーリンク" xfId="2050" builtinId="8" hidden="1"/>
    <cellStyle name="ハイパーリンク" xfId="2052" builtinId="8" hidden="1"/>
    <cellStyle name="ハイパーリンク" xfId="2054" builtinId="8" hidden="1"/>
    <cellStyle name="ハイパーリンク" xfId="2056" builtinId="8" hidden="1"/>
    <cellStyle name="ハイパーリンク" xfId="2058" builtinId="8" hidden="1"/>
    <cellStyle name="ハイパーリンク" xfId="2060" builtinId="8" hidden="1"/>
    <cellStyle name="ハイパーリンク" xfId="2062" builtinId="8" hidden="1"/>
    <cellStyle name="ハイパーリンク" xfId="2064" builtinId="8" hidden="1"/>
    <cellStyle name="ハイパーリンク" xfId="2066" builtinId="8" hidden="1"/>
    <cellStyle name="ハイパーリンク" xfId="2068" builtinId="8" hidden="1"/>
    <cellStyle name="ハイパーリンク" xfId="2070" builtinId="8" hidden="1"/>
    <cellStyle name="ハイパーリンク" xfId="2072" builtinId="8" hidden="1"/>
    <cellStyle name="ハイパーリンク" xfId="2074" builtinId="8" hidden="1"/>
    <cellStyle name="ハイパーリンク" xfId="2076" builtinId="8" hidden="1"/>
    <cellStyle name="ハイパーリンク" xfId="2078" builtinId="8" hidden="1"/>
    <cellStyle name="ハイパーリンク" xfId="2080" builtinId="8" hidden="1"/>
    <cellStyle name="ハイパーリンク" xfId="2082" builtinId="8" hidden="1"/>
    <cellStyle name="ハイパーリンク" xfId="2084" builtinId="8" hidden="1"/>
    <cellStyle name="ハイパーリンク" xfId="2086" builtinId="8" hidden="1"/>
    <cellStyle name="ハイパーリンク" xfId="2088" builtinId="8" hidden="1"/>
    <cellStyle name="ハイパーリンク" xfId="2090" builtinId="8" hidden="1"/>
    <cellStyle name="ハイパーリンク" xfId="2092" builtinId="8" hidden="1"/>
    <cellStyle name="ハイパーリンク" xfId="2094" builtinId="8" hidden="1"/>
    <cellStyle name="ハイパーリンク" xfId="2096" builtinId="8" hidden="1"/>
    <cellStyle name="ハイパーリンク" xfId="2098" builtinId="8" hidden="1"/>
    <cellStyle name="ハイパーリンク" xfId="2100" builtinId="8" hidden="1"/>
    <cellStyle name="ハイパーリンク" xfId="2102" builtinId="8" hidden="1"/>
    <cellStyle name="ハイパーリンク" xfId="2104" builtinId="8" hidden="1"/>
    <cellStyle name="ハイパーリンク" xfId="2106" builtinId="8" hidden="1"/>
    <cellStyle name="ハイパーリンク" xfId="2108" builtinId="8" hidden="1"/>
    <cellStyle name="ハイパーリンク" xfId="2110" builtinId="8" hidden="1"/>
    <cellStyle name="ハイパーリンク" xfId="2112" builtinId="8" hidden="1"/>
    <cellStyle name="ハイパーリンク" xfId="2114" builtinId="8" hidden="1"/>
    <cellStyle name="ハイパーリンク" xfId="2116" builtinId="8" hidden="1"/>
    <cellStyle name="ハイパーリンク" xfId="2118" builtinId="8" hidden="1"/>
    <cellStyle name="ハイパーリンク" xfId="2120" builtinId="8" hidden="1"/>
    <cellStyle name="ハイパーリンク" xfId="2122" builtinId="8" hidden="1"/>
    <cellStyle name="ハイパーリンク" xfId="2124" builtinId="8" hidden="1"/>
    <cellStyle name="ハイパーリンク" xfId="2126" builtinId="8" hidden="1"/>
    <cellStyle name="ハイパーリンク" xfId="2128" builtinId="8" hidden="1"/>
    <cellStyle name="ハイパーリンク" xfId="2130" builtinId="8" hidden="1"/>
    <cellStyle name="ハイパーリンク" xfId="2132" builtinId="8" hidden="1"/>
    <cellStyle name="ハイパーリンク" xfId="2134" builtinId="8" hidden="1"/>
    <cellStyle name="ハイパーリンク" xfId="2136" builtinId="8" hidden="1"/>
    <cellStyle name="ハイパーリンク" xfId="2138" builtinId="8" hidden="1"/>
    <cellStyle name="ハイパーリンク" xfId="2140" builtinId="8" hidden="1"/>
    <cellStyle name="ハイパーリンク" xfId="2142" builtinId="8" hidden="1"/>
    <cellStyle name="ハイパーリンク" xfId="2144" builtinId="8" hidden="1"/>
    <cellStyle name="ハイパーリンク" xfId="2146" builtinId="8" hidden="1"/>
    <cellStyle name="ハイパーリンク" xfId="2148" builtinId="8" hidden="1"/>
    <cellStyle name="ハイパーリンク" xfId="2150" builtinId="8" hidden="1"/>
    <cellStyle name="ハイパーリンク" xfId="2152" builtinId="8" hidden="1"/>
    <cellStyle name="ハイパーリンク" xfId="2154" builtinId="8" hidden="1"/>
    <cellStyle name="ハイパーリンク" xfId="2156" builtinId="8" hidden="1"/>
    <cellStyle name="ハイパーリンク" xfId="2158" builtinId="8" hidden="1"/>
    <cellStyle name="ハイパーリンク" xfId="2160" builtinId="8" hidden="1"/>
    <cellStyle name="ハイパーリンク" xfId="2162" builtinId="8" hidden="1"/>
    <cellStyle name="ハイパーリンク" xfId="2164" builtinId="8" hidden="1"/>
    <cellStyle name="ハイパーリンク" xfId="2166" builtinId="8" hidden="1"/>
    <cellStyle name="ハイパーリンク" xfId="2168" builtinId="8" hidden="1"/>
    <cellStyle name="ハイパーリンク" xfId="2170" builtinId="8" hidden="1"/>
    <cellStyle name="ハイパーリンク" xfId="2172" builtinId="8" hidden="1"/>
    <cellStyle name="ハイパーリンク" xfId="2174" builtinId="8" hidden="1"/>
    <cellStyle name="ハイパーリンク" xfId="2176" builtinId="8" hidden="1"/>
    <cellStyle name="ハイパーリンク" xfId="2178" builtinId="8" hidden="1"/>
    <cellStyle name="ハイパーリンク" xfId="2180" builtinId="8" hidden="1"/>
    <cellStyle name="ハイパーリンク" xfId="2182" builtinId="8" hidden="1"/>
    <cellStyle name="ハイパーリンク" xfId="2184" builtinId="8" hidden="1"/>
    <cellStyle name="ハイパーリンク" xfId="2186" builtinId="8" hidden="1"/>
    <cellStyle name="ハイパーリンク" xfId="2188" builtinId="8" hidden="1"/>
    <cellStyle name="ハイパーリンク" xfId="2190" builtinId="8" hidden="1"/>
    <cellStyle name="ハイパーリンク" xfId="2192" builtinId="8" hidden="1"/>
    <cellStyle name="ハイパーリンク" xfId="2194" builtinId="8" hidden="1"/>
    <cellStyle name="ハイパーリンク" xfId="2196" builtinId="8" hidden="1"/>
    <cellStyle name="ハイパーリンク" xfId="2198" builtinId="8" hidden="1"/>
    <cellStyle name="ハイパーリンク" xfId="2200" builtinId="8" hidden="1"/>
    <cellStyle name="ハイパーリンク" xfId="2202" builtinId="8" hidden="1"/>
    <cellStyle name="ハイパーリンク" xfId="2204" builtinId="8" hidden="1"/>
    <cellStyle name="ハイパーリンク" xfId="2206" builtinId="8" hidden="1"/>
    <cellStyle name="ハイパーリンク" xfId="2208" builtinId="8" hidden="1"/>
    <cellStyle name="ハイパーリンク" xfId="2210" builtinId="8" hidden="1"/>
    <cellStyle name="ハイパーリンク" xfId="2212" builtinId="8" hidden="1"/>
    <cellStyle name="ハイパーリンク" xfId="2214" builtinId="8" hidden="1"/>
    <cellStyle name="ハイパーリンク" xfId="2216" builtinId="8" hidden="1"/>
    <cellStyle name="ハイパーリンク" xfId="2218" builtinId="8" hidden="1"/>
    <cellStyle name="ハイパーリンク" xfId="2220" builtinId="8" hidden="1"/>
    <cellStyle name="ハイパーリンク" xfId="2222" builtinId="8" hidden="1"/>
    <cellStyle name="ハイパーリンク" xfId="2224" builtinId="8" hidden="1"/>
    <cellStyle name="ハイパーリンク" xfId="2226" builtinId="8" hidden="1"/>
    <cellStyle name="ハイパーリンク" xfId="2228" builtinId="8" hidden="1"/>
    <cellStyle name="ハイパーリンク" xfId="2230" builtinId="8" hidden="1"/>
    <cellStyle name="ハイパーリンク" xfId="2232" builtinId="8" hidden="1"/>
    <cellStyle name="ハイパーリンク" xfId="2234" builtinId="8" hidden="1"/>
    <cellStyle name="ハイパーリンク" xfId="2236" builtinId="8" hidden="1"/>
    <cellStyle name="ハイパーリンク" xfId="2238" builtinId="8" hidden="1"/>
    <cellStyle name="ハイパーリンク" xfId="2240" builtinId="8" hidden="1"/>
    <cellStyle name="ハイパーリンク" xfId="2242" builtinId="8" hidden="1"/>
    <cellStyle name="ハイパーリンク" xfId="2244" builtinId="8" hidden="1"/>
    <cellStyle name="ハイパーリンク" xfId="2246" builtinId="8" hidden="1"/>
    <cellStyle name="ハイパーリンク" xfId="2248" builtinId="8" hidden="1"/>
    <cellStyle name="ハイパーリンク" xfId="2250" builtinId="8" hidden="1"/>
    <cellStyle name="ハイパーリンク" xfId="2252" builtinId="8" hidden="1"/>
    <cellStyle name="ハイパーリンク" xfId="2254" builtinId="8" hidden="1"/>
    <cellStyle name="ハイパーリンク" xfId="2256" builtinId="8" hidden="1"/>
    <cellStyle name="ハイパーリンク" xfId="2258" builtinId="8" hidden="1"/>
    <cellStyle name="ハイパーリンク" xfId="2260" builtinId="8" hidden="1"/>
    <cellStyle name="ハイパーリンク" xfId="2262" builtinId="8" hidden="1"/>
    <cellStyle name="ハイパーリンク" xfId="2264" builtinId="8" hidden="1"/>
    <cellStyle name="ハイパーリンク" xfId="2266" builtinId="8" hidden="1"/>
    <cellStyle name="ハイパーリンク" xfId="2268" builtinId="8" hidden="1"/>
    <cellStyle name="ハイパーリンク" xfId="2270" builtinId="8" hidden="1"/>
    <cellStyle name="ハイパーリンク" xfId="2272" builtinId="8" hidden="1"/>
    <cellStyle name="ハイパーリンク" xfId="2274" builtinId="8" hidden="1"/>
    <cellStyle name="ハイパーリンク" xfId="2276" builtinId="8" hidden="1"/>
    <cellStyle name="ハイパーリンク" xfId="2278" builtinId="8" hidden="1"/>
    <cellStyle name="ハイパーリンク" xfId="2280" builtinId="8" hidden="1"/>
    <cellStyle name="ハイパーリンク" xfId="2282" builtinId="8" hidden="1"/>
    <cellStyle name="ハイパーリンク" xfId="2284" builtinId="8" hidden="1"/>
    <cellStyle name="ハイパーリンク" xfId="2286" builtinId="8" hidden="1"/>
    <cellStyle name="ハイパーリンク" xfId="2288" builtinId="8" hidden="1"/>
    <cellStyle name="ハイパーリンク" xfId="2290" builtinId="8" hidden="1"/>
    <cellStyle name="ハイパーリンク" xfId="2292" builtinId="8" hidden="1"/>
    <cellStyle name="ハイパーリンク" xfId="2294" builtinId="8" hidden="1"/>
    <cellStyle name="ハイパーリンク" xfId="2296" builtinId="8" hidden="1"/>
    <cellStyle name="ハイパーリンク" xfId="2298" builtinId="8" hidden="1"/>
    <cellStyle name="ハイパーリンク" xfId="2300" builtinId="8" hidden="1"/>
    <cellStyle name="ハイパーリンク" xfId="2302" builtinId="8" hidden="1"/>
    <cellStyle name="ハイパーリンク" xfId="2304" builtinId="8" hidden="1"/>
    <cellStyle name="ハイパーリンク" xfId="2306" builtinId="8" hidden="1"/>
    <cellStyle name="ハイパーリンク" xfId="2308" builtinId="8" hidden="1"/>
    <cellStyle name="ハイパーリンク" xfId="2310" builtinId="8" hidden="1"/>
    <cellStyle name="ハイパーリンク" xfId="2312" builtinId="8" hidden="1"/>
    <cellStyle name="ハイパーリンク" xfId="2314" builtinId="8" hidden="1"/>
    <cellStyle name="ハイパーリンク" xfId="2316" builtinId="8" hidden="1"/>
    <cellStyle name="ハイパーリンク" xfId="2318" builtinId="8" hidden="1"/>
    <cellStyle name="ハイパーリンク" xfId="2320" builtinId="8" hidden="1"/>
    <cellStyle name="ハイパーリンク" xfId="2322" builtinId="8" hidden="1"/>
    <cellStyle name="ハイパーリンク" xfId="2324" builtinId="8" hidden="1"/>
    <cellStyle name="ハイパーリンク" xfId="2326" builtinId="8" hidden="1"/>
    <cellStyle name="ハイパーリンク" xfId="2328" builtinId="8" hidden="1"/>
    <cellStyle name="ハイパーリンク" xfId="2330" builtinId="8" hidden="1"/>
    <cellStyle name="ハイパーリンク" xfId="2332" builtinId="8" hidden="1"/>
    <cellStyle name="ハイパーリンク" xfId="2334" builtinId="8" hidden="1"/>
    <cellStyle name="ハイパーリンク" xfId="2336" builtinId="8" hidden="1"/>
    <cellStyle name="ハイパーリンク" xfId="2338" builtinId="8" hidden="1"/>
    <cellStyle name="ハイパーリンク" xfId="2340" builtinId="8" hidden="1"/>
    <cellStyle name="ハイパーリンク" xfId="2342" builtinId="8" hidden="1"/>
    <cellStyle name="ハイパーリンク" xfId="2344" builtinId="8" hidden="1"/>
    <cellStyle name="ハイパーリンク" xfId="2346" builtinId="8" hidden="1"/>
    <cellStyle name="ハイパーリンク" xfId="2348" builtinId="8" hidden="1"/>
    <cellStyle name="ハイパーリンク" xfId="2350" builtinId="8" hidden="1"/>
    <cellStyle name="ハイパーリンク" xfId="2352" builtinId="8" hidden="1"/>
    <cellStyle name="ハイパーリンク" xfId="2354" builtinId="8" hidden="1"/>
    <cellStyle name="ハイパーリンク" xfId="2356" builtinId="8" hidden="1"/>
    <cellStyle name="ハイパーリンク" xfId="2358" builtinId="8" hidden="1"/>
    <cellStyle name="ハイパーリンク" xfId="2360" builtinId="8" hidden="1"/>
    <cellStyle name="ハイパーリンク" xfId="2362" builtinId="8" hidden="1"/>
    <cellStyle name="ハイパーリンク" xfId="2364" builtinId="8" hidden="1"/>
    <cellStyle name="ハイパーリンク" xfId="2366" builtinId="8" hidden="1"/>
    <cellStyle name="ハイパーリンク" xfId="2368" builtinId="8" hidden="1"/>
    <cellStyle name="ハイパーリンク" xfId="2370" builtinId="8" hidden="1"/>
    <cellStyle name="ハイパーリンク" xfId="2372" builtinId="8" hidden="1"/>
    <cellStyle name="ハイパーリンク" xfId="2374" builtinId="8" hidden="1"/>
    <cellStyle name="ハイパーリンク" xfId="2376" builtinId="8" hidden="1"/>
    <cellStyle name="ハイパーリンク" xfId="2378" builtinId="8" hidden="1"/>
    <cellStyle name="ハイパーリンク" xfId="2380" builtinId="8" hidden="1"/>
    <cellStyle name="ハイパーリンク" xfId="2382" builtinId="8" hidden="1"/>
    <cellStyle name="ハイパーリンク" xfId="2384" builtinId="8" hidden="1"/>
    <cellStyle name="ハイパーリンク" xfId="2386" builtinId="8" hidden="1"/>
    <cellStyle name="ハイパーリンク" xfId="2388" builtinId="8" hidden="1"/>
    <cellStyle name="ハイパーリンク" xfId="2390" builtinId="8" hidden="1"/>
    <cellStyle name="ハイパーリンク" xfId="2392" builtinId="8" hidden="1"/>
    <cellStyle name="ハイパーリンク" xfId="2394" builtinId="8" hidden="1"/>
    <cellStyle name="ハイパーリンク" xfId="2396" builtinId="8" hidden="1"/>
    <cellStyle name="ハイパーリンク" xfId="2398" builtinId="8" hidden="1"/>
    <cellStyle name="ハイパーリンク" xfId="2400" builtinId="8" hidden="1"/>
    <cellStyle name="ハイパーリンク" xfId="2402" builtinId="8" hidden="1"/>
    <cellStyle name="ハイパーリンク" xfId="2404" builtinId="8" hidden="1"/>
    <cellStyle name="ハイパーリンク" xfId="2406" builtinId="8" hidden="1"/>
    <cellStyle name="ハイパーリンク" xfId="2408" builtinId="8" hidden="1"/>
    <cellStyle name="ハイパーリンク" xfId="2410" builtinId="8" hidden="1"/>
    <cellStyle name="ハイパーリンク" xfId="2412" builtinId="8" hidden="1"/>
    <cellStyle name="ハイパーリンク" xfId="2414" builtinId="8" hidden="1"/>
    <cellStyle name="ハイパーリンク" xfId="2416" builtinId="8" hidden="1"/>
    <cellStyle name="ハイパーリンク" xfId="2418" builtinId="8" hidden="1"/>
    <cellStyle name="ハイパーリンク" xfId="2420" builtinId="8" hidden="1"/>
    <cellStyle name="ハイパーリンク" xfId="2422" builtinId="8" hidden="1"/>
    <cellStyle name="ハイパーリンク" xfId="2424" builtinId="8" hidden="1"/>
    <cellStyle name="ハイパーリンク" xfId="2426" builtinId="8" hidden="1"/>
    <cellStyle name="ハイパーリンク" xfId="2428" builtinId="8" hidden="1"/>
    <cellStyle name="ハイパーリンク" xfId="2430" builtinId="8" hidden="1"/>
    <cellStyle name="ハイパーリンク" xfId="2432" builtinId="8" hidden="1"/>
    <cellStyle name="ハイパーリンク" xfId="2434" builtinId="8" hidden="1"/>
    <cellStyle name="ハイパーリンク" xfId="2436" builtinId="8" hidden="1"/>
    <cellStyle name="ハイパーリンク" xfId="2438" builtinId="8" hidden="1"/>
    <cellStyle name="ハイパーリンク" xfId="2440" builtinId="8" hidden="1"/>
    <cellStyle name="ハイパーリンク" xfId="2442" builtinId="8" hidden="1"/>
    <cellStyle name="ハイパーリンク" xfId="2444" builtinId="8" hidden="1"/>
    <cellStyle name="ハイパーリンク" xfId="2446" builtinId="8" hidden="1"/>
    <cellStyle name="ハイパーリンク" xfId="2448" builtinId="8" hidden="1"/>
    <cellStyle name="ハイパーリンク" xfId="2450" builtinId="8" hidden="1"/>
    <cellStyle name="ハイパーリンク" xfId="2452" builtinId="8" hidden="1"/>
    <cellStyle name="ハイパーリンク" xfId="2454" builtinId="8" hidden="1"/>
    <cellStyle name="ハイパーリンク" xfId="2456" builtinId="8" hidden="1"/>
    <cellStyle name="ハイパーリンク" xfId="2458" builtinId="8" hidden="1"/>
    <cellStyle name="ハイパーリンク" xfId="2460" builtinId="8" hidden="1"/>
    <cellStyle name="ハイパーリンク" xfId="2462" builtinId="8" hidden="1"/>
    <cellStyle name="ハイパーリンク" xfId="2464" builtinId="8" hidden="1"/>
    <cellStyle name="ハイパーリンク" xfId="2466" builtinId="8" hidden="1"/>
    <cellStyle name="ハイパーリンク" xfId="2468" builtinId="8" hidden="1"/>
    <cellStyle name="ハイパーリンク" xfId="2470" builtinId="8" hidden="1"/>
    <cellStyle name="ハイパーリンク" xfId="2472" builtinId="8" hidden="1"/>
    <cellStyle name="ハイパーリンク" xfId="2474" builtinId="8" hidden="1"/>
    <cellStyle name="ハイパーリンク" xfId="2476" builtinId="8" hidden="1"/>
    <cellStyle name="ハイパーリンク" xfId="2478" builtinId="8" hidden="1"/>
    <cellStyle name="ハイパーリンク" xfId="2480" builtinId="8" hidden="1"/>
    <cellStyle name="ハイパーリンク" xfId="2482" builtinId="8" hidden="1"/>
    <cellStyle name="ハイパーリンク" xfId="2484" builtinId="8" hidden="1"/>
    <cellStyle name="ハイパーリンク" xfId="2486" builtinId="8" hidden="1"/>
    <cellStyle name="ハイパーリンク" xfId="2488" builtinId="8" hidden="1"/>
    <cellStyle name="ハイパーリンク" xfId="2490" builtinId="8" hidden="1"/>
    <cellStyle name="ハイパーリンク" xfId="2492" builtinId="8" hidden="1"/>
    <cellStyle name="ハイパーリンク" xfId="2494" builtinId="8" hidden="1"/>
    <cellStyle name="ハイパーリンク" xfId="2496" builtinId="8" hidden="1"/>
    <cellStyle name="ハイパーリンク" xfId="2498" builtinId="8" hidden="1"/>
    <cellStyle name="ハイパーリンク" xfId="2500" builtinId="8" hidden="1"/>
    <cellStyle name="ハイパーリンク" xfId="2502" builtinId="8" hidden="1"/>
    <cellStyle name="ハイパーリンク" xfId="2504" builtinId="8" hidden="1"/>
    <cellStyle name="ハイパーリンク" xfId="2506" builtinId="8" hidden="1"/>
    <cellStyle name="ハイパーリンク" xfId="2508" builtinId="8" hidden="1"/>
    <cellStyle name="ハイパーリンク" xfId="2510" builtinId="8" hidden="1"/>
    <cellStyle name="ハイパーリンク" xfId="2512" builtinId="8" hidden="1"/>
    <cellStyle name="ハイパーリンク" xfId="2514" builtinId="8" hidden="1"/>
    <cellStyle name="ハイパーリンク" xfId="2516" builtinId="8" hidden="1"/>
    <cellStyle name="ハイパーリンク" xfId="2518" builtinId="8" hidden="1"/>
    <cellStyle name="ハイパーリンク" xfId="2520" builtinId="8" hidden="1"/>
    <cellStyle name="ハイパーリンク" xfId="2522" builtinId="8" hidden="1"/>
    <cellStyle name="ハイパーリンク" xfId="2524" builtinId="8" hidden="1"/>
    <cellStyle name="ハイパーリンク" xfId="2526" builtinId="8" hidden="1"/>
    <cellStyle name="ハイパーリンク" xfId="2528" builtinId="8" hidden="1"/>
    <cellStyle name="ハイパーリンク" xfId="2530" builtinId="8" hidden="1"/>
    <cellStyle name="ハイパーリンク" xfId="2532" builtinId="8" hidden="1"/>
    <cellStyle name="ハイパーリンク" xfId="2534" builtinId="8" hidden="1"/>
    <cellStyle name="ハイパーリンク" xfId="2536" builtinId="8" hidden="1"/>
    <cellStyle name="ハイパーリンク" xfId="2538" builtinId="8" hidden="1"/>
    <cellStyle name="ハイパーリンク" xfId="2540" builtinId="8" hidden="1"/>
    <cellStyle name="ハイパーリンク" xfId="2542" builtinId="8" hidden="1"/>
    <cellStyle name="ハイパーリンク" xfId="2544" builtinId="8" hidden="1"/>
    <cellStyle name="ハイパーリンク" xfId="2546" builtinId="8" hidden="1"/>
    <cellStyle name="ハイパーリンク" xfId="2548" builtinId="8" hidden="1"/>
    <cellStyle name="ハイパーリンク" xfId="2550" builtinId="8" hidden="1"/>
    <cellStyle name="ハイパーリンク" xfId="2552" builtinId="8" hidden="1"/>
    <cellStyle name="ハイパーリンク" xfId="2554" builtinId="8" hidden="1"/>
    <cellStyle name="ハイパーリンク" xfId="2556" builtinId="8" hidden="1"/>
    <cellStyle name="ハイパーリンク" xfId="2558" builtinId="8" hidden="1"/>
    <cellStyle name="ハイパーリンク" xfId="2560" builtinId="8" hidden="1"/>
    <cellStyle name="ハイパーリンク" xfId="2562" builtinId="8" hidden="1"/>
    <cellStyle name="ハイパーリンク" xfId="2564" builtinId="8" hidden="1"/>
    <cellStyle name="ハイパーリンク" xfId="2566" builtinId="8" hidden="1"/>
    <cellStyle name="ハイパーリンク" xfId="2568" builtinId="8" hidden="1"/>
    <cellStyle name="ハイパーリンク" xfId="2570" builtinId="8" hidden="1"/>
    <cellStyle name="ハイパーリンク" xfId="2572" builtinId="8" hidden="1"/>
    <cellStyle name="ハイパーリンク" xfId="2574" builtinId="8" hidden="1"/>
    <cellStyle name="ハイパーリンク" xfId="2576" builtinId="8" hidden="1"/>
    <cellStyle name="ハイパーリンク" xfId="2578" builtinId="8" hidden="1"/>
    <cellStyle name="ハイパーリンク" xfId="2580" builtinId="8" hidden="1"/>
    <cellStyle name="ハイパーリンク" xfId="2582" builtinId="8" hidden="1"/>
    <cellStyle name="ハイパーリンク" xfId="2584" builtinId="8" hidden="1"/>
    <cellStyle name="ハイパーリンク" xfId="2586" builtinId="8" hidden="1"/>
    <cellStyle name="ハイパーリンク" xfId="2588" builtinId="8" hidden="1"/>
    <cellStyle name="ハイパーリンク" xfId="2590" builtinId="8" hidden="1"/>
    <cellStyle name="ハイパーリンク" xfId="2592" builtinId="8" hidden="1"/>
    <cellStyle name="ハイパーリンク" xfId="2594" builtinId="8" hidden="1"/>
    <cellStyle name="ハイパーリンク" xfId="2596" builtinId="8" hidden="1"/>
    <cellStyle name="ハイパーリンク" xfId="2598" builtinId="8" hidden="1"/>
    <cellStyle name="ハイパーリンク" xfId="2600" builtinId="8" hidden="1"/>
    <cellStyle name="ハイパーリンク" xfId="2602" builtinId="8" hidden="1"/>
    <cellStyle name="ハイパーリンク" xfId="2604" builtinId="8" hidden="1"/>
    <cellStyle name="ハイパーリンク" xfId="2606" builtinId="8" hidden="1"/>
    <cellStyle name="ハイパーリンク" xfId="2608" builtinId="8" hidden="1"/>
    <cellStyle name="ハイパーリンク" xfId="2610" builtinId="8" hidden="1"/>
    <cellStyle name="ハイパーリンク" xfId="2612" builtinId="8" hidden="1"/>
    <cellStyle name="ハイパーリンク" xfId="2614" builtinId="8" hidden="1"/>
    <cellStyle name="ハイパーリンク" xfId="2616" builtinId="8" hidden="1"/>
    <cellStyle name="ハイパーリンク" xfId="2618" builtinId="8" hidden="1"/>
    <cellStyle name="ハイパーリンク" xfId="2620" builtinId="8" hidden="1"/>
    <cellStyle name="ハイパーリンク" xfId="2622" builtinId="8" hidden="1"/>
    <cellStyle name="ハイパーリンク" xfId="2624" builtinId="8" hidden="1"/>
    <cellStyle name="ハイパーリンク" xfId="2626" builtinId="8" hidden="1"/>
    <cellStyle name="ハイパーリンク" xfId="2628" builtinId="8" hidden="1"/>
    <cellStyle name="ハイパーリンク" xfId="2630" builtinId="8" hidden="1"/>
    <cellStyle name="ハイパーリンク" xfId="2632" builtinId="8" hidden="1"/>
    <cellStyle name="ハイパーリンク" xfId="2634" builtinId="8" hidden="1"/>
    <cellStyle name="ハイパーリンク" xfId="2636" builtinId="8" hidden="1"/>
    <cellStyle name="ハイパーリンク" xfId="2638" builtinId="8" hidden="1"/>
    <cellStyle name="ハイパーリンク" xfId="2640" builtinId="8" hidden="1"/>
    <cellStyle name="ハイパーリンク" xfId="2642" builtinId="8" hidden="1"/>
    <cellStyle name="ハイパーリンク" xfId="2644" builtinId="8" hidden="1"/>
    <cellStyle name="ハイパーリンク" xfId="2646" builtinId="8" hidden="1"/>
    <cellStyle name="ハイパーリンク" xfId="2648" builtinId="8" hidden="1"/>
    <cellStyle name="ハイパーリンク" xfId="2650" builtinId="8" hidden="1"/>
    <cellStyle name="ハイパーリンク" xfId="2652" builtinId="8" hidden="1"/>
    <cellStyle name="ハイパーリンク" xfId="2654" builtinId="8" hidden="1"/>
    <cellStyle name="ハイパーリンク" xfId="2656" builtinId="8" hidden="1"/>
    <cellStyle name="ハイパーリンク" xfId="2658" builtinId="8" hidden="1"/>
    <cellStyle name="ハイパーリンク" xfId="2660" builtinId="8" hidden="1"/>
    <cellStyle name="ハイパーリンク" xfId="2662" builtinId="8" hidden="1"/>
    <cellStyle name="ハイパーリンク" xfId="2664" builtinId="8" hidden="1"/>
    <cellStyle name="ハイパーリンク" xfId="2666" builtinId="8" hidden="1"/>
    <cellStyle name="ハイパーリンク" xfId="2668" builtinId="8" hidden="1"/>
    <cellStyle name="ハイパーリンク" xfId="2670" builtinId="8" hidden="1"/>
    <cellStyle name="ハイパーリンク" xfId="2672" builtinId="8" hidden="1"/>
    <cellStyle name="ハイパーリンク" xfId="2674" builtinId="8" hidden="1"/>
    <cellStyle name="ハイパーリンク" xfId="2676" builtinId="8" hidden="1"/>
    <cellStyle name="ハイパーリンク" xfId="2678" builtinId="8" hidden="1"/>
    <cellStyle name="ハイパーリンク" xfId="2680" builtinId="8" hidden="1"/>
    <cellStyle name="ハイパーリンク" xfId="2682" builtinId="8" hidden="1"/>
    <cellStyle name="ハイパーリンク" xfId="2684" builtinId="8" hidden="1"/>
    <cellStyle name="ハイパーリンク" xfId="2686" builtinId="8" hidden="1"/>
    <cellStyle name="標準" xfId="0" builtinId="0"/>
    <cellStyle name="標準 2" xfId="1" xr:uid="{00000000-0005-0000-0000-000040050000}"/>
    <cellStyle name="標準 2 2" xfId="2688" xr:uid="{E5094DBA-FCCD-0548-8AE6-7ECC043603CA}"/>
    <cellStyle name="表示済みのハイパーリンク" xfId="3" builtinId="9" hidden="1"/>
    <cellStyle name="表示済みのハイパーリンク" xfId="5" builtinId="9" hidden="1"/>
    <cellStyle name="表示済みのハイパーリンク" xfId="7" builtinId="9" hidden="1"/>
    <cellStyle name="表示済みのハイパーリンク" xfId="9" builtinId="9" hidden="1"/>
    <cellStyle name="表示済みのハイパーリンク" xfId="11" builtinId="9" hidden="1"/>
    <cellStyle name="表示済みのハイパーリンク" xfId="13" builtinId="9" hidden="1"/>
    <cellStyle name="表示済みのハイパーリンク" xfId="15" builtinId="9" hidden="1"/>
    <cellStyle name="表示済みのハイパーリンク" xfId="17" builtinId="9" hidden="1"/>
    <cellStyle name="表示済みのハイパーリンク" xfId="19" builtinId="9" hidden="1"/>
    <cellStyle name="表示済みのハイパーリンク" xfId="21" builtinId="9" hidden="1"/>
    <cellStyle name="表示済みのハイパーリンク" xfId="23" builtinId="9" hidden="1"/>
    <cellStyle name="表示済みのハイパーリンク" xfId="25" builtinId="9" hidden="1"/>
    <cellStyle name="表示済みのハイパーリンク" xfId="27" builtinId="9" hidden="1"/>
    <cellStyle name="表示済みのハイパーリンク" xfId="29" builtinId="9" hidden="1"/>
    <cellStyle name="表示済みのハイパーリンク" xfId="31" builtinId="9" hidden="1"/>
    <cellStyle name="表示済みのハイパーリンク" xfId="33" builtinId="9" hidden="1"/>
    <cellStyle name="表示済みのハイパーリンク" xfId="35" builtinId="9" hidden="1"/>
    <cellStyle name="表示済みのハイパーリンク" xfId="37" builtinId="9" hidden="1"/>
    <cellStyle name="表示済みのハイパーリンク" xfId="39" builtinId="9" hidden="1"/>
    <cellStyle name="表示済みのハイパーリンク" xfId="41" builtinId="9" hidden="1"/>
    <cellStyle name="表示済みのハイパーリンク" xfId="43" builtinId="9" hidden="1"/>
    <cellStyle name="表示済みのハイパーリンク" xfId="45" builtinId="9" hidden="1"/>
    <cellStyle name="表示済みのハイパーリンク" xfId="47" builtinId="9" hidden="1"/>
    <cellStyle name="表示済みのハイパーリンク" xfId="49" builtinId="9" hidden="1"/>
    <cellStyle name="表示済みのハイパーリンク" xfId="51" builtinId="9" hidden="1"/>
    <cellStyle name="表示済みのハイパーリンク" xfId="53" builtinId="9" hidden="1"/>
    <cellStyle name="表示済みのハイパーリンク" xfId="55" builtinId="9" hidden="1"/>
    <cellStyle name="表示済みのハイパーリンク" xfId="57" builtinId="9" hidden="1"/>
    <cellStyle name="表示済みのハイパーリンク" xfId="59" builtinId="9" hidden="1"/>
    <cellStyle name="表示済みのハイパーリンク" xfId="61" builtinId="9" hidden="1"/>
    <cellStyle name="表示済みのハイパーリンク" xfId="63" builtinId="9" hidden="1"/>
    <cellStyle name="表示済みのハイパーリンク" xfId="65" builtinId="9" hidden="1"/>
    <cellStyle name="表示済みのハイパーリンク" xfId="67" builtinId="9" hidden="1"/>
    <cellStyle name="表示済みのハイパーリンク" xfId="69" builtinId="9" hidden="1"/>
    <cellStyle name="表示済みのハイパーリンク" xfId="71" builtinId="9" hidden="1"/>
    <cellStyle name="表示済みのハイパーリンク" xfId="73" builtinId="9" hidden="1"/>
    <cellStyle name="表示済みのハイパーリンク" xfId="75" builtinId="9" hidden="1"/>
    <cellStyle name="表示済みのハイパーリンク" xfId="77" builtinId="9" hidden="1"/>
    <cellStyle name="表示済みのハイパーリンク" xfId="79" builtinId="9" hidden="1"/>
    <cellStyle name="表示済みのハイパーリンク" xfId="81" builtinId="9" hidden="1"/>
    <cellStyle name="表示済みのハイパーリンク" xfId="83" builtinId="9" hidden="1"/>
    <cellStyle name="表示済みのハイパーリンク" xfId="85" builtinId="9" hidden="1"/>
    <cellStyle name="表示済みのハイパーリンク" xfId="87" builtinId="9" hidden="1"/>
    <cellStyle name="表示済みのハイパーリンク" xfId="89" builtinId="9" hidden="1"/>
    <cellStyle name="表示済みのハイパーリンク" xfId="91" builtinId="9" hidden="1"/>
    <cellStyle name="表示済みのハイパーリンク" xfId="93" builtinId="9" hidden="1"/>
    <cellStyle name="表示済みのハイパーリンク" xfId="95" builtinId="9" hidden="1"/>
    <cellStyle name="表示済みのハイパーリンク" xfId="97" builtinId="9" hidden="1"/>
    <cellStyle name="表示済みのハイパーリンク" xfId="99" builtinId="9" hidden="1"/>
    <cellStyle name="表示済みのハイパーリンク" xfId="101" builtinId="9" hidden="1"/>
    <cellStyle name="表示済みのハイパーリンク" xfId="103" builtinId="9" hidden="1"/>
    <cellStyle name="表示済みのハイパーリンク" xfId="105" builtinId="9" hidden="1"/>
    <cellStyle name="表示済みのハイパーリンク" xfId="107" builtinId="9" hidden="1"/>
    <cellStyle name="表示済みのハイパーリンク" xfId="109" builtinId="9" hidden="1"/>
    <cellStyle name="表示済みのハイパーリンク" xfId="111" builtinId="9" hidden="1"/>
    <cellStyle name="表示済みのハイパーリンク" xfId="113" builtinId="9" hidden="1"/>
    <cellStyle name="表示済みのハイパーリンク" xfId="115" builtinId="9" hidden="1"/>
    <cellStyle name="表示済みのハイパーリンク" xfId="117" builtinId="9" hidden="1"/>
    <cellStyle name="表示済みのハイパーリンク" xfId="119" builtinId="9" hidden="1"/>
    <cellStyle name="表示済みのハイパーリンク" xfId="121" builtinId="9" hidden="1"/>
    <cellStyle name="表示済みのハイパーリンク" xfId="123" builtinId="9" hidden="1"/>
    <cellStyle name="表示済みのハイパーリンク" xfId="125" builtinId="9" hidden="1"/>
    <cellStyle name="表示済みのハイパーリンク" xfId="127" builtinId="9" hidden="1"/>
    <cellStyle name="表示済みのハイパーリンク" xfId="129" builtinId="9" hidden="1"/>
    <cellStyle name="表示済みのハイパーリンク" xfId="131" builtinId="9" hidden="1"/>
    <cellStyle name="表示済みのハイパーリンク" xfId="133" builtinId="9" hidden="1"/>
    <cellStyle name="表示済みのハイパーリンク" xfId="135" builtinId="9" hidden="1"/>
    <cellStyle name="表示済みのハイパーリンク" xfId="137" builtinId="9" hidden="1"/>
    <cellStyle name="表示済みのハイパーリンク" xfId="139" builtinId="9" hidden="1"/>
    <cellStyle name="表示済みのハイパーリンク" xfId="141" builtinId="9" hidden="1"/>
    <cellStyle name="表示済みのハイパーリンク" xfId="143" builtinId="9" hidden="1"/>
    <cellStyle name="表示済みのハイパーリンク" xfId="145" builtinId="9" hidden="1"/>
    <cellStyle name="表示済みのハイパーリンク" xfId="147" builtinId="9" hidden="1"/>
    <cellStyle name="表示済みのハイパーリンク" xfId="149" builtinId="9" hidden="1"/>
    <cellStyle name="表示済みのハイパーリンク" xfId="151" builtinId="9" hidden="1"/>
    <cellStyle name="表示済みのハイパーリンク" xfId="153" builtinId="9" hidden="1"/>
    <cellStyle name="表示済みのハイパーリンク" xfId="155" builtinId="9" hidden="1"/>
    <cellStyle name="表示済みのハイパーリンク" xfId="157" builtinId="9" hidden="1"/>
    <cellStyle name="表示済みのハイパーリンク" xfId="159" builtinId="9" hidden="1"/>
    <cellStyle name="表示済みのハイパーリンク" xfId="161" builtinId="9" hidden="1"/>
    <cellStyle name="表示済みのハイパーリンク" xfId="163" builtinId="9" hidden="1"/>
    <cellStyle name="表示済みのハイパーリンク" xfId="165" builtinId="9" hidden="1"/>
    <cellStyle name="表示済みのハイパーリンク" xfId="167" builtinId="9" hidden="1"/>
    <cellStyle name="表示済みのハイパーリンク" xfId="169" builtinId="9" hidden="1"/>
    <cellStyle name="表示済みのハイパーリンク" xfId="171" builtinId="9" hidden="1"/>
    <cellStyle name="表示済みのハイパーリンク" xfId="173" builtinId="9" hidden="1"/>
    <cellStyle name="表示済みのハイパーリンク" xfId="175" builtinId="9" hidden="1"/>
    <cellStyle name="表示済みのハイパーリンク" xfId="177" builtinId="9" hidden="1"/>
    <cellStyle name="表示済みのハイパーリンク" xfId="179" builtinId="9" hidden="1"/>
    <cellStyle name="表示済みのハイパーリンク" xfId="181" builtinId="9" hidden="1"/>
    <cellStyle name="表示済みのハイパーリンク" xfId="183" builtinId="9" hidden="1"/>
    <cellStyle name="表示済みのハイパーリンク" xfId="185" builtinId="9" hidden="1"/>
    <cellStyle name="表示済みのハイパーリンク" xfId="187" builtinId="9" hidden="1"/>
    <cellStyle name="表示済みのハイパーリンク" xfId="189" builtinId="9" hidden="1"/>
    <cellStyle name="表示済みのハイパーリンク" xfId="191" builtinId="9" hidden="1"/>
    <cellStyle name="表示済みのハイパーリンク" xfId="193" builtinId="9" hidden="1"/>
    <cellStyle name="表示済みのハイパーリンク" xfId="195" builtinId="9" hidden="1"/>
    <cellStyle name="表示済みのハイパーリンク" xfId="197" builtinId="9" hidden="1"/>
    <cellStyle name="表示済みのハイパーリンク" xfId="199" builtinId="9" hidden="1"/>
    <cellStyle name="表示済みのハイパーリンク" xfId="201" builtinId="9" hidden="1"/>
    <cellStyle name="表示済みのハイパーリンク" xfId="203" builtinId="9" hidden="1"/>
    <cellStyle name="表示済みのハイパーリンク" xfId="205" builtinId="9" hidden="1"/>
    <cellStyle name="表示済みのハイパーリンク" xfId="207" builtinId="9" hidden="1"/>
    <cellStyle name="表示済みのハイパーリンク" xfId="209" builtinId="9" hidden="1"/>
    <cellStyle name="表示済みのハイパーリンク" xfId="211" builtinId="9" hidden="1"/>
    <cellStyle name="表示済みのハイパーリンク" xfId="213" builtinId="9" hidden="1"/>
    <cellStyle name="表示済みのハイパーリンク" xfId="215" builtinId="9" hidden="1"/>
    <cellStyle name="表示済みのハイパーリンク" xfId="217" builtinId="9" hidden="1"/>
    <cellStyle name="表示済みのハイパーリンク" xfId="219" builtinId="9" hidden="1"/>
    <cellStyle name="表示済みのハイパーリンク" xfId="221" builtinId="9" hidden="1"/>
    <cellStyle name="表示済みのハイパーリンク" xfId="223" builtinId="9" hidden="1"/>
    <cellStyle name="表示済みのハイパーリンク" xfId="225" builtinId="9" hidden="1"/>
    <cellStyle name="表示済みのハイパーリンク" xfId="227" builtinId="9" hidden="1"/>
    <cellStyle name="表示済みのハイパーリンク" xfId="229" builtinId="9" hidden="1"/>
    <cellStyle name="表示済みのハイパーリンク" xfId="231" builtinId="9" hidden="1"/>
    <cellStyle name="表示済みのハイパーリンク" xfId="233" builtinId="9" hidden="1"/>
    <cellStyle name="表示済みのハイパーリンク" xfId="235" builtinId="9" hidden="1"/>
    <cellStyle name="表示済みのハイパーリンク" xfId="237" builtinId="9" hidden="1"/>
    <cellStyle name="表示済みのハイパーリンク" xfId="239" builtinId="9" hidden="1"/>
    <cellStyle name="表示済みのハイパーリンク" xfId="241" builtinId="9" hidden="1"/>
    <cellStyle name="表示済みのハイパーリンク" xfId="243" builtinId="9" hidden="1"/>
    <cellStyle name="表示済みのハイパーリンク" xfId="245" builtinId="9" hidden="1"/>
    <cellStyle name="表示済みのハイパーリンク" xfId="247" builtinId="9" hidden="1"/>
    <cellStyle name="表示済みのハイパーリンク" xfId="249" builtinId="9" hidden="1"/>
    <cellStyle name="表示済みのハイパーリンク" xfId="251" builtinId="9" hidden="1"/>
    <cellStyle name="表示済みのハイパーリンク" xfId="253" builtinId="9" hidden="1"/>
    <cellStyle name="表示済みのハイパーリンク" xfId="255" builtinId="9" hidden="1"/>
    <cellStyle name="表示済みのハイパーリンク" xfId="257" builtinId="9" hidden="1"/>
    <cellStyle name="表示済みのハイパーリンク" xfId="259" builtinId="9" hidden="1"/>
    <cellStyle name="表示済みのハイパーリンク" xfId="261" builtinId="9" hidden="1"/>
    <cellStyle name="表示済みのハイパーリンク" xfId="263" builtinId="9" hidden="1"/>
    <cellStyle name="表示済みのハイパーリンク" xfId="265" builtinId="9" hidden="1"/>
    <cellStyle name="表示済みのハイパーリンク" xfId="267" builtinId="9" hidden="1"/>
    <cellStyle name="表示済みのハイパーリンク" xfId="269" builtinId="9" hidden="1"/>
    <cellStyle name="表示済みのハイパーリンク" xfId="271" builtinId="9" hidden="1"/>
    <cellStyle name="表示済みのハイパーリンク" xfId="273" builtinId="9" hidden="1"/>
    <cellStyle name="表示済みのハイパーリンク" xfId="275" builtinId="9" hidden="1"/>
    <cellStyle name="表示済みのハイパーリンク" xfId="277" builtinId="9" hidden="1"/>
    <cellStyle name="表示済みのハイパーリンク" xfId="279" builtinId="9" hidden="1"/>
    <cellStyle name="表示済みのハイパーリンク" xfId="281" builtinId="9" hidden="1"/>
    <cellStyle name="表示済みのハイパーリンク" xfId="283" builtinId="9" hidden="1"/>
    <cellStyle name="表示済みのハイパーリンク" xfId="285" builtinId="9" hidden="1"/>
    <cellStyle name="表示済みのハイパーリンク" xfId="287" builtinId="9" hidden="1"/>
    <cellStyle name="表示済みのハイパーリンク" xfId="289" builtinId="9" hidden="1"/>
    <cellStyle name="表示済みのハイパーリンク" xfId="291" builtinId="9" hidden="1"/>
    <cellStyle name="表示済みのハイパーリンク" xfId="293" builtinId="9" hidden="1"/>
    <cellStyle name="表示済みのハイパーリンク" xfId="295" builtinId="9" hidden="1"/>
    <cellStyle name="表示済みのハイパーリンク" xfId="297" builtinId="9" hidden="1"/>
    <cellStyle name="表示済みのハイパーリンク" xfId="299" builtinId="9" hidden="1"/>
    <cellStyle name="表示済みのハイパーリンク" xfId="301" builtinId="9" hidden="1"/>
    <cellStyle name="表示済みのハイパーリンク" xfId="303" builtinId="9" hidden="1"/>
    <cellStyle name="表示済みのハイパーリンク" xfId="305" builtinId="9" hidden="1"/>
    <cellStyle name="表示済みのハイパーリンク" xfId="307" builtinId="9" hidden="1"/>
    <cellStyle name="表示済みのハイパーリンク" xfId="309" builtinId="9" hidden="1"/>
    <cellStyle name="表示済みのハイパーリンク" xfId="311" builtinId="9" hidden="1"/>
    <cellStyle name="表示済みのハイパーリンク" xfId="313" builtinId="9" hidden="1"/>
    <cellStyle name="表示済みのハイパーリンク" xfId="315" builtinId="9" hidden="1"/>
    <cellStyle name="表示済みのハイパーリンク" xfId="317" builtinId="9" hidden="1"/>
    <cellStyle name="表示済みのハイパーリンク" xfId="319" builtinId="9" hidden="1"/>
    <cellStyle name="表示済みのハイパーリンク" xfId="321" builtinId="9" hidden="1"/>
    <cellStyle name="表示済みのハイパーリンク" xfId="323" builtinId="9" hidden="1"/>
    <cellStyle name="表示済みのハイパーリンク" xfId="325" builtinId="9" hidden="1"/>
    <cellStyle name="表示済みのハイパーリンク" xfId="327" builtinId="9" hidden="1"/>
    <cellStyle name="表示済みのハイパーリンク" xfId="329" builtinId="9" hidden="1"/>
    <cellStyle name="表示済みのハイパーリンク" xfId="331" builtinId="9" hidden="1"/>
    <cellStyle name="表示済みのハイパーリンク" xfId="333" builtinId="9" hidden="1"/>
    <cellStyle name="表示済みのハイパーリンク" xfId="335" builtinId="9" hidden="1"/>
    <cellStyle name="表示済みのハイパーリンク" xfId="337" builtinId="9" hidden="1"/>
    <cellStyle name="表示済みのハイパーリンク" xfId="339" builtinId="9" hidden="1"/>
    <cellStyle name="表示済みのハイパーリンク" xfId="341" builtinId="9" hidden="1"/>
    <cellStyle name="表示済みのハイパーリンク" xfId="343" builtinId="9" hidden="1"/>
    <cellStyle name="表示済みのハイパーリンク" xfId="345" builtinId="9" hidden="1"/>
    <cellStyle name="表示済みのハイパーリンク" xfId="347" builtinId="9" hidden="1"/>
    <cellStyle name="表示済みのハイパーリンク" xfId="349" builtinId="9" hidden="1"/>
    <cellStyle name="表示済みのハイパーリンク" xfId="351" builtinId="9" hidden="1"/>
    <cellStyle name="表示済みのハイパーリンク" xfId="353" builtinId="9" hidden="1"/>
    <cellStyle name="表示済みのハイパーリンク" xfId="355" builtinId="9" hidden="1"/>
    <cellStyle name="表示済みのハイパーリンク" xfId="357" builtinId="9" hidden="1"/>
    <cellStyle name="表示済みのハイパーリンク" xfId="359" builtinId="9" hidden="1"/>
    <cellStyle name="表示済みのハイパーリンク" xfId="361" builtinId="9" hidden="1"/>
    <cellStyle name="表示済みのハイパーリンク" xfId="363" builtinId="9" hidden="1"/>
    <cellStyle name="表示済みのハイパーリンク" xfId="365" builtinId="9" hidden="1"/>
    <cellStyle name="表示済みのハイパーリンク" xfId="367" builtinId="9" hidden="1"/>
    <cellStyle name="表示済みのハイパーリンク" xfId="369" builtinId="9" hidden="1"/>
    <cellStyle name="表示済みのハイパーリンク" xfId="371" builtinId="9" hidden="1"/>
    <cellStyle name="表示済みのハイパーリンク" xfId="373" builtinId="9" hidden="1"/>
    <cellStyle name="表示済みのハイパーリンク" xfId="375" builtinId="9" hidden="1"/>
    <cellStyle name="表示済みのハイパーリンク" xfId="377" builtinId="9" hidden="1"/>
    <cellStyle name="表示済みのハイパーリンク" xfId="379" builtinId="9" hidden="1"/>
    <cellStyle name="表示済みのハイパーリンク" xfId="381" builtinId="9" hidden="1"/>
    <cellStyle name="表示済みのハイパーリンク" xfId="383" builtinId="9" hidden="1"/>
    <cellStyle name="表示済みのハイパーリンク" xfId="385" builtinId="9" hidden="1"/>
    <cellStyle name="表示済みのハイパーリンク" xfId="387" builtinId="9" hidden="1"/>
    <cellStyle name="表示済みのハイパーリンク" xfId="389" builtinId="9" hidden="1"/>
    <cellStyle name="表示済みのハイパーリンク" xfId="391" builtinId="9" hidden="1"/>
    <cellStyle name="表示済みのハイパーリンク" xfId="393" builtinId="9" hidden="1"/>
    <cellStyle name="表示済みのハイパーリンク" xfId="395" builtinId="9" hidden="1"/>
    <cellStyle name="表示済みのハイパーリンク" xfId="397" builtinId="9" hidden="1"/>
    <cellStyle name="表示済みのハイパーリンク" xfId="399" builtinId="9" hidden="1"/>
    <cellStyle name="表示済みのハイパーリンク" xfId="401" builtinId="9" hidden="1"/>
    <cellStyle name="表示済みのハイパーリンク" xfId="403" builtinId="9" hidden="1"/>
    <cellStyle name="表示済みのハイパーリンク" xfId="405" builtinId="9" hidden="1"/>
    <cellStyle name="表示済みのハイパーリンク" xfId="407" builtinId="9" hidden="1"/>
    <cellStyle name="表示済みのハイパーリンク" xfId="409" builtinId="9" hidden="1"/>
    <cellStyle name="表示済みのハイパーリンク" xfId="411" builtinId="9" hidden="1"/>
    <cellStyle name="表示済みのハイパーリンク" xfId="413" builtinId="9" hidden="1"/>
    <cellStyle name="表示済みのハイパーリンク" xfId="415" builtinId="9" hidden="1"/>
    <cellStyle name="表示済みのハイパーリンク" xfId="417" builtinId="9" hidden="1"/>
    <cellStyle name="表示済みのハイパーリンク" xfId="419" builtinId="9" hidden="1"/>
    <cellStyle name="表示済みのハイパーリンク" xfId="421" builtinId="9" hidden="1"/>
    <cellStyle name="表示済みのハイパーリンク" xfId="423" builtinId="9" hidden="1"/>
    <cellStyle name="表示済みのハイパーリンク" xfId="425" builtinId="9" hidden="1"/>
    <cellStyle name="表示済みのハイパーリンク" xfId="427" builtinId="9" hidden="1"/>
    <cellStyle name="表示済みのハイパーリンク" xfId="429" builtinId="9" hidden="1"/>
    <cellStyle name="表示済みのハイパーリンク" xfId="431" builtinId="9" hidden="1"/>
    <cellStyle name="表示済みのハイパーリンク" xfId="433" builtinId="9" hidden="1"/>
    <cellStyle name="表示済みのハイパーリンク" xfId="435" builtinId="9" hidden="1"/>
    <cellStyle name="表示済みのハイパーリンク" xfId="437" builtinId="9" hidden="1"/>
    <cellStyle name="表示済みのハイパーリンク" xfId="439" builtinId="9" hidden="1"/>
    <cellStyle name="表示済みのハイパーリンク" xfId="441" builtinId="9" hidden="1"/>
    <cellStyle name="表示済みのハイパーリンク" xfId="443" builtinId="9" hidden="1"/>
    <cellStyle name="表示済みのハイパーリンク" xfId="445" builtinId="9" hidden="1"/>
    <cellStyle name="表示済みのハイパーリンク" xfId="447" builtinId="9" hidden="1"/>
    <cellStyle name="表示済みのハイパーリンク" xfId="449" builtinId="9" hidden="1"/>
    <cellStyle name="表示済みのハイパーリンク" xfId="451" builtinId="9" hidden="1"/>
    <cellStyle name="表示済みのハイパーリンク" xfId="453" builtinId="9" hidden="1"/>
    <cellStyle name="表示済みのハイパーリンク" xfId="455" builtinId="9" hidden="1"/>
    <cellStyle name="表示済みのハイパーリンク" xfId="457" builtinId="9" hidden="1"/>
    <cellStyle name="表示済みのハイパーリンク" xfId="459" builtinId="9" hidden="1"/>
    <cellStyle name="表示済みのハイパーリンク" xfId="461" builtinId="9" hidden="1"/>
    <cellStyle name="表示済みのハイパーリンク" xfId="463" builtinId="9" hidden="1"/>
    <cellStyle name="表示済みのハイパーリンク" xfId="465" builtinId="9" hidden="1"/>
    <cellStyle name="表示済みのハイパーリンク" xfId="467" builtinId="9" hidden="1"/>
    <cellStyle name="表示済みのハイパーリンク" xfId="469" builtinId="9" hidden="1"/>
    <cellStyle name="表示済みのハイパーリンク" xfId="471" builtinId="9" hidden="1"/>
    <cellStyle name="表示済みのハイパーリンク" xfId="473" builtinId="9" hidden="1"/>
    <cellStyle name="表示済みのハイパーリンク" xfId="475" builtinId="9" hidden="1"/>
    <cellStyle name="表示済みのハイパーリンク" xfId="477" builtinId="9" hidden="1"/>
    <cellStyle name="表示済みのハイパーリンク" xfId="479" builtinId="9" hidden="1"/>
    <cellStyle name="表示済みのハイパーリンク" xfId="481" builtinId="9" hidden="1"/>
    <cellStyle name="表示済みのハイパーリンク" xfId="483" builtinId="9" hidden="1"/>
    <cellStyle name="表示済みのハイパーリンク" xfId="485" builtinId="9" hidden="1"/>
    <cellStyle name="表示済みのハイパーリンク" xfId="487" builtinId="9" hidden="1"/>
    <cellStyle name="表示済みのハイパーリンク" xfId="489" builtinId="9" hidden="1"/>
    <cellStyle name="表示済みのハイパーリンク" xfId="491" builtinId="9" hidden="1"/>
    <cellStyle name="表示済みのハイパーリンク" xfId="493" builtinId="9" hidden="1"/>
    <cellStyle name="表示済みのハイパーリンク" xfId="495" builtinId="9" hidden="1"/>
    <cellStyle name="表示済みのハイパーリンク" xfId="497" builtinId="9" hidden="1"/>
    <cellStyle name="表示済みのハイパーリンク" xfId="499" builtinId="9" hidden="1"/>
    <cellStyle name="表示済みのハイパーリンク" xfId="501" builtinId="9" hidden="1"/>
    <cellStyle name="表示済みのハイパーリンク" xfId="503" builtinId="9" hidden="1"/>
    <cellStyle name="表示済みのハイパーリンク" xfId="505" builtinId="9" hidden="1"/>
    <cellStyle name="表示済みのハイパーリンク" xfId="507" builtinId="9" hidden="1"/>
    <cellStyle name="表示済みのハイパーリンク" xfId="509" builtinId="9" hidden="1"/>
    <cellStyle name="表示済みのハイパーリンク" xfId="511" builtinId="9" hidden="1"/>
    <cellStyle name="表示済みのハイパーリンク" xfId="513" builtinId="9" hidden="1"/>
    <cellStyle name="表示済みのハイパーリンク" xfId="515" builtinId="9" hidden="1"/>
    <cellStyle name="表示済みのハイパーリンク" xfId="517" builtinId="9" hidden="1"/>
    <cellStyle name="表示済みのハイパーリンク" xfId="519" builtinId="9" hidden="1"/>
    <cellStyle name="表示済みのハイパーリンク" xfId="521" builtinId="9" hidden="1"/>
    <cellStyle name="表示済みのハイパーリンク" xfId="523" builtinId="9" hidden="1"/>
    <cellStyle name="表示済みのハイパーリンク" xfId="525" builtinId="9" hidden="1"/>
    <cellStyle name="表示済みのハイパーリンク" xfId="527" builtinId="9" hidden="1"/>
    <cellStyle name="表示済みのハイパーリンク" xfId="529" builtinId="9" hidden="1"/>
    <cellStyle name="表示済みのハイパーリンク" xfId="531" builtinId="9" hidden="1"/>
    <cellStyle name="表示済みのハイパーリンク" xfId="533" builtinId="9" hidden="1"/>
    <cellStyle name="表示済みのハイパーリンク" xfId="535" builtinId="9" hidden="1"/>
    <cellStyle name="表示済みのハイパーリンク" xfId="537" builtinId="9" hidden="1"/>
    <cellStyle name="表示済みのハイパーリンク" xfId="539" builtinId="9" hidden="1"/>
    <cellStyle name="表示済みのハイパーリンク" xfId="541" builtinId="9" hidden="1"/>
    <cellStyle name="表示済みのハイパーリンク" xfId="543" builtinId="9" hidden="1"/>
    <cellStyle name="表示済みのハイパーリンク" xfId="545" builtinId="9" hidden="1"/>
    <cellStyle name="表示済みのハイパーリンク" xfId="547" builtinId="9" hidden="1"/>
    <cellStyle name="表示済みのハイパーリンク" xfId="549" builtinId="9" hidden="1"/>
    <cellStyle name="表示済みのハイパーリンク" xfId="551" builtinId="9" hidden="1"/>
    <cellStyle name="表示済みのハイパーリンク" xfId="553" builtinId="9" hidden="1"/>
    <cellStyle name="表示済みのハイパーリンク" xfId="555" builtinId="9" hidden="1"/>
    <cellStyle name="表示済みのハイパーリンク" xfId="557" builtinId="9" hidden="1"/>
    <cellStyle name="表示済みのハイパーリンク" xfId="559" builtinId="9" hidden="1"/>
    <cellStyle name="表示済みのハイパーリンク" xfId="561" builtinId="9" hidden="1"/>
    <cellStyle name="表示済みのハイパーリンク" xfId="563" builtinId="9" hidden="1"/>
    <cellStyle name="表示済みのハイパーリンク" xfId="565" builtinId="9" hidden="1"/>
    <cellStyle name="表示済みのハイパーリンク" xfId="567" builtinId="9" hidden="1"/>
    <cellStyle name="表示済みのハイパーリンク" xfId="569" builtinId="9" hidden="1"/>
    <cellStyle name="表示済みのハイパーリンク" xfId="571" builtinId="9" hidden="1"/>
    <cellStyle name="表示済みのハイパーリンク" xfId="573" builtinId="9" hidden="1"/>
    <cellStyle name="表示済みのハイパーリンク" xfId="575" builtinId="9" hidden="1"/>
    <cellStyle name="表示済みのハイパーリンク" xfId="577" builtinId="9" hidden="1"/>
    <cellStyle name="表示済みのハイパーリンク" xfId="579" builtinId="9" hidden="1"/>
    <cellStyle name="表示済みのハイパーリンク" xfId="581" builtinId="9" hidden="1"/>
    <cellStyle name="表示済みのハイパーリンク" xfId="583" builtinId="9" hidden="1"/>
    <cellStyle name="表示済みのハイパーリンク" xfId="585" builtinId="9" hidden="1"/>
    <cellStyle name="表示済みのハイパーリンク" xfId="587" builtinId="9" hidden="1"/>
    <cellStyle name="表示済みのハイパーリンク" xfId="589" builtinId="9" hidden="1"/>
    <cellStyle name="表示済みのハイパーリンク" xfId="591" builtinId="9" hidden="1"/>
    <cellStyle name="表示済みのハイパーリンク" xfId="593" builtinId="9" hidden="1"/>
    <cellStyle name="表示済みのハイパーリンク" xfId="595" builtinId="9" hidden="1"/>
    <cellStyle name="表示済みのハイパーリンク" xfId="597" builtinId="9" hidden="1"/>
    <cellStyle name="表示済みのハイパーリンク" xfId="599" builtinId="9" hidden="1"/>
    <cellStyle name="表示済みのハイパーリンク" xfId="601" builtinId="9" hidden="1"/>
    <cellStyle name="表示済みのハイパーリンク" xfId="603" builtinId="9" hidden="1"/>
    <cellStyle name="表示済みのハイパーリンク" xfId="605" builtinId="9" hidden="1"/>
    <cellStyle name="表示済みのハイパーリンク" xfId="607" builtinId="9" hidden="1"/>
    <cellStyle name="表示済みのハイパーリンク" xfId="609" builtinId="9" hidden="1"/>
    <cellStyle name="表示済みのハイパーリンク" xfId="611" builtinId="9" hidden="1"/>
    <cellStyle name="表示済みのハイパーリンク" xfId="613" builtinId="9" hidden="1"/>
    <cellStyle name="表示済みのハイパーリンク" xfId="615" builtinId="9" hidden="1"/>
    <cellStyle name="表示済みのハイパーリンク" xfId="617" builtinId="9" hidden="1"/>
    <cellStyle name="表示済みのハイパーリンク" xfId="619" builtinId="9" hidden="1"/>
    <cellStyle name="表示済みのハイパーリンク" xfId="621" builtinId="9" hidden="1"/>
    <cellStyle name="表示済みのハイパーリンク" xfId="623" builtinId="9" hidden="1"/>
    <cellStyle name="表示済みのハイパーリンク" xfId="625" builtinId="9" hidden="1"/>
    <cellStyle name="表示済みのハイパーリンク" xfId="627" builtinId="9" hidden="1"/>
    <cellStyle name="表示済みのハイパーリンク" xfId="629" builtinId="9" hidden="1"/>
    <cellStyle name="表示済みのハイパーリンク" xfId="631" builtinId="9" hidden="1"/>
    <cellStyle name="表示済みのハイパーリンク" xfId="633" builtinId="9" hidden="1"/>
    <cellStyle name="表示済みのハイパーリンク" xfId="635" builtinId="9" hidden="1"/>
    <cellStyle name="表示済みのハイパーリンク" xfId="637" builtinId="9" hidden="1"/>
    <cellStyle name="表示済みのハイパーリンク" xfId="639" builtinId="9" hidden="1"/>
    <cellStyle name="表示済みのハイパーリンク" xfId="641" builtinId="9" hidden="1"/>
    <cellStyle name="表示済みのハイパーリンク" xfId="643" builtinId="9" hidden="1"/>
    <cellStyle name="表示済みのハイパーリンク" xfId="645" builtinId="9" hidden="1"/>
    <cellStyle name="表示済みのハイパーリンク" xfId="647" builtinId="9" hidden="1"/>
    <cellStyle name="表示済みのハイパーリンク" xfId="649" builtinId="9" hidden="1"/>
    <cellStyle name="表示済みのハイパーリンク" xfId="651" builtinId="9" hidden="1"/>
    <cellStyle name="表示済みのハイパーリンク" xfId="653" builtinId="9" hidden="1"/>
    <cellStyle name="表示済みのハイパーリンク" xfId="655" builtinId="9" hidden="1"/>
    <cellStyle name="表示済みのハイパーリンク" xfId="657" builtinId="9" hidden="1"/>
    <cellStyle name="表示済みのハイパーリンク" xfId="659" builtinId="9" hidden="1"/>
    <cellStyle name="表示済みのハイパーリンク" xfId="661" builtinId="9" hidden="1"/>
    <cellStyle name="表示済みのハイパーリンク" xfId="663" builtinId="9" hidden="1"/>
    <cellStyle name="表示済みのハイパーリンク" xfId="665" builtinId="9" hidden="1"/>
    <cellStyle name="表示済みのハイパーリンク" xfId="667" builtinId="9" hidden="1"/>
    <cellStyle name="表示済みのハイパーリンク" xfId="669" builtinId="9" hidden="1"/>
    <cellStyle name="表示済みのハイパーリンク" xfId="671" builtinId="9" hidden="1"/>
    <cellStyle name="表示済みのハイパーリンク" xfId="673" builtinId="9" hidden="1"/>
    <cellStyle name="表示済みのハイパーリンク" xfId="675" builtinId="9" hidden="1"/>
    <cellStyle name="表示済みのハイパーリンク" xfId="677" builtinId="9" hidden="1"/>
    <cellStyle name="表示済みのハイパーリンク" xfId="679" builtinId="9" hidden="1"/>
    <cellStyle name="表示済みのハイパーリンク" xfId="681" builtinId="9" hidden="1"/>
    <cellStyle name="表示済みのハイパーリンク" xfId="683" builtinId="9" hidden="1"/>
    <cellStyle name="表示済みのハイパーリンク" xfId="685" builtinId="9" hidden="1"/>
    <cellStyle name="表示済みのハイパーリンク" xfId="687" builtinId="9" hidden="1"/>
    <cellStyle name="表示済みのハイパーリンク" xfId="689" builtinId="9" hidden="1"/>
    <cellStyle name="表示済みのハイパーリンク" xfId="691" builtinId="9" hidden="1"/>
    <cellStyle name="表示済みのハイパーリンク" xfId="693" builtinId="9" hidden="1"/>
    <cellStyle name="表示済みのハイパーリンク" xfId="695" builtinId="9" hidden="1"/>
    <cellStyle name="表示済みのハイパーリンク" xfId="697" builtinId="9" hidden="1"/>
    <cellStyle name="表示済みのハイパーリンク" xfId="699" builtinId="9" hidden="1"/>
    <cellStyle name="表示済みのハイパーリンク" xfId="701" builtinId="9" hidden="1"/>
    <cellStyle name="表示済みのハイパーリンク" xfId="703" builtinId="9" hidden="1"/>
    <cellStyle name="表示済みのハイパーリンク" xfId="705" builtinId="9" hidden="1"/>
    <cellStyle name="表示済みのハイパーリンク" xfId="707" builtinId="9" hidden="1"/>
    <cellStyle name="表示済みのハイパーリンク" xfId="709" builtinId="9" hidden="1"/>
    <cellStyle name="表示済みのハイパーリンク" xfId="711" builtinId="9" hidden="1"/>
    <cellStyle name="表示済みのハイパーリンク" xfId="713" builtinId="9" hidden="1"/>
    <cellStyle name="表示済みのハイパーリンク" xfId="715" builtinId="9" hidden="1"/>
    <cellStyle name="表示済みのハイパーリンク" xfId="717" builtinId="9" hidden="1"/>
    <cellStyle name="表示済みのハイパーリンク" xfId="719" builtinId="9" hidden="1"/>
    <cellStyle name="表示済みのハイパーリンク" xfId="721" builtinId="9" hidden="1"/>
    <cellStyle name="表示済みのハイパーリンク" xfId="723" builtinId="9" hidden="1"/>
    <cellStyle name="表示済みのハイパーリンク" xfId="725" builtinId="9" hidden="1"/>
    <cellStyle name="表示済みのハイパーリンク" xfId="727" builtinId="9" hidden="1"/>
    <cellStyle name="表示済みのハイパーリンク" xfId="729" builtinId="9" hidden="1"/>
    <cellStyle name="表示済みのハイパーリンク" xfId="731" builtinId="9" hidden="1"/>
    <cellStyle name="表示済みのハイパーリンク" xfId="733" builtinId="9" hidden="1"/>
    <cellStyle name="表示済みのハイパーリンク" xfId="735" builtinId="9" hidden="1"/>
    <cellStyle name="表示済みのハイパーリンク" xfId="737" builtinId="9" hidden="1"/>
    <cellStyle name="表示済みのハイパーリンク" xfId="739" builtinId="9" hidden="1"/>
    <cellStyle name="表示済みのハイパーリンク" xfId="741" builtinId="9" hidden="1"/>
    <cellStyle name="表示済みのハイパーリンク" xfId="743" builtinId="9" hidden="1"/>
    <cellStyle name="表示済みのハイパーリンク" xfId="745" builtinId="9" hidden="1"/>
    <cellStyle name="表示済みのハイパーリンク" xfId="747" builtinId="9" hidden="1"/>
    <cellStyle name="表示済みのハイパーリンク" xfId="749" builtinId="9" hidden="1"/>
    <cellStyle name="表示済みのハイパーリンク" xfId="751" builtinId="9" hidden="1"/>
    <cellStyle name="表示済みのハイパーリンク" xfId="753" builtinId="9" hidden="1"/>
    <cellStyle name="表示済みのハイパーリンク" xfId="755" builtinId="9" hidden="1"/>
    <cellStyle name="表示済みのハイパーリンク" xfId="757" builtinId="9" hidden="1"/>
    <cellStyle name="表示済みのハイパーリンク" xfId="759" builtinId="9" hidden="1"/>
    <cellStyle name="表示済みのハイパーリンク" xfId="761" builtinId="9" hidden="1"/>
    <cellStyle name="表示済みのハイパーリンク" xfId="763" builtinId="9" hidden="1"/>
    <cellStyle name="表示済みのハイパーリンク" xfId="765" builtinId="9" hidden="1"/>
    <cellStyle name="表示済みのハイパーリンク" xfId="767" builtinId="9" hidden="1"/>
    <cellStyle name="表示済みのハイパーリンク" xfId="769" builtinId="9" hidden="1"/>
    <cellStyle name="表示済みのハイパーリンク" xfId="771" builtinId="9" hidden="1"/>
    <cellStyle name="表示済みのハイパーリンク" xfId="773" builtinId="9" hidden="1"/>
    <cellStyle name="表示済みのハイパーリンク" xfId="775" builtinId="9" hidden="1"/>
    <cellStyle name="表示済みのハイパーリンク" xfId="777" builtinId="9" hidden="1"/>
    <cellStyle name="表示済みのハイパーリンク" xfId="779" builtinId="9" hidden="1"/>
    <cellStyle name="表示済みのハイパーリンク" xfId="781" builtinId="9" hidden="1"/>
    <cellStyle name="表示済みのハイパーリンク" xfId="783" builtinId="9" hidden="1"/>
    <cellStyle name="表示済みのハイパーリンク" xfId="785" builtinId="9" hidden="1"/>
    <cellStyle name="表示済みのハイパーリンク" xfId="787" builtinId="9" hidden="1"/>
    <cellStyle name="表示済みのハイパーリンク" xfId="789" builtinId="9" hidden="1"/>
    <cellStyle name="表示済みのハイパーリンク" xfId="791" builtinId="9" hidden="1"/>
    <cellStyle name="表示済みのハイパーリンク" xfId="793" builtinId="9" hidden="1"/>
    <cellStyle name="表示済みのハイパーリンク" xfId="795" builtinId="9" hidden="1"/>
    <cellStyle name="表示済みのハイパーリンク" xfId="797" builtinId="9" hidden="1"/>
    <cellStyle name="表示済みのハイパーリンク" xfId="799" builtinId="9" hidden="1"/>
    <cellStyle name="表示済みのハイパーリンク" xfId="801" builtinId="9" hidden="1"/>
    <cellStyle name="表示済みのハイパーリンク" xfId="803" builtinId="9" hidden="1"/>
    <cellStyle name="表示済みのハイパーリンク" xfId="805" builtinId="9" hidden="1"/>
    <cellStyle name="表示済みのハイパーリンク" xfId="807" builtinId="9" hidden="1"/>
    <cellStyle name="表示済みのハイパーリンク" xfId="809" builtinId="9" hidden="1"/>
    <cellStyle name="表示済みのハイパーリンク" xfId="811" builtinId="9" hidden="1"/>
    <cellStyle name="表示済みのハイパーリンク" xfId="813" builtinId="9" hidden="1"/>
    <cellStyle name="表示済みのハイパーリンク" xfId="815" builtinId="9" hidden="1"/>
    <cellStyle name="表示済みのハイパーリンク" xfId="817" builtinId="9" hidden="1"/>
    <cellStyle name="表示済みのハイパーリンク" xfId="819" builtinId="9" hidden="1"/>
    <cellStyle name="表示済みのハイパーリンク" xfId="821" builtinId="9" hidden="1"/>
    <cellStyle name="表示済みのハイパーリンク" xfId="823" builtinId="9" hidden="1"/>
    <cellStyle name="表示済みのハイパーリンク" xfId="825" builtinId="9" hidden="1"/>
    <cellStyle name="表示済みのハイパーリンク" xfId="827" builtinId="9" hidden="1"/>
    <cellStyle name="表示済みのハイパーリンク" xfId="829" builtinId="9" hidden="1"/>
    <cellStyle name="表示済みのハイパーリンク" xfId="831" builtinId="9" hidden="1"/>
    <cellStyle name="表示済みのハイパーリンク" xfId="833" builtinId="9" hidden="1"/>
    <cellStyle name="表示済みのハイパーリンク" xfId="835" builtinId="9" hidden="1"/>
    <cellStyle name="表示済みのハイパーリンク" xfId="837" builtinId="9" hidden="1"/>
    <cellStyle name="表示済みのハイパーリンク" xfId="839" builtinId="9" hidden="1"/>
    <cellStyle name="表示済みのハイパーリンク" xfId="841" builtinId="9" hidden="1"/>
    <cellStyle name="表示済みのハイパーリンク" xfId="843" builtinId="9" hidden="1"/>
    <cellStyle name="表示済みのハイパーリンク" xfId="845" builtinId="9" hidden="1"/>
    <cellStyle name="表示済みのハイパーリンク" xfId="847" builtinId="9" hidden="1"/>
    <cellStyle name="表示済みのハイパーリンク" xfId="849" builtinId="9" hidden="1"/>
    <cellStyle name="表示済みのハイパーリンク" xfId="851" builtinId="9" hidden="1"/>
    <cellStyle name="表示済みのハイパーリンク" xfId="853" builtinId="9" hidden="1"/>
    <cellStyle name="表示済みのハイパーリンク" xfId="855" builtinId="9" hidden="1"/>
    <cellStyle name="表示済みのハイパーリンク" xfId="857" builtinId="9" hidden="1"/>
    <cellStyle name="表示済みのハイパーリンク" xfId="859" builtinId="9" hidden="1"/>
    <cellStyle name="表示済みのハイパーリンク" xfId="861" builtinId="9" hidden="1"/>
    <cellStyle name="表示済みのハイパーリンク" xfId="863" builtinId="9" hidden="1"/>
    <cellStyle name="表示済みのハイパーリンク" xfId="865" builtinId="9" hidden="1"/>
    <cellStyle name="表示済みのハイパーリンク" xfId="867" builtinId="9" hidden="1"/>
    <cellStyle name="表示済みのハイパーリンク" xfId="869" builtinId="9" hidden="1"/>
    <cellStyle name="表示済みのハイパーリンク" xfId="871" builtinId="9" hidden="1"/>
    <cellStyle name="表示済みのハイパーリンク" xfId="873" builtinId="9" hidden="1"/>
    <cellStyle name="表示済みのハイパーリンク" xfId="875" builtinId="9" hidden="1"/>
    <cellStyle name="表示済みのハイパーリンク" xfId="877" builtinId="9" hidden="1"/>
    <cellStyle name="表示済みのハイパーリンク" xfId="879" builtinId="9" hidden="1"/>
    <cellStyle name="表示済みのハイパーリンク" xfId="881" builtinId="9" hidden="1"/>
    <cellStyle name="表示済みのハイパーリンク" xfId="883" builtinId="9" hidden="1"/>
    <cellStyle name="表示済みのハイパーリンク" xfId="885" builtinId="9" hidden="1"/>
    <cellStyle name="表示済みのハイパーリンク" xfId="887" builtinId="9" hidden="1"/>
    <cellStyle name="表示済みのハイパーリンク" xfId="889" builtinId="9" hidden="1"/>
    <cellStyle name="表示済みのハイパーリンク" xfId="891" builtinId="9" hidden="1"/>
    <cellStyle name="表示済みのハイパーリンク" xfId="893" builtinId="9" hidden="1"/>
    <cellStyle name="表示済みのハイパーリンク" xfId="895" builtinId="9" hidden="1"/>
    <cellStyle name="表示済みのハイパーリンク" xfId="897" builtinId="9" hidden="1"/>
    <cellStyle name="表示済みのハイパーリンク" xfId="899" builtinId="9" hidden="1"/>
    <cellStyle name="表示済みのハイパーリンク" xfId="901" builtinId="9" hidden="1"/>
    <cellStyle name="表示済みのハイパーリンク" xfId="903" builtinId="9" hidden="1"/>
    <cellStyle name="表示済みのハイパーリンク" xfId="905" builtinId="9" hidden="1"/>
    <cellStyle name="表示済みのハイパーリンク" xfId="907" builtinId="9" hidden="1"/>
    <cellStyle name="表示済みのハイパーリンク" xfId="909" builtinId="9" hidden="1"/>
    <cellStyle name="表示済みのハイパーリンク" xfId="911" builtinId="9" hidden="1"/>
    <cellStyle name="表示済みのハイパーリンク" xfId="913" builtinId="9" hidden="1"/>
    <cellStyle name="表示済みのハイパーリンク" xfId="915" builtinId="9" hidden="1"/>
    <cellStyle name="表示済みのハイパーリンク" xfId="917" builtinId="9" hidden="1"/>
    <cellStyle name="表示済みのハイパーリンク" xfId="919" builtinId="9" hidden="1"/>
    <cellStyle name="表示済みのハイパーリンク" xfId="921" builtinId="9" hidden="1"/>
    <cellStyle name="表示済みのハイパーリンク" xfId="923" builtinId="9" hidden="1"/>
    <cellStyle name="表示済みのハイパーリンク" xfId="925" builtinId="9" hidden="1"/>
    <cellStyle name="表示済みのハイパーリンク" xfId="927" builtinId="9" hidden="1"/>
    <cellStyle name="表示済みのハイパーリンク" xfId="929" builtinId="9" hidden="1"/>
    <cellStyle name="表示済みのハイパーリンク" xfId="931" builtinId="9" hidden="1"/>
    <cellStyle name="表示済みのハイパーリンク" xfId="933" builtinId="9" hidden="1"/>
    <cellStyle name="表示済みのハイパーリンク" xfId="935" builtinId="9" hidden="1"/>
    <cellStyle name="表示済みのハイパーリンク" xfId="937" builtinId="9" hidden="1"/>
    <cellStyle name="表示済みのハイパーリンク" xfId="939" builtinId="9" hidden="1"/>
    <cellStyle name="表示済みのハイパーリンク" xfId="941" builtinId="9" hidden="1"/>
    <cellStyle name="表示済みのハイパーリンク" xfId="943" builtinId="9" hidden="1"/>
    <cellStyle name="表示済みのハイパーリンク" xfId="945" builtinId="9" hidden="1"/>
    <cellStyle name="表示済みのハイパーリンク" xfId="947" builtinId="9" hidden="1"/>
    <cellStyle name="表示済みのハイパーリンク" xfId="949" builtinId="9" hidden="1"/>
    <cellStyle name="表示済みのハイパーリンク" xfId="951" builtinId="9" hidden="1"/>
    <cellStyle name="表示済みのハイパーリンク" xfId="953" builtinId="9" hidden="1"/>
    <cellStyle name="表示済みのハイパーリンク" xfId="955" builtinId="9" hidden="1"/>
    <cellStyle name="表示済みのハイパーリンク" xfId="957" builtinId="9" hidden="1"/>
    <cellStyle name="表示済みのハイパーリンク" xfId="959" builtinId="9" hidden="1"/>
    <cellStyle name="表示済みのハイパーリンク" xfId="961" builtinId="9" hidden="1"/>
    <cellStyle name="表示済みのハイパーリンク" xfId="963" builtinId="9" hidden="1"/>
    <cellStyle name="表示済みのハイパーリンク" xfId="965" builtinId="9" hidden="1"/>
    <cellStyle name="表示済みのハイパーリンク" xfId="967" builtinId="9" hidden="1"/>
    <cellStyle name="表示済みのハイパーリンク" xfId="969" builtinId="9" hidden="1"/>
    <cellStyle name="表示済みのハイパーリンク" xfId="971" builtinId="9" hidden="1"/>
    <cellStyle name="表示済みのハイパーリンク" xfId="973" builtinId="9" hidden="1"/>
    <cellStyle name="表示済みのハイパーリンク" xfId="975" builtinId="9" hidden="1"/>
    <cellStyle name="表示済みのハイパーリンク" xfId="977" builtinId="9" hidden="1"/>
    <cellStyle name="表示済みのハイパーリンク" xfId="979" builtinId="9" hidden="1"/>
    <cellStyle name="表示済みのハイパーリンク" xfId="981" builtinId="9" hidden="1"/>
    <cellStyle name="表示済みのハイパーリンク" xfId="983" builtinId="9" hidden="1"/>
    <cellStyle name="表示済みのハイパーリンク" xfId="985" builtinId="9" hidden="1"/>
    <cellStyle name="表示済みのハイパーリンク" xfId="987" builtinId="9" hidden="1"/>
    <cellStyle name="表示済みのハイパーリンク" xfId="989" builtinId="9" hidden="1"/>
    <cellStyle name="表示済みのハイパーリンク" xfId="991" builtinId="9" hidden="1"/>
    <cellStyle name="表示済みのハイパーリンク" xfId="993" builtinId="9" hidden="1"/>
    <cellStyle name="表示済みのハイパーリンク" xfId="995" builtinId="9" hidden="1"/>
    <cellStyle name="表示済みのハイパーリンク" xfId="997" builtinId="9" hidden="1"/>
    <cellStyle name="表示済みのハイパーリンク" xfId="999" builtinId="9" hidden="1"/>
    <cellStyle name="表示済みのハイパーリンク" xfId="1001" builtinId="9" hidden="1"/>
    <cellStyle name="表示済みのハイパーリンク" xfId="1003" builtinId="9" hidden="1"/>
    <cellStyle name="表示済みのハイパーリンク" xfId="1005" builtinId="9" hidden="1"/>
    <cellStyle name="表示済みのハイパーリンク" xfId="1007" builtinId="9" hidden="1"/>
    <cellStyle name="表示済みのハイパーリンク" xfId="1009" builtinId="9" hidden="1"/>
    <cellStyle name="表示済みのハイパーリンク" xfId="1011" builtinId="9" hidden="1"/>
    <cellStyle name="表示済みのハイパーリンク" xfId="1013" builtinId="9" hidden="1"/>
    <cellStyle name="表示済みのハイパーリンク" xfId="1015" builtinId="9" hidden="1"/>
    <cellStyle name="表示済みのハイパーリンク" xfId="1017" builtinId="9" hidden="1"/>
    <cellStyle name="表示済みのハイパーリンク" xfId="1019" builtinId="9" hidden="1"/>
    <cellStyle name="表示済みのハイパーリンク" xfId="1021" builtinId="9" hidden="1"/>
    <cellStyle name="表示済みのハイパーリンク" xfId="1023" builtinId="9" hidden="1"/>
    <cellStyle name="表示済みのハイパーリンク" xfId="1025" builtinId="9" hidden="1"/>
    <cellStyle name="表示済みのハイパーリンク" xfId="1027" builtinId="9" hidden="1"/>
    <cellStyle name="表示済みのハイパーリンク" xfId="1029" builtinId="9" hidden="1"/>
    <cellStyle name="表示済みのハイパーリンク" xfId="1031" builtinId="9" hidden="1"/>
    <cellStyle name="表示済みのハイパーリンク" xfId="1033" builtinId="9" hidden="1"/>
    <cellStyle name="表示済みのハイパーリンク" xfId="1035" builtinId="9" hidden="1"/>
    <cellStyle name="表示済みのハイパーリンク" xfId="1037" builtinId="9" hidden="1"/>
    <cellStyle name="表示済みのハイパーリンク" xfId="1039" builtinId="9" hidden="1"/>
    <cellStyle name="表示済みのハイパーリンク" xfId="1041" builtinId="9" hidden="1"/>
    <cellStyle name="表示済みのハイパーリンク" xfId="1043" builtinId="9" hidden="1"/>
    <cellStyle name="表示済みのハイパーリンク" xfId="1045" builtinId="9" hidden="1"/>
    <cellStyle name="表示済みのハイパーリンク" xfId="1047" builtinId="9" hidden="1"/>
    <cellStyle name="表示済みのハイパーリンク" xfId="1049" builtinId="9" hidden="1"/>
    <cellStyle name="表示済みのハイパーリンク" xfId="1051" builtinId="9" hidden="1"/>
    <cellStyle name="表示済みのハイパーリンク" xfId="1053" builtinId="9" hidden="1"/>
    <cellStyle name="表示済みのハイパーリンク" xfId="1055" builtinId="9" hidden="1"/>
    <cellStyle name="表示済みのハイパーリンク" xfId="1057" builtinId="9" hidden="1"/>
    <cellStyle name="表示済みのハイパーリンク" xfId="1059" builtinId="9" hidden="1"/>
    <cellStyle name="表示済みのハイパーリンク" xfId="1061" builtinId="9" hidden="1"/>
    <cellStyle name="表示済みのハイパーリンク" xfId="1063" builtinId="9" hidden="1"/>
    <cellStyle name="表示済みのハイパーリンク" xfId="1065" builtinId="9" hidden="1"/>
    <cellStyle name="表示済みのハイパーリンク" xfId="1067" builtinId="9" hidden="1"/>
    <cellStyle name="表示済みのハイパーリンク" xfId="1069" builtinId="9" hidden="1"/>
    <cellStyle name="表示済みのハイパーリンク" xfId="1071" builtinId="9" hidden="1"/>
    <cellStyle name="表示済みのハイパーリンク" xfId="1073" builtinId="9" hidden="1"/>
    <cellStyle name="表示済みのハイパーリンク" xfId="1075" builtinId="9" hidden="1"/>
    <cellStyle name="表示済みのハイパーリンク" xfId="1077" builtinId="9" hidden="1"/>
    <cellStyle name="表示済みのハイパーリンク" xfId="1079" builtinId="9" hidden="1"/>
    <cellStyle name="表示済みのハイパーリンク" xfId="1081" builtinId="9" hidden="1"/>
    <cellStyle name="表示済みのハイパーリンク" xfId="1083" builtinId="9" hidden="1"/>
    <cellStyle name="表示済みのハイパーリンク" xfId="1085" builtinId="9" hidden="1"/>
    <cellStyle name="表示済みのハイパーリンク" xfId="1087" builtinId="9" hidden="1"/>
    <cellStyle name="表示済みのハイパーリンク" xfId="1089" builtinId="9" hidden="1"/>
    <cellStyle name="表示済みのハイパーリンク" xfId="1091" builtinId="9" hidden="1"/>
    <cellStyle name="表示済みのハイパーリンク" xfId="1093" builtinId="9" hidden="1"/>
    <cellStyle name="表示済みのハイパーリンク" xfId="1095" builtinId="9" hidden="1"/>
    <cellStyle name="表示済みのハイパーリンク" xfId="1097" builtinId="9" hidden="1"/>
    <cellStyle name="表示済みのハイパーリンク" xfId="1099" builtinId="9" hidden="1"/>
    <cellStyle name="表示済みのハイパーリンク" xfId="1101" builtinId="9" hidden="1"/>
    <cellStyle name="表示済みのハイパーリンク" xfId="1103" builtinId="9" hidden="1"/>
    <cellStyle name="表示済みのハイパーリンク" xfId="1105" builtinId="9" hidden="1"/>
    <cellStyle name="表示済みのハイパーリンク" xfId="1107" builtinId="9" hidden="1"/>
    <cellStyle name="表示済みのハイパーリンク" xfId="1109" builtinId="9" hidden="1"/>
    <cellStyle name="表示済みのハイパーリンク" xfId="1111" builtinId="9" hidden="1"/>
    <cellStyle name="表示済みのハイパーリンク" xfId="1113" builtinId="9" hidden="1"/>
    <cellStyle name="表示済みのハイパーリンク" xfId="1115" builtinId="9" hidden="1"/>
    <cellStyle name="表示済みのハイパーリンク" xfId="1117" builtinId="9" hidden="1"/>
    <cellStyle name="表示済みのハイパーリンク" xfId="1119" builtinId="9" hidden="1"/>
    <cellStyle name="表示済みのハイパーリンク" xfId="1121" builtinId="9" hidden="1"/>
    <cellStyle name="表示済みのハイパーリンク" xfId="1123" builtinId="9" hidden="1"/>
    <cellStyle name="表示済みのハイパーリンク" xfId="1125" builtinId="9" hidden="1"/>
    <cellStyle name="表示済みのハイパーリンク" xfId="1127" builtinId="9" hidden="1"/>
    <cellStyle name="表示済みのハイパーリンク" xfId="1129" builtinId="9" hidden="1"/>
    <cellStyle name="表示済みのハイパーリンク" xfId="1131" builtinId="9" hidden="1"/>
    <cellStyle name="表示済みのハイパーリンク" xfId="1133" builtinId="9" hidden="1"/>
    <cellStyle name="表示済みのハイパーリンク" xfId="1135" builtinId="9" hidden="1"/>
    <cellStyle name="表示済みのハイパーリンク" xfId="1137" builtinId="9" hidden="1"/>
    <cellStyle name="表示済みのハイパーリンク" xfId="1139" builtinId="9" hidden="1"/>
    <cellStyle name="表示済みのハイパーリンク" xfId="1141" builtinId="9" hidden="1"/>
    <cellStyle name="表示済みのハイパーリンク" xfId="1143" builtinId="9" hidden="1"/>
    <cellStyle name="表示済みのハイパーリンク" xfId="1145" builtinId="9" hidden="1"/>
    <cellStyle name="表示済みのハイパーリンク" xfId="1147" builtinId="9" hidden="1"/>
    <cellStyle name="表示済みのハイパーリンク" xfId="1149" builtinId="9" hidden="1"/>
    <cellStyle name="表示済みのハイパーリンク" xfId="1151" builtinId="9" hidden="1"/>
    <cellStyle name="表示済みのハイパーリンク" xfId="1153" builtinId="9" hidden="1"/>
    <cellStyle name="表示済みのハイパーリンク" xfId="1155" builtinId="9" hidden="1"/>
    <cellStyle name="表示済みのハイパーリンク" xfId="1157" builtinId="9" hidden="1"/>
    <cellStyle name="表示済みのハイパーリンク" xfId="1159" builtinId="9" hidden="1"/>
    <cellStyle name="表示済みのハイパーリンク" xfId="1161" builtinId="9" hidden="1"/>
    <cellStyle name="表示済みのハイパーリンク" xfId="1163" builtinId="9" hidden="1"/>
    <cellStyle name="表示済みのハイパーリンク" xfId="1165" builtinId="9" hidden="1"/>
    <cellStyle name="表示済みのハイパーリンク" xfId="1167" builtinId="9" hidden="1"/>
    <cellStyle name="表示済みのハイパーリンク" xfId="1169" builtinId="9" hidden="1"/>
    <cellStyle name="表示済みのハイパーリンク" xfId="1171" builtinId="9" hidden="1"/>
    <cellStyle name="表示済みのハイパーリンク" xfId="1173" builtinId="9" hidden="1"/>
    <cellStyle name="表示済みのハイパーリンク" xfId="1175" builtinId="9" hidden="1"/>
    <cellStyle name="表示済みのハイパーリンク" xfId="1177" builtinId="9" hidden="1"/>
    <cellStyle name="表示済みのハイパーリンク" xfId="1179" builtinId="9" hidden="1"/>
    <cellStyle name="表示済みのハイパーリンク" xfId="1181" builtinId="9" hidden="1"/>
    <cellStyle name="表示済みのハイパーリンク" xfId="1183" builtinId="9" hidden="1"/>
    <cellStyle name="表示済みのハイパーリンク" xfId="1185" builtinId="9" hidden="1"/>
    <cellStyle name="表示済みのハイパーリンク" xfId="1187" builtinId="9" hidden="1"/>
    <cellStyle name="表示済みのハイパーリンク" xfId="1189" builtinId="9" hidden="1"/>
    <cellStyle name="表示済みのハイパーリンク" xfId="1191" builtinId="9" hidden="1"/>
    <cellStyle name="表示済みのハイパーリンク" xfId="1193" builtinId="9" hidden="1"/>
    <cellStyle name="表示済みのハイパーリンク" xfId="1195" builtinId="9" hidden="1"/>
    <cellStyle name="表示済みのハイパーリンク" xfId="1197" builtinId="9" hidden="1"/>
    <cellStyle name="表示済みのハイパーリンク" xfId="1199" builtinId="9" hidden="1"/>
    <cellStyle name="表示済みのハイパーリンク" xfId="1201" builtinId="9" hidden="1"/>
    <cellStyle name="表示済みのハイパーリンク" xfId="1203" builtinId="9" hidden="1"/>
    <cellStyle name="表示済みのハイパーリンク" xfId="1205" builtinId="9" hidden="1"/>
    <cellStyle name="表示済みのハイパーリンク" xfId="1207" builtinId="9" hidden="1"/>
    <cellStyle name="表示済みのハイパーリンク" xfId="1209" builtinId="9" hidden="1"/>
    <cellStyle name="表示済みのハイパーリンク" xfId="1211" builtinId="9" hidden="1"/>
    <cellStyle name="表示済みのハイパーリンク" xfId="1213" builtinId="9" hidden="1"/>
    <cellStyle name="表示済みのハイパーリンク" xfId="1215" builtinId="9" hidden="1"/>
    <cellStyle name="表示済みのハイパーリンク" xfId="1217" builtinId="9" hidden="1"/>
    <cellStyle name="表示済みのハイパーリンク" xfId="1219" builtinId="9" hidden="1"/>
    <cellStyle name="表示済みのハイパーリンク" xfId="1221" builtinId="9" hidden="1"/>
    <cellStyle name="表示済みのハイパーリンク" xfId="1223" builtinId="9" hidden="1"/>
    <cellStyle name="表示済みのハイパーリンク" xfId="1225" builtinId="9" hidden="1"/>
    <cellStyle name="表示済みのハイパーリンク" xfId="1227" builtinId="9" hidden="1"/>
    <cellStyle name="表示済みのハイパーリンク" xfId="1229" builtinId="9" hidden="1"/>
    <cellStyle name="表示済みのハイパーリンク" xfId="1231" builtinId="9" hidden="1"/>
    <cellStyle name="表示済みのハイパーリンク" xfId="1233" builtinId="9" hidden="1"/>
    <cellStyle name="表示済みのハイパーリンク" xfId="1235" builtinId="9" hidden="1"/>
    <cellStyle name="表示済みのハイパーリンク" xfId="1237" builtinId="9" hidden="1"/>
    <cellStyle name="表示済みのハイパーリンク" xfId="1239" builtinId="9" hidden="1"/>
    <cellStyle name="表示済みのハイパーリンク" xfId="1241" builtinId="9" hidden="1"/>
    <cellStyle name="表示済みのハイパーリンク" xfId="1243" builtinId="9" hidden="1"/>
    <cellStyle name="表示済みのハイパーリンク" xfId="1245" builtinId="9" hidden="1"/>
    <cellStyle name="表示済みのハイパーリンク" xfId="1247" builtinId="9" hidden="1"/>
    <cellStyle name="表示済みのハイパーリンク" xfId="1249" builtinId="9" hidden="1"/>
    <cellStyle name="表示済みのハイパーリンク" xfId="1251" builtinId="9" hidden="1"/>
    <cellStyle name="表示済みのハイパーリンク" xfId="1253" builtinId="9" hidden="1"/>
    <cellStyle name="表示済みのハイパーリンク" xfId="1255" builtinId="9" hidden="1"/>
    <cellStyle name="表示済みのハイパーリンク" xfId="1257" builtinId="9" hidden="1"/>
    <cellStyle name="表示済みのハイパーリンク" xfId="1259" builtinId="9" hidden="1"/>
    <cellStyle name="表示済みのハイパーリンク" xfId="1261" builtinId="9" hidden="1"/>
    <cellStyle name="表示済みのハイパーリンク" xfId="1263" builtinId="9" hidden="1"/>
    <cellStyle name="表示済みのハイパーリンク" xfId="1265" builtinId="9" hidden="1"/>
    <cellStyle name="表示済みのハイパーリンク" xfId="1267" builtinId="9" hidden="1"/>
    <cellStyle name="表示済みのハイパーリンク" xfId="1269" builtinId="9" hidden="1"/>
    <cellStyle name="表示済みのハイパーリンク" xfId="1271" builtinId="9" hidden="1"/>
    <cellStyle name="表示済みのハイパーリンク" xfId="1273" builtinId="9" hidden="1"/>
    <cellStyle name="表示済みのハイパーリンク" xfId="1275" builtinId="9" hidden="1"/>
    <cellStyle name="表示済みのハイパーリンク" xfId="1277" builtinId="9" hidden="1"/>
    <cellStyle name="表示済みのハイパーリンク" xfId="1279" builtinId="9" hidden="1"/>
    <cellStyle name="表示済みのハイパーリンク" xfId="1281" builtinId="9" hidden="1"/>
    <cellStyle name="表示済みのハイパーリンク" xfId="1283" builtinId="9" hidden="1"/>
    <cellStyle name="表示済みのハイパーリンク" xfId="1285" builtinId="9" hidden="1"/>
    <cellStyle name="表示済みのハイパーリンク" xfId="1287" builtinId="9" hidden="1"/>
    <cellStyle name="表示済みのハイパーリンク" xfId="1289" builtinId="9" hidden="1"/>
    <cellStyle name="表示済みのハイパーリンク" xfId="1291" builtinId="9" hidden="1"/>
    <cellStyle name="表示済みのハイパーリンク" xfId="1293" builtinId="9" hidden="1"/>
    <cellStyle name="表示済みのハイパーリンク" xfId="1295" builtinId="9" hidden="1"/>
    <cellStyle name="表示済みのハイパーリンク" xfId="1297" builtinId="9" hidden="1"/>
    <cellStyle name="表示済みのハイパーリンク" xfId="1299" builtinId="9" hidden="1"/>
    <cellStyle name="表示済みのハイパーリンク" xfId="1301" builtinId="9" hidden="1"/>
    <cellStyle name="表示済みのハイパーリンク" xfId="1303" builtinId="9" hidden="1"/>
    <cellStyle name="表示済みのハイパーリンク" xfId="1305" builtinId="9" hidden="1"/>
    <cellStyle name="表示済みのハイパーリンク" xfId="1307" builtinId="9" hidden="1"/>
    <cellStyle name="表示済みのハイパーリンク" xfId="1309" builtinId="9" hidden="1"/>
    <cellStyle name="表示済みのハイパーリンク" xfId="1311" builtinId="9" hidden="1"/>
    <cellStyle name="表示済みのハイパーリンク" xfId="1313" builtinId="9" hidden="1"/>
    <cellStyle name="表示済みのハイパーリンク" xfId="1315" builtinId="9" hidden="1"/>
    <cellStyle name="表示済みのハイパーリンク" xfId="1317" builtinId="9" hidden="1"/>
    <cellStyle name="表示済みのハイパーリンク" xfId="1319" builtinId="9" hidden="1"/>
    <cellStyle name="表示済みのハイパーリンク" xfId="1321" builtinId="9" hidden="1"/>
    <cellStyle name="表示済みのハイパーリンク" xfId="1323" builtinId="9" hidden="1"/>
    <cellStyle name="表示済みのハイパーリンク" xfId="1325" builtinId="9" hidden="1"/>
    <cellStyle name="表示済みのハイパーリンク" xfId="1327" builtinId="9" hidden="1"/>
    <cellStyle name="表示済みのハイパーリンク" xfId="1329" builtinId="9" hidden="1"/>
    <cellStyle name="表示済みのハイパーリンク" xfId="1331" builtinId="9" hidden="1"/>
    <cellStyle name="表示済みのハイパーリンク" xfId="1333" builtinId="9" hidden="1"/>
    <cellStyle name="表示済みのハイパーリンク" xfId="1335" builtinId="9" hidden="1"/>
    <cellStyle name="表示済みのハイパーリンク" xfId="1337" builtinId="9" hidden="1"/>
    <cellStyle name="表示済みのハイパーリンク" xfId="1339" builtinId="9" hidden="1"/>
    <cellStyle name="表示済みのハイパーリンク" xfId="1341" builtinId="9" hidden="1"/>
    <cellStyle name="表示済みのハイパーリンク" xfId="1343" builtinId="9" hidden="1"/>
    <cellStyle name="表示済みのハイパーリンク" xfId="1345" builtinId="9" hidden="1"/>
    <cellStyle name="表示済みのハイパーリンク" xfId="1347" builtinId="9" hidden="1"/>
    <cellStyle name="表示済みのハイパーリンク" xfId="1349" builtinId="9" hidden="1"/>
    <cellStyle name="表示済みのハイパーリンク" xfId="1351" builtinId="9" hidden="1"/>
    <cellStyle name="表示済みのハイパーリンク" xfId="1353" builtinId="9" hidden="1"/>
    <cellStyle name="表示済みのハイパーリンク" xfId="1355" builtinId="9" hidden="1"/>
    <cellStyle name="表示済みのハイパーリンク" xfId="1357" builtinId="9" hidden="1"/>
    <cellStyle name="表示済みのハイパーリンク" xfId="1359" builtinId="9" hidden="1"/>
    <cellStyle name="表示済みのハイパーリンク" xfId="1361" builtinId="9" hidden="1"/>
    <cellStyle name="表示済みのハイパーリンク" xfId="1363" builtinId="9" hidden="1"/>
    <cellStyle name="表示済みのハイパーリンク" xfId="1365" builtinId="9" hidden="1"/>
    <cellStyle name="表示済みのハイパーリンク" xfId="1367" builtinId="9" hidden="1"/>
    <cellStyle name="表示済みのハイパーリンク" xfId="1369" builtinId="9" hidden="1"/>
    <cellStyle name="表示済みのハイパーリンク" xfId="1371" builtinId="9" hidden="1"/>
    <cellStyle name="表示済みのハイパーリンク" xfId="1373" builtinId="9" hidden="1"/>
    <cellStyle name="表示済みのハイパーリンク" xfId="1375" builtinId="9" hidden="1"/>
    <cellStyle name="表示済みのハイパーリンク" xfId="1377" builtinId="9" hidden="1"/>
    <cellStyle name="表示済みのハイパーリンク" xfId="1379" builtinId="9" hidden="1"/>
    <cellStyle name="表示済みのハイパーリンク" xfId="1381" builtinId="9" hidden="1"/>
    <cellStyle name="表示済みのハイパーリンク" xfId="1383" builtinId="9" hidden="1"/>
    <cellStyle name="表示済みのハイパーリンク" xfId="1385" builtinId="9" hidden="1"/>
    <cellStyle name="表示済みのハイパーリンク" xfId="1387" builtinId="9" hidden="1"/>
    <cellStyle name="表示済みのハイパーリンク" xfId="1389" builtinId="9" hidden="1"/>
    <cellStyle name="表示済みのハイパーリンク" xfId="1391" builtinId="9" hidden="1"/>
    <cellStyle name="表示済みのハイパーリンク" xfId="1393" builtinId="9" hidden="1"/>
    <cellStyle name="表示済みのハイパーリンク" xfId="1395" builtinId="9" hidden="1"/>
    <cellStyle name="表示済みのハイパーリンク" xfId="1397" builtinId="9" hidden="1"/>
    <cellStyle name="表示済みのハイパーリンク" xfId="1399" builtinId="9" hidden="1"/>
    <cellStyle name="表示済みのハイパーリンク" xfId="1401" builtinId="9" hidden="1"/>
    <cellStyle name="表示済みのハイパーリンク" xfId="1403" builtinId="9" hidden="1"/>
    <cellStyle name="表示済みのハイパーリンク" xfId="1405" builtinId="9" hidden="1"/>
    <cellStyle name="表示済みのハイパーリンク" xfId="1407" builtinId="9" hidden="1"/>
    <cellStyle name="表示済みのハイパーリンク" xfId="1409" builtinId="9" hidden="1"/>
    <cellStyle name="表示済みのハイパーリンク" xfId="1411" builtinId="9" hidden="1"/>
    <cellStyle name="表示済みのハイパーリンク" xfId="1413" builtinId="9" hidden="1"/>
    <cellStyle name="表示済みのハイパーリンク" xfId="1415" builtinId="9" hidden="1"/>
    <cellStyle name="表示済みのハイパーリンク" xfId="1417" builtinId="9" hidden="1"/>
    <cellStyle name="表示済みのハイパーリンク" xfId="1419" builtinId="9" hidden="1"/>
    <cellStyle name="表示済みのハイパーリンク" xfId="1421" builtinId="9" hidden="1"/>
    <cellStyle name="表示済みのハイパーリンク" xfId="1423" builtinId="9" hidden="1"/>
    <cellStyle name="表示済みのハイパーリンク" xfId="1425" builtinId="9" hidden="1"/>
    <cellStyle name="表示済みのハイパーリンク" xfId="1427" builtinId="9" hidden="1"/>
    <cellStyle name="表示済みのハイパーリンク" xfId="1429" builtinId="9" hidden="1"/>
    <cellStyle name="表示済みのハイパーリンク" xfId="1431" builtinId="9" hidden="1"/>
    <cellStyle name="表示済みのハイパーリンク" xfId="1433" builtinId="9" hidden="1"/>
    <cellStyle name="表示済みのハイパーリンク" xfId="1435" builtinId="9" hidden="1"/>
    <cellStyle name="表示済みのハイパーリンク" xfId="1437" builtinId="9" hidden="1"/>
    <cellStyle name="表示済みのハイパーリンク" xfId="1439" builtinId="9" hidden="1"/>
    <cellStyle name="表示済みのハイパーリンク" xfId="1441" builtinId="9" hidden="1"/>
    <cellStyle name="表示済みのハイパーリンク" xfId="1443" builtinId="9" hidden="1"/>
    <cellStyle name="表示済みのハイパーリンク" xfId="1445" builtinId="9" hidden="1"/>
    <cellStyle name="表示済みのハイパーリンク" xfId="1447" builtinId="9" hidden="1"/>
    <cellStyle name="表示済みのハイパーリンク" xfId="1449" builtinId="9" hidden="1"/>
    <cellStyle name="表示済みのハイパーリンク" xfId="1451" builtinId="9" hidden="1"/>
    <cellStyle name="表示済みのハイパーリンク" xfId="1453" builtinId="9" hidden="1"/>
    <cellStyle name="表示済みのハイパーリンク" xfId="1455" builtinId="9" hidden="1"/>
    <cellStyle name="表示済みのハイパーリンク" xfId="1457" builtinId="9" hidden="1"/>
    <cellStyle name="表示済みのハイパーリンク" xfId="1459" builtinId="9" hidden="1"/>
    <cellStyle name="表示済みのハイパーリンク" xfId="1461" builtinId="9" hidden="1"/>
    <cellStyle name="表示済みのハイパーリンク" xfId="1463" builtinId="9" hidden="1"/>
    <cellStyle name="表示済みのハイパーリンク" xfId="1465" builtinId="9" hidden="1"/>
    <cellStyle name="表示済みのハイパーリンク" xfId="1467" builtinId="9" hidden="1"/>
    <cellStyle name="表示済みのハイパーリンク" xfId="1469" builtinId="9" hidden="1"/>
    <cellStyle name="表示済みのハイパーリンク" xfId="1471" builtinId="9" hidden="1"/>
    <cellStyle name="表示済みのハイパーリンク" xfId="1473" builtinId="9" hidden="1"/>
    <cellStyle name="表示済みのハイパーリンク" xfId="1475" builtinId="9" hidden="1"/>
    <cellStyle name="表示済みのハイパーリンク" xfId="1477" builtinId="9" hidden="1"/>
    <cellStyle name="表示済みのハイパーリンク" xfId="1479" builtinId="9" hidden="1"/>
    <cellStyle name="表示済みのハイパーリンク" xfId="1481" builtinId="9" hidden="1"/>
    <cellStyle name="表示済みのハイパーリンク" xfId="1483" builtinId="9" hidden="1"/>
    <cellStyle name="表示済みのハイパーリンク" xfId="1485" builtinId="9" hidden="1"/>
    <cellStyle name="表示済みのハイパーリンク" xfId="1487" builtinId="9" hidden="1"/>
    <cellStyle name="表示済みのハイパーリンク" xfId="1489" builtinId="9" hidden="1"/>
    <cellStyle name="表示済みのハイパーリンク" xfId="1491" builtinId="9" hidden="1"/>
    <cellStyle name="表示済みのハイパーリンク" xfId="1493" builtinId="9" hidden="1"/>
    <cellStyle name="表示済みのハイパーリンク" xfId="1495" builtinId="9" hidden="1"/>
    <cellStyle name="表示済みのハイパーリンク" xfId="1497" builtinId="9" hidden="1"/>
    <cellStyle name="表示済みのハイパーリンク" xfId="1499" builtinId="9" hidden="1"/>
    <cellStyle name="表示済みのハイパーリンク" xfId="1501" builtinId="9" hidden="1"/>
    <cellStyle name="表示済みのハイパーリンク" xfId="1503" builtinId="9" hidden="1"/>
    <cellStyle name="表示済みのハイパーリンク" xfId="1505" builtinId="9" hidden="1"/>
    <cellStyle name="表示済みのハイパーリンク" xfId="1507" builtinId="9" hidden="1"/>
    <cellStyle name="表示済みのハイパーリンク" xfId="1509" builtinId="9" hidden="1"/>
    <cellStyle name="表示済みのハイパーリンク" xfId="1511" builtinId="9" hidden="1"/>
    <cellStyle name="表示済みのハイパーリンク" xfId="1513" builtinId="9" hidden="1"/>
    <cellStyle name="表示済みのハイパーリンク" xfId="1515" builtinId="9" hidden="1"/>
    <cellStyle name="表示済みのハイパーリンク" xfId="1517" builtinId="9" hidden="1"/>
    <cellStyle name="表示済みのハイパーリンク" xfId="1519" builtinId="9" hidden="1"/>
    <cellStyle name="表示済みのハイパーリンク" xfId="1521" builtinId="9" hidden="1"/>
    <cellStyle name="表示済みのハイパーリンク" xfId="1523" builtinId="9" hidden="1"/>
    <cellStyle name="表示済みのハイパーリンク" xfId="1525" builtinId="9" hidden="1"/>
    <cellStyle name="表示済みのハイパーリンク" xfId="1527" builtinId="9" hidden="1"/>
    <cellStyle name="表示済みのハイパーリンク" xfId="1529" builtinId="9" hidden="1"/>
    <cellStyle name="表示済みのハイパーリンク" xfId="1531" builtinId="9" hidden="1"/>
    <cellStyle name="表示済みのハイパーリンク" xfId="1533" builtinId="9" hidden="1"/>
    <cellStyle name="表示済みのハイパーリンク" xfId="1535" builtinId="9" hidden="1"/>
    <cellStyle name="表示済みのハイパーリンク" xfId="1537" builtinId="9" hidden="1"/>
    <cellStyle name="表示済みのハイパーリンク" xfId="1539" builtinId="9" hidden="1"/>
    <cellStyle name="表示済みのハイパーリンク" xfId="1541" builtinId="9" hidden="1"/>
    <cellStyle name="表示済みのハイパーリンク" xfId="1543" builtinId="9" hidden="1"/>
    <cellStyle name="表示済みのハイパーリンク" xfId="1545" builtinId="9" hidden="1"/>
    <cellStyle name="表示済みのハイパーリンク" xfId="1547" builtinId="9" hidden="1"/>
    <cellStyle name="表示済みのハイパーリンク" xfId="1549" builtinId="9" hidden="1"/>
    <cellStyle name="表示済みのハイパーリンク" xfId="1551" builtinId="9" hidden="1"/>
    <cellStyle name="表示済みのハイパーリンク" xfId="1553" builtinId="9" hidden="1"/>
    <cellStyle name="表示済みのハイパーリンク" xfId="1555" builtinId="9" hidden="1"/>
    <cellStyle name="表示済みのハイパーリンク" xfId="1557" builtinId="9" hidden="1"/>
    <cellStyle name="表示済みのハイパーリンク" xfId="1559" builtinId="9" hidden="1"/>
    <cellStyle name="表示済みのハイパーリンク" xfId="1561" builtinId="9" hidden="1"/>
    <cellStyle name="表示済みのハイパーリンク" xfId="1563" builtinId="9" hidden="1"/>
    <cellStyle name="表示済みのハイパーリンク" xfId="1565" builtinId="9" hidden="1"/>
    <cellStyle name="表示済みのハイパーリンク" xfId="1567" builtinId="9" hidden="1"/>
    <cellStyle name="表示済みのハイパーリンク" xfId="1569" builtinId="9" hidden="1"/>
    <cellStyle name="表示済みのハイパーリンク" xfId="1571" builtinId="9" hidden="1"/>
    <cellStyle name="表示済みのハイパーリンク" xfId="1573" builtinId="9" hidden="1"/>
    <cellStyle name="表示済みのハイパーリンク" xfId="1575" builtinId="9" hidden="1"/>
    <cellStyle name="表示済みのハイパーリンク" xfId="1577" builtinId="9" hidden="1"/>
    <cellStyle name="表示済みのハイパーリンク" xfId="1579" builtinId="9" hidden="1"/>
    <cellStyle name="表示済みのハイパーリンク" xfId="1581" builtinId="9" hidden="1"/>
    <cellStyle name="表示済みのハイパーリンク" xfId="1583" builtinId="9" hidden="1"/>
    <cellStyle name="表示済みのハイパーリンク" xfId="1585" builtinId="9" hidden="1"/>
    <cellStyle name="表示済みのハイパーリンク" xfId="1587" builtinId="9" hidden="1"/>
    <cellStyle name="表示済みのハイパーリンク" xfId="1589" builtinId="9" hidden="1"/>
    <cellStyle name="表示済みのハイパーリンク" xfId="1591" builtinId="9" hidden="1"/>
    <cellStyle name="表示済みのハイパーリンク" xfId="1593" builtinId="9" hidden="1"/>
    <cellStyle name="表示済みのハイパーリンク" xfId="1595" builtinId="9" hidden="1"/>
    <cellStyle name="表示済みのハイパーリンク" xfId="1597" builtinId="9" hidden="1"/>
    <cellStyle name="表示済みのハイパーリンク" xfId="1599" builtinId="9" hidden="1"/>
    <cellStyle name="表示済みのハイパーリンク" xfId="1601" builtinId="9" hidden="1"/>
    <cellStyle name="表示済みのハイパーリンク" xfId="1603" builtinId="9" hidden="1"/>
    <cellStyle name="表示済みのハイパーリンク" xfId="1605" builtinId="9" hidden="1"/>
    <cellStyle name="表示済みのハイパーリンク" xfId="1607" builtinId="9" hidden="1"/>
    <cellStyle name="表示済みのハイパーリンク" xfId="1609" builtinId="9" hidden="1"/>
    <cellStyle name="表示済みのハイパーリンク" xfId="1611" builtinId="9" hidden="1"/>
    <cellStyle name="表示済みのハイパーリンク" xfId="1613" builtinId="9" hidden="1"/>
    <cellStyle name="表示済みのハイパーリンク" xfId="1615" builtinId="9" hidden="1"/>
    <cellStyle name="表示済みのハイパーリンク" xfId="1617" builtinId="9" hidden="1"/>
    <cellStyle name="表示済みのハイパーリンク" xfId="1619" builtinId="9" hidden="1"/>
    <cellStyle name="表示済みのハイパーリンク" xfId="1621" builtinId="9" hidden="1"/>
    <cellStyle name="表示済みのハイパーリンク" xfId="1623" builtinId="9" hidden="1"/>
    <cellStyle name="表示済みのハイパーリンク" xfId="1625" builtinId="9" hidden="1"/>
    <cellStyle name="表示済みのハイパーリンク" xfId="1627" builtinId="9" hidden="1"/>
    <cellStyle name="表示済みのハイパーリンク" xfId="1629" builtinId="9" hidden="1"/>
    <cellStyle name="表示済みのハイパーリンク" xfId="1631" builtinId="9" hidden="1"/>
    <cellStyle name="表示済みのハイパーリンク" xfId="1633" builtinId="9" hidden="1"/>
    <cellStyle name="表示済みのハイパーリンク" xfId="1635" builtinId="9" hidden="1"/>
    <cellStyle name="表示済みのハイパーリンク" xfId="1637" builtinId="9" hidden="1"/>
    <cellStyle name="表示済みのハイパーリンク" xfId="1639" builtinId="9" hidden="1"/>
    <cellStyle name="表示済みのハイパーリンク" xfId="1641" builtinId="9" hidden="1"/>
    <cellStyle name="表示済みのハイパーリンク" xfId="1643" builtinId="9" hidden="1"/>
    <cellStyle name="表示済みのハイパーリンク" xfId="1645" builtinId="9" hidden="1"/>
    <cellStyle name="表示済みのハイパーリンク" xfId="1647" builtinId="9" hidden="1"/>
    <cellStyle name="表示済みのハイパーリンク" xfId="1649" builtinId="9" hidden="1"/>
    <cellStyle name="表示済みのハイパーリンク" xfId="1651" builtinId="9" hidden="1"/>
    <cellStyle name="表示済みのハイパーリンク" xfId="1653" builtinId="9" hidden="1"/>
    <cellStyle name="表示済みのハイパーリンク" xfId="1655" builtinId="9" hidden="1"/>
    <cellStyle name="表示済みのハイパーリンク" xfId="1657" builtinId="9" hidden="1"/>
    <cellStyle name="表示済みのハイパーリンク" xfId="1659" builtinId="9" hidden="1"/>
    <cellStyle name="表示済みのハイパーリンク" xfId="1661" builtinId="9" hidden="1"/>
    <cellStyle name="表示済みのハイパーリンク" xfId="1663" builtinId="9" hidden="1"/>
    <cellStyle name="表示済みのハイパーリンク" xfId="1665" builtinId="9" hidden="1"/>
    <cellStyle name="表示済みのハイパーリンク" xfId="1667" builtinId="9" hidden="1"/>
    <cellStyle name="表示済みのハイパーリンク" xfId="1669" builtinId="9" hidden="1"/>
    <cellStyle name="表示済みのハイパーリンク" xfId="1671" builtinId="9" hidden="1"/>
    <cellStyle name="表示済みのハイパーリンク" xfId="1673" builtinId="9" hidden="1"/>
    <cellStyle name="表示済みのハイパーリンク" xfId="1675" builtinId="9" hidden="1"/>
    <cellStyle name="表示済みのハイパーリンク" xfId="1677" builtinId="9" hidden="1"/>
    <cellStyle name="表示済みのハイパーリンク" xfId="1679" builtinId="9" hidden="1"/>
    <cellStyle name="表示済みのハイパーリンク" xfId="1681" builtinId="9" hidden="1"/>
    <cellStyle name="表示済みのハイパーリンク" xfId="1683" builtinId="9" hidden="1"/>
    <cellStyle name="表示済みのハイパーリンク" xfId="1685" builtinId="9" hidden="1"/>
    <cellStyle name="表示済みのハイパーリンク" xfId="1687" builtinId="9" hidden="1"/>
    <cellStyle name="表示済みのハイパーリンク" xfId="1689" builtinId="9" hidden="1"/>
    <cellStyle name="表示済みのハイパーリンク" xfId="1691" builtinId="9" hidden="1"/>
    <cellStyle name="表示済みのハイパーリンク" xfId="1693" builtinId="9" hidden="1"/>
    <cellStyle name="表示済みのハイパーリンク" xfId="1695" builtinId="9" hidden="1"/>
    <cellStyle name="表示済みのハイパーリンク" xfId="1697" builtinId="9" hidden="1"/>
    <cellStyle name="表示済みのハイパーリンク" xfId="1699" builtinId="9" hidden="1"/>
    <cellStyle name="表示済みのハイパーリンク" xfId="1701" builtinId="9" hidden="1"/>
    <cellStyle name="表示済みのハイパーリンク" xfId="1703" builtinId="9" hidden="1"/>
    <cellStyle name="表示済みのハイパーリンク" xfId="1705" builtinId="9" hidden="1"/>
    <cellStyle name="表示済みのハイパーリンク" xfId="1707" builtinId="9" hidden="1"/>
    <cellStyle name="表示済みのハイパーリンク" xfId="1709" builtinId="9" hidden="1"/>
    <cellStyle name="表示済みのハイパーリンク" xfId="1711" builtinId="9" hidden="1"/>
    <cellStyle name="表示済みのハイパーリンク" xfId="1713" builtinId="9" hidden="1"/>
    <cellStyle name="表示済みのハイパーリンク" xfId="1715" builtinId="9" hidden="1"/>
    <cellStyle name="表示済みのハイパーリンク" xfId="1717" builtinId="9" hidden="1"/>
    <cellStyle name="表示済みのハイパーリンク" xfId="1719" builtinId="9" hidden="1"/>
    <cellStyle name="表示済みのハイパーリンク" xfId="1721" builtinId="9" hidden="1"/>
    <cellStyle name="表示済みのハイパーリンク" xfId="1723" builtinId="9" hidden="1"/>
    <cellStyle name="表示済みのハイパーリンク" xfId="1725" builtinId="9" hidden="1"/>
    <cellStyle name="表示済みのハイパーリンク" xfId="1727" builtinId="9" hidden="1"/>
    <cellStyle name="表示済みのハイパーリンク" xfId="1729" builtinId="9" hidden="1"/>
    <cellStyle name="表示済みのハイパーリンク" xfId="1731" builtinId="9" hidden="1"/>
    <cellStyle name="表示済みのハイパーリンク" xfId="1733" builtinId="9" hidden="1"/>
    <cellStyle name="表示済みのハイパーリンク" xfId="1735" builtinId="9" hidden="1"/>
    <cellStyle name="表示済みのハイパーリンク" xfId="1737" builtinId="9" hidden="1"/>
    <cellStyle name="表示済みのハイパーリンク" xfId="1739" builtinId="9" hidden="1"/>
    <cellStyle name="表示済みのハイパーリンク" xfId="1741" builtinId="9" hidden="1"/>
    <cellStyle name="表示済みのハイパーリンク" xfId="1743" builtinId="9" hidden="1"/>
    <cellStyle name="表示済みのハイパーリンク" xfId="1745" builtinId="9" hidden="1"/>
    <cellStyle name="表示済みのハイパーリンク" xfId="1747" builtinId="9" hidden="1"/>
    <cellStyle name="表示済みのハイパーリンク" xfId="1749" builtinId="9" hidden="1"/>
    <cellStyle name="表示済みのハイパーリンク" xfId="1751" builtinId="9" hidden="1"/>
    <cellStyle name="表示済みのハイパーリンク" xfId="1753" builtinId="9" hidden="1"/>
    <cellStyle name="表示済みのハイパーリンク" xfId="1755" builtinId="9" hidden="1"/>
    <cellStyle name="表示済みのハイパーリンク" xfId="1757" builtinId="9" hidden="1"/>
    <cellStyle name="表示済みのハイパーリンク" xfId="1759" builtinId="9" hidden="1"/>
    <cellStyle name="表示済みのハイパーリンク" xfId="1761" builtinId="9" hidden="1"/>
    <cellStyle name="表示済みのハイパーリンク" xfId="1763" builtinId="9" hidden="1"/>
    <cellStyle name="表示済みのハイパーリンク" xfId="1765" builtinId="9" hidden="1"/>
    <cellStyle name="表示済みのハイパーリンク" xfId="1767" builtinId="9" hidden="1"/>
    <cellStyle name="表示済みのハイパーリンク" xfId="1769" builtinId="9" hidden="1"/>
    <cellStyle name="表示済みのハイパーリンク" xfId="1771" builtinId="9" hidden="1"/>
    <cellStyle name="表示済みのハイパーリンク" xfId="1773" builtinId="9" hidden="1"/>
    <cellStyle name="表示済みのハイパーリンク" xfId="1775" builtinId="9" hidden="1"/>
    <cellStyle name="表示済みのハイパーリンク" xfId="1777" builtinId="9" hidden="1"/>
    <cellStyle name="表示済みのハイパーリンク" xfId="1779" builtinId="9" hidden="1"/>
    <cellStyle name="表示済みのハイパーリンク" xfId="1781" builtinId="9" hidden="1"/>
    <cellStyle name="表示済みのハイパーリンク" xfId="1783" builtinId="9" hidden="1"/>
    <cellStyle name="表示済みのハイパーリンク" xfId="1785" builtinId="9" hidden="1"/>
    <cellStyle name="表示済みのハイパーリンク" xfId="1787" builtinId="9" hidden="1"/>
    <cellStyle name="表示済みのハイパーリンク" xfId="1789" builtinId="9" hidden="1"/>
    <cellStyle name="表示済みのハイパーリンク" xfId="1791" builtinId="9" hidden="1"/>
    <cellStyle name="表示済みのハイパーリンク" xfId="1793" builtinId="9" hidden="1"/>
    <cellStyle name="表示済みのハイパーリンク" xfId="1795" builtinId="9" hidden="1"/>
    <cellStyle name="表示済みのハイパーリンク" xfId="1797" builtinId="9" hidden="1"/>
    <cellStyle name="表示済みのハイパーリンク" xfId="1799" builtinId="9" hidden="1"/>
    <cellStyle name="表示済みのハイパーリンク" xfId="1801" builtinId="9" hidden="1"/>
    <cellStyle name="表示済みのハイパーリンク" xfId="1803" builtinId="9" hidden="1"/>
    <cellStyle name="表示済みのハイパーリンク" xfId="1805" builtinId="9" hidden="1"/>
    <cellStyle name="表示済みのハイパーリンク" xfId="1807" builtinId="9" hidden="1"/>
    <cellStyle name="表示済みのハイパーリンク" xfId="1809" builtinId="9" hidden="1"/>
    <cellStyle name="表示済みのハイパーリンク" xfId="1811" builtinId="9" hidden="1"/>
    <cellStyle name="表示済みのハイパーリンク" xfId="1813" builtinId="9" hidden="1"/>
    <cellStyle name="表示済みのハイパーリンク" xfId="1815" builtinId="9" hidden="1"/>
    <cellStyle name="表示済みのハイパーリンク" xfId="1817" builtinId="9" hidden="1"/>
    <cellStyle name="表示済みのハイパーリンク" xfId="1819" builtinId="9" hidden="1"/>
    <cellStyle name="表示済みのハイパーリンク" xfId="1821" builtinId="9" hidden="1"/>
    <cellStyle name="表示済みのハイパーリンク" xfId="1823" builtinId="9" hidden="1"/>
    <cellStyle name="表示済みのハイパーリンク" xfId="1825" builtinId="9" hidden="1"/>
    <cellStyle name="表示済みのハイパーリンク" xfId="1827" builtinId="9" hidden="1"/>
    <cellStyle name="表示済みのハイパーリンク" xfId="1829" builtinId="9" hidden="1"/>
    <cellStyle name="表示済みのハイパーリンク" xfId="1831" builtinId="9" hidden="1"/>
    <cellStyle name="表示済みのハイパーリンク" xfId="1833" builtinId="9" hidden="1"/>
    <cellStyle name="表示済みのハイパーリンク" xfId="1835" builtinId="9" hidden="1"/>
    <cellStyle name="表示済みのハイパーリンク" xfId="1837" builtinId="9" hidden="1"/>
    <cellStyle name="表示済みのハイパーリンク" xfId="1839" builtinId="9" hidden="1"/>
    <cellStyle name="表示済みのハイパーリンク" xfId="1841" builtinId="9" hidden="1"/>
    <cellStyle name="表示済みのハイパーリンク" xfId="1843" builtinId="9" hidden="1"/>
    <cellStyle name="表示済みのハイパーリンク" xfId="1845" builtinId="9" hidden="1"/>
    <cellStyle name="表示済みのハイパーリンク" xfId="1847" builtinId="9" hidden="1"/>
    <cellStyle name="表示済みのハイパーリンク" xfId="1849" builtinId="9" hidden="1"/>
    <cellStyle name="表示済みのハイパーリンク" xfId="1851" builtinId="9" hidden="1"/>
    <cellStyle name="表示済みのハイパーリンク" xfId="1853" builtinId="9" hidden="1"/>
    <cellStyle name="表示済みのハイパーリンク" xfId="1855" builtinId="9" hidden="1"/>
    <cellStyle name="表示済みのハイパーリンク" xfId="1857" builtinId="9" hidden="1"/>
    <cellStyle name="表示済みのハイパーリンク" xfId="1859" builtinId="9" hidden="1"/>
    <cellStyle name="表示済みのハイパーリンク" xfId="1861" builtinId="9" hidden="1"/>
    <cellStyle name="表示済みのハイパーリンク" xfId="1863" builtinId="9" hidden="1"/>
    <cellStyle name="表示済みのハイパーリンク" xfId="1865" builtinId="9" hidden="1"/>
    <cellStyle name="表示済みのハイパーリンク" xfId="1867" builtinId="9" hidden="1"/>
    <cellStyle name="表示済みのハイパーリンク" xfId="1869" builtinId="9" hidden="1"/>
    <cellStyle name="表示済みのハイパーリンク" xfId="1871" builtinId="9" hidden="1"/>
    <cellStyle name="表示済みのハイパーリンク" xfId="1873" builtinId="9" hidden="1"/>
    <cellStyle name="表示済みのハイパーリンク" xfId="1875" builtinId="9" hidden="1"/>
    <cellStyle name="表示済みのハイパーリンク" xfId="1877" builtinId="9" hidden="1"/>
    <cellStyle name="表示済みのハイパーリンク" xfId="1879" builtinId="9" hidden="1"/>
    <cellStyle name="表示済みのハイパーリンク" xfId="1881" builtinId="9" hidden="1"/>
    <cellStyle name="表示済みのハイパーリンク" xfId="1883" builtinId="9" hidden="1"/>
    <cellStyle name="表示済みのハイパーリンク" xfId="1885" builtinId="9" hidden="1"/>
    <cellStyle name="表示済みのハイパーリンク" xfId="1887" builtinId="9" hidden="1"/>
    <cellStyle name="表示済みのハイパーリンク" xfId="1889" builtinId="9" hidden="1"/>
    <cellStyle name="表示済みのハイパーリンク" xfId="1891" builtinId="9" hidden="1"/>
    <cellStyle name="表示済みのハイパーリンク" xfId="1893" builtinId="9" hidden="1"/>
    <cellStyle name="表示済みのハイパーリンク" xfId="1895" builtinId="9" hidden="1"/>
    <cellStyle name="表示済みのハイパーリンク" xfId="1897" builtinId="9" hidden="1"/>
    <cellStyle name="表示済みのハイパーリンク" xfId="1899" builtinId="9" hidden="1"/>
    <cellStyle name="表示済みのハイパーリンク" xfId="1901" builtinId="9" hidden="1"/>
    <cellStyle name="表示済みのハイパーリンク" xfId="1903" builtinId="9" hidden="1"/>
    <cellStyle name="表示済みのハイパーリンク" xfId="1905" builtinId="9" hidden="1"/>
    <cellStyle name="表示済みのハイパーリンク" xfId="1907" builtinId="9" hidden="1"/>
    <cellStyle name="表示済みのハイパーリンク" xfId="1909" builtinId="9" hidden="1"/>
    <cellStyle name="表示済みのハイパーリンク" xfId="1911" builtinId="9" hidden="1"/>
    <cellStyle name="表示済みのハイパーリンク" xfId="1913" builtinId="9" hidden="1"/>
    <cellStyle name="表示済みのハイパーリンク" xfId="1915" builtinId="9" hidden="1"/>
    <cellStyle name="表示済みのハイパーリンク" xfId="1917" builtinId="9" hidden="1"/>
    <cellStyle name="表示済みのハイパーリンク" xfId="1919" builtinId="9" hidden="1"/>
    <cellStyle name="表示済みのハイパーリンク" xfId="1921" builtinId="9" hidden="1"/>
    <cellStyle name="表示済みのハイパーリンク" xfId="1923" builtinId="9" hidden="1"/>
    <cellStyle name="表示済みのハイパーリンク" xfId="1925" builtinId="9" hidden="1"/>
    <cellStyle name="表示済みのハイパーリンク" xfId="1927" builtinId="9" hidden="1"/>
    <cellStyle name="表示済みのハイパーリンク" xfId="1929" builtinId="9" hidden="1"/>
    <cellStyle name="表示済みのハイパーリンク" xfId="1931" builtinId="9" hidden="1"/>
    <cellStyle name="表示済みのハイパーリンク" xfId="1933" builtinId="9" hidden="1"/>
    <cellStyle name="表示済みのハイパーリンク" xfId="1935" builtinId="9" hidden="1"/>
    <cellStyle name="表示済みのハイパーリンク" xfId="1937" builtinId="9" hidden="1"/>
    <cellStyle name="表示済みのハイパーリンク" xfId="1939" builtinId="9" hidden="1"/>
    <cellStyle name="表示済みのハイパーリンク" xfId="1941" builtinId="9" hidden="1"/>
    <cellStyle name="表示済みのハイパーリンク" xfId="1943" builtinId="9" hidden="1"/>
    <cellStyle name="表示済みのハイパーリンク" xfId="1945" builtinId="9" hidden="1"/>
    <cellStyle name="表示済みのハイパーリンク" xfId="1947" builtinId="9" hidden="1"/>
    <cellStyle name="表示済みのハイパーリンク" xfId="1949" builtinId="9" hidden="1"/>
    <cellStyle name="表示済みのハイパーリンク" xfId="1951" builtinId="9" hidden="1"/>
    <cellStyle name="表示済みのハイパーリンク" xfId="1953" builtinId="9" hidden="1"/>
    <cellStyle name="表示済みのハイパーリンク" xfId="1955" builtinId="9" hidden="1"/>
    <cellStyle name="表示済みのハイパーリンク" xfId="1957" builtinId="9" hidden="1"/>
    <cellStyle name="表示済みのハイパーリンク" xfId="1959" builtinId="9" hidden="1"/>
    <cellStyle name="表示済みのハイパーリンク" xfId="1961" builtinId="9" hidden="1"/>
    <cellStyle name="表示済みのハイパーリンク" xfId="1963" builtinId="9" hidden="1"/>
    <cellStyle name="表示済みのハイパーリンク" xfId="1965" builtinId="9" hidden="1"/>
    <cellStyle name="表示済みのハイパーリンク" xfId="1967" builtinId="9" hidden="1"/>
    <cellStyle name="表示済みのハイパーリンク" xfId="1969" builtinId="9" hidden="1"/>
    <cellStyle name="表示済みのハイパーリンク" xfId="1971" builtinId="9" hidden="1"/>
    <cellStyle name="表示済みのハイパーリンク" xfId="1973" builtinId="9" hidden="1"/>
    <cellStyle name="表示済みのハイパーリンク" xfId="1975" builtinId="9" hidden="1"/>
    <cellStyle name="表示済みのハイパーリンク" xfId="1977" builtinId="9" hidden="1"/>
    <cellStyle name="表示済みのハイパーリンク" xfId="1979" builtinId="9" hidden="1"/>
    <cellStyle name="表示済みのハイパーリンク" xfId="1981" builtinId="9" hidden="1"/>
    <cellStyle name="表示済みのハイパーリンク" xfId="1983" builtinId="9" hidden="1"/>
    <cellStyle name="表示済みのハイパーリンク" xfId="1985" builtinId="9" hidden="1"/>
    <cellStyle name="表示済みのハイパーリンク" xfId="1987" builtinId="9" hidden="1"/>
    <cellStyle name="表示済みのハイパーリンク" xfId="1989" builtinId="9" hidden="1"/>
    <cellStyle name="表示済みのハイパーリンク" xfId="1991" builtinId="9" hidden="1"/>
    <cellStyle name="表示済みのハイパーリンク" xfId="1993" builtinId="9" hidden="1"/>
    <cellStyle name="表示済みのハイパーリンク" xfId="1995" builtinId="9" hidden="1"/>
    <cellStyle name="表示済みのハイパーリンク" xfId="1997" builtinId="9" hidden="1"/>
    <cellStyle name="表示済みのハイパーリンク" xfId="1999" builtinId="9" hidden="1"/>
    <cellStyle name="表示済みのハイパーリンク" xfId="2001" builtinId="9" hidden="1"/>
    <cellStyle name="表示済みのハイパーリンク" xfId="2003" builtinId="9" hidden="1"/>
    <cellStyle name="表示済みのハイパーリンク" xfId="2005" builtinId="9" hidden="1"/>
    <cellStyle name="表示済みのハイパーリンク" xfId="2007" builtinId="9" hidden="1"/>
    <cellStyle name="表示済みのハイパーリンク" xfId="2009" builtinId="9" hidden="1"/>
    <cellStyle name="表示済みのハイパーリンク" xfId="2011" builtinId="9" hidden="1"/>
    <cellStyle name="表示済みのハイパーリンク" xfId="2013" builtinId="9" hidden="1"/>
    <cellStyle name="表示済みのハイパーリンク" xfId="2015" builtinId="9" hidden="1"/>
    <cellStyle name="表示済みのハイパーリンク" xfId="2017" builtinId="9" hidden="1"/>
    <cellStyle name="表示済みのハイパーリンク" xfId="2019" builtinId="9" hidden="1"/>
    <cellStyle name="表示済みのハイパーリンク" xfId="2021" builtinId="9" hidden="1"/>
    <cellStyle name="表示済みのハイパーリンク" xfId="2023" builtinId="9" hidden="1"/>
    <cellStyle name="表示済みのハイパーリンク" xfId="2025" builtinId="9" hidden="1"/>
    <cellStyle name="表示済みのハイパーリンク" xfId="2027" builtinId="9" hidden="1"/>
    <cellStyle name="表示済みのハイパーリンク" xfId="2029" builtinId="9" hidden="1"/>
    <cellStyle name="表示済みのハイパーリンク" xfId="2031" builtinId="9" hidden="1"/>
    <cellStyle name="表示済みのハイパーリンク" xfId="2033" builtinId="9" hidden="1"/>
    <cellStyle name="表示済みのハイパーリンク" xfId="2035" builtinId="9" hidden="1"/>
    <cellStyle name="表示済みのハイパーリンク" xfId="2037" builtinId="9" hidden="1"/>
    <cellStyle name="表示済みのハイパーリンク" xfId="2039" builtinId="9" hidden="1"/>
    <cellStyle name="表示済みのハイパーリンク" xfId="2041" builtinId="9" hidden="1"/>
    <cellStyle name="表示済みのハイパーリンク" xfId="2043" builtinId="9" hidden="1"/>
    <cellStyle name="表示済みのハイパーリンク" xfId="2045" builtinId="9" hidden="1"/>
    <cellStyle name="表示済みのハイパーリンク" xfId="2047" builtinId="9" hidden="1"/>
    <cellStyle name="表示済みのハイパーリンク" xfId="2049" builtinId="9" hidden="1"/>
    <cellStyle name="表示済みのハイパーリンク" xfId="2051" builtinId="9" hidden="1"/>
    <cellStyle name="表示済みのハイパーリンク" xfId="2053" builtinId="9" hidden="1"/>
    <cellStyle name="表示済みのハイパーリンク" xfId="2055" builtinId="9" hidden="1"/>
    <cellStyle name="表示済みのハイパーリンク" xfId="2057" builtinId="9" hidden="1"/>
    <cellStyle name="表示済みのハイパーリンク" xfId="2059" builtinId="9" hidden="1"/>
    <cellStyle name="表示済みのハイパーリンク" xfId="2061" builtinId="9" hidden="1"/>
    <cellStyle name="表示済みのハイパーリンク" xfId="2063" builtinId="9" hidden="1"/>
    <cellStyle name="表示済みのハイパーリンク" xfId="2065" builtinId="9" hidden="1"/>
    <cellStyle name="表示済みのハイパーリンク" xfId="2067" builtinId="9" hidden="1"/>
    <cellStyle name="表示済みのハイパーリンク" xfId="2069" builtinId="9" hidden="1"/>
    <cellStyle name="表示済みのハイパーリンク" xfId="2071" builtinId="9" hidden="1"/>
    <cellStyle name="表示済みのハイパーリンク" xfId="2073" builtinId="9" hidden="1"/>
    <cellStyle name="表示済みのハイパーリンク" xfId="2075" builtinId="9" hidden="1"/>
    <cellStyle name="表示済みのハイパーリンク" xfId="2077" builtinId="9" hidden="1"/>
    <cellStyle name="表示済みのハイパーリンク" xfId="2079" builtinId="9" hidden="1"/>
    <cellStyle name="表示済みのハイパーリンク" xfId="2081" builtinId="9" hidden="1"/>
    <cellStyle name="表示済みのハイパーリンク" xfId="2083" builtinId="9" hidden="1"/>
    <cellStyle name="表示済みのハイパーリンク" xfId="2085" builtinId="9" hidden="1"/>
    <cellStyle name="表示済みのハイパーリンク" xfId="2087" builtinId="9" hidden="1"/>
    <cellStyle name="表示済みのハイパーリンク" xfId="2089" builtinId="9" hidden="1"/>
    <cellStyle name="表示済みのハイパーリンク" xfId="2091" builtinId="9" hidden="1"/>
    <cellStyle name="表示済みのハイパーリンク" xfId="2093" builtinId="9" hidden="1"/>
    <cellStyle name="表示済みのハイパーリンク" xfId="2095" builtinId="9" hidden="1"/>
    <cellStyle name="表示済みのハイパーリンク" xfId="2097" builtinId="9" hidden="1"/>
    <cellStyle name="表示済みのハイパーリンク" xfId="2099" builtinId="9" hidden="1"/>
    <cellStyle name="表示済みのハイパーリンク" xfId="2101" builtinId="9" hidden="1"/>
    <cellStyle name="表示済みのハイパーリンク" xfId="2103" builtinId="9" hidden="1"/>
    <cellStyle name="表示済みのハイパーリンク" xfId="2105" builtinId="9" hidden="1"/>
    <cellStyle name="表示済みのハイパーリンク" xfId="2107" builtinId="9" hidden="1"/>
    <cellStyle name="表示済みのハイパーリンク" xfId="2109" builtinId="9" hidden="1"/>
    <cellStyle name="表示済みのハイパーリンク" xfId="2111" builtinId="9" hidden="1"/>
    <cellStyle name="表示済みのハイパーリンク" xfId="2113" builtinId="9" hidden="1"/>
    <cellStyle name="表示済みのハイパーリンク" xfId="2115" builtinId="9" hidden="1"/>
    <cellStyle name="表示済みのハイパーリンク" xfId="2117" builtinId="9" hidden="1"/>
    <cellStyle name="表示済みのハイパーリンク" xfId="2119" builtinId="9" hidden="1"/>
    <cellStyle name="表示済みのハイパーリンク" xfId="2121" builtinId="9" hidden="1"/>
    <cellStyle name="表示済みのハイパーリンク" xfId="2123" builtinId="9" hidden="1"/>
    <cellStyle name="表示済みのハイパーリンク" xfId="2125" builtinId="9" hidden="1"/>
    <cellStyle name="表示済みのハイパーリンク" xfId="2127" builtinId="9" hidden="1"/>
    <cellStyle name="表示済みのハイパーリンク" xfId="2129" builtinId="9" hidden="1"/>
    <cellStyle name="表示済みのハイパーリンク" xfId="2131" builtinId="9" hidden="1"/>
    <cellStyle name="表示済みのハイパーリンク" xfId="2133" builtinId="9" hidden="1"/>
    <cellStyle name="表示済みのハイパーリンク" xfId="2135" builtinId="9" hidden="1"/>
    <cellStyle name="表示済みのハイパーリンク" xfId="2137" builtinId="9" hidden="1"/>
    <cellStyle name="表示済みのハイパーリンク" xfId="2139" builtinId="9" hidden="1"/>
    <cellStyle name="表示済みのハイパーリンク" xfId="2141" builtinId="9" hidden="1"/>
    <cellStyle name="表示済みのハイパーリンク" xfId="2143" builtinId="9" hidden="1"/>
    <cellStyle name="表示済みのハイパーリンク" xfId="2145" builtinId="9" hidden="1"/>
    <cellStyle name="表示済みのハイパーリンク" xfId="2147" builtinId="9" hidden="1"/>
    <cellStyle name="表示済みのハイパーリンク" xfId="2149" builtinId="9" hidden="1"/>
    <cellStyle name="表示済みのハイパーリンク" xfId="2151" builtinId="9" hidden="1"/>
    <cellStyle name="表示済みのハイパーリンク" xfId="2153" builtinId="9" hidden="1"/>
    <cellStyle name="表示済みのハイパーリンク" xfId="2155" builtinId="9" hidden="1"/>
    <cellStyle name="表示済みのハイパーリンク" xfId="2157" builtinId="9" hidden="1"/>
    <cellStyle name="表示済みのハイパーリンク" xfId="2159" builtinId="9" hidden="1"/>
    <cellStyle name="表示済みのハイパーリンク" xfId="2161" builtinId="9" hidden="1"/>
    <cellStyle name="表示済みのハイパーリンク" xfId="2163" builtinId="9" hidden="1"/>
    <cellStyle name="表示済みのハイパーリンク" xfId="2165" builtinId="9" hidden="1"/>
    <cellStyle name="表示済みのハイパーリンク" xfId="2167" builtinId="9" hidden="1"/>
    <cellStyle name="表示済みのハイパーリンク" xfId="2169" builtinId="9" hidden="1"/>
    <cellStyle name="表示済みのハイパーリンク" xfId="2171" builtinId="9" hidden="1"/>
    <cellStyle name="表示済みのハイパーリンク" xfId="2173" builtinId="9" hidden="1"/>
    <cellStyle name="表示済みのハイパーリンク" xfId="2175" builtinId="9" hidden="1"/>
    <cellStyle name="表示済みのハイパーリンク" xfId="2177" builtinId="9" hidden="1"/>
    <cellStyle name="表示済みのハイパーリンク" xfId="2179" builtinId="9" hidden="1"/>
    <cellStyle name="表示済みのハイパーリンク" xfId="2181" builtinId="9" hidden="1"/>
    <cellStyle name="表示済みのハイパーリンク" xfId="2183" builtinId="9" hidden="1"/>
    <cellStyle name="表示済みのハイパーリンク" xfId="2185" builtinId="9" hidden="1"/>
    <cellStyle name="表示済みのハイパーリンク" xfId="2187" builtinId="9" hidden="1"/>
    <cellStyle name="表示済みのハイパーリンク" xfId="2189" builtinId="9" hidden="1"/>
    <cellStyle name="表示済みのハイパーリンク" xfId="2191" builtinId="9" hidden="1"/>
    <cellStyle name="表示済みのハイパーリンク" xfId="2193" builtinId="9" hidden="1"/>
    <cellStyle name="表示済みのハイパーリンク" xfId="2195" builtinId="9" hidden="1"/>
    <cellStyle name="表示済みのハイパーリンク" xfId="2197" builtinId="9" hidden="1"/>
    <cellStyle name="表示済みのハイパーリンク" xfId="2199" builtinId="9" hidden="1"/>
    <cellStyle name="表示済みのハイパーリンク" xfId="2201" builtinId="9" hidden="1"/>
    <cellStyle name="表示済みのハイパーリンク" xfId="2203" builtinId="9" hidden="1"/>
    <cellStyle name="表示済みのハイパーリンク" xfId="2205" builtinId="9" hidden="1"/>
    <cellStyle name="表示済みのハイパーリンク" xfId="2207" builtinId="9" hidden="1"/>
    <cellStyle name="表示済みのハイパーリンク" xfId="2209" builtinId="9" hidden="1"/>
    <cellStyle name="表示済みのハイパーリンク" xfId="2211" builtinId="9" hidden="1"/>
    <cellStyle name="表示済みのハイパーリンク" xfId="2213" builtinId="9" hidden="1"/>
    <cellStyle name="表示済みのハイパーリンク" xfId="2215" builtinId="9" hidden="1"/>
    <cellStyle name="表示済みのハイパーリンク" xfId="2217" builtinId="9" hidden="1"/>
    <cellStyle name="表示済みのハイパーリンク" xfId="2219" builtinId="9" hidden="1"/>
    <cellStyle name="表示済みのハイパーリンク" xfId="2221" builtinId="9" hidden="1"/>
    <cellStyle name="表示済みのハイパーリンク" xfId="2223" builtinId="9" hidden="1"/>
    <cellStyle name="表示済みのハイパーリンク" xfId="2225" builtinId="9" hidden="1"/>
    <cellStyle name="表示済みのハイパーリンク" xfId="2227" builtinId="9" hidden="1"/>
    <cellStyle name="表示済みのハイパーリンク" xfId="2229" builtinId="9" hidden="1"/>
    <cellStyle name="表示済みのハイパーリンク" xfId="2231" builtinId="9" hidden="1"/>
    <cellStyle name="表示済みのハイパーリンク" xfId="2233" builtinId="9" hidden="1"/>
    <cellStyle name="表示済みのハイパーリンク" xfId="2235" builtinId="9" hidden="1"/>
    <cellStyle name="表示済みのハイパーリンク" xfId="2237" builtinId="9" hidden="1"/>
    <cellStyle name="表示済みのハイパーリンク" xfId="2239" builtinId="9" hidden="1"/>
    <cellStyle name="表示済みのハイパーリンク" xfId="2241" builtinId="9" hidden="1"/>
    <cellStyle name="表示済みのハイパーリンク" xfId="2243" builtinId="9" hidden="1"/>
    <cellStyle name="表示済みのハイパーリンク" xfId="2245" builtinId="9" hidden="1"/>
    <cellStyle name="表示済みのハイパーリンク" xfId="2247" builtinId="9" hidden="1"/>
    <cellStyle name="表示済みのハイパーリンク" xfId="2249" builtinId="9" hidden="1"/>
    <cellStyle name="表示済みのハイパーリンク" xfId="2251" builtinId="9" hidden="1"/>
    <cellStyle name="表示済みのハイパーリンク" xfId="2253" builtinId="9" hidden="1"/>
    <cellStyle name="表示済みのハイパーリンク" xfId="2255" builtinId="9" hidden="1"/>
    <cellStyle name="表示済みのハイパーリンク" xfId="2257" builtinId="9" hidden="1"/>
    <cellStyle name="表示済みのハイパーリンク" xfId="2259" builtinId="9" hidden="1"/>
    <cellStyle name="表示済みのハイパーリンク" xfId="2261" builtinId="9" hidden="1"/>
    <cellStyle name="表示済みのハイパーリンク" xfId="2263" builtinId="9" hidden="1"/>
    <cellStyle name="表示済みのハイパーリンク" xfId="2265" builtinId="9" hidden="1"/>
    <cellStyle name="表示済みのハイパーリンク" xfId="2267" builtinId="9" hidden="1"/>
    <cellStyle name="表示済みのハイパーリンク" xfId="2269" builtinId="9" hidden="1"/>
    <cellStyle name="表示済みのハイパーリンク" xfId="2271" builtinId="9" hidden="1"/>
    <cellStyle name="表示済みのハイパーリンク" xfId="2273" builtinId="9" hidden="1"/>
    <cellStyle name="表示済みのハイパーリンク" xfId="2275" builtinId="9" hidden="1"/>
    <cellStyle name="表示済みのハイパーリンク" xfId="2277" builtinId="9" hidden="1"/>
    <cellStyle name="表示済みのハイパーリンク" xfId="2279" builtinId="9" hidden="1"/>
    <cellStyle name="表示済みのハイパーリンク" xfId="2281" builtinId="9" hidden="1"/>
    <cellStyle name="表示済みのハイパーリンク" xfId="2283" builtinId="9" hidden="1"/>
    <cellStyle name="表示済みのハイパーリンク" xfId="2285" builtinId="9" hidden="1"/>
    <cellStyle name="表示済みのハイパーリンク" xfId="2287" builtinId="9" hidden="1"/>
    <cellStyle name="表示済みのハイパーリンク" xfId="2289" builtinId="9" hidden="1"/>
    <cellStyle name="表示済みのハイパーリンク" xfId="2291" builtinId="9" hidden="1"/>
    <cellStyle name="表示済みのハイパーリンク" xfId="2293" builtinId="9" hidden="1"/>
    <cellStyle name="表示済みのハイパーリンク" xfId="2295" builtinId="9" hidden="1"/>
    <cellStyle name="表示済みのハイパーリンク" xfId="2297" builtinId="9" hidden="1"/>
    <cellStyle name="表示済みのハイパーリンク" xfId="2299" builtinId="9" hidden="1"/>
    <cellStyle name="表示済みのハイパーリンク" xfId="2301" builtinId="9" hidden="1"/>
    <cellStyle name="表示済みのハイパーリンク" xfId="2303" builtinId="9" hidden="1"/>
    <cellStyle name="表示済みのハイパーリンク" xfId="2305" builtinId="9" hidden="1"/>
    <cellStyle name="表示済みのハイパーリンク" xfId="2307" builtinId="9" hidden="1"/>
    <cellStyle name="表示済みのハイパーリンク" xfId="2309" builtinId="9" hidden="1"/>
    <cellStyle name="表示済みのハイパーリンク" xfId="2311" builtinId="9" hidden="1"/>
    <cellStyle name="表示済みのハイパーリンク" xfId="2313" builtinId="9" hidden="1"/>
    <cellStyle name="表示済みのハイパーリンク" xfId="2315" builtinId="9" hidden="1"/>
    <cellStyle name="表示済みのハイパーリンク" xfId="2317" builtinId="9" hidden="1"/>
    <cellStyle name="表示済みのハイパーリンク" xfId="2319" builtinId="9" hidden="1"/>
    <cellStyle name="表示済みのハイパーリンク" xfId="2321" builtinId="9" hidden="1"/>
    <cellStyle name="表示済みのハイパーリンク" xfId="2323" builtinId="9" hidden="1"/>
    <cellStyle name="表示済みのハイパーリンク" xfId="2325" builtinId="9" hidden="1"/>
    <cellStyle name="表示済みのハイパーリンク" xfId="2327" builtinId="9" hidden="1"/>
    <cellStyle name="表示済みのハイパーリンク" xfId="2329" builtinId="9" hidden="1"/>
    <cellStyle name="表示済みのハイパーリンク" xfId="2331" builtinId="9" hidden="1"/>
    <cellStyle name="表示済みのハイパーリンク" xfId="2333" builtinId="9" hidden="1"/>
    <cellStyle name="表示済みのハイパーリンク" xfId="2335" builtinId="9" hidden="1"/>
    <cellStyle name="表示済みのハイパーリンク" xfId="2337" builtinId="9" hidden="1"/>
    <cellStyle name="表示済みのハイパーリンク" xfId="2339" builtinId="9" hidden="1"/>
    <cellStyle name="表示済みのハイパーリンク" xfId="2341" builtinId="9" hidden="1"/>
    <cellStyle name="表示済みのハイパーリンク" xfId="2343" builtinId="9" hidden="1"/>
    <cellStyle name="表示済みのハイパーリンク" xfId="2345" builtinId="9" hidden="1"/>
    <cellStyle name="表示済みのハイパーリンク" xfId="2347" builtinId="9" hidden="1"/>
    <cellStyle name="表示済みのハイパーリンク" xfId="2349" builtinId="9" hidden="1"/>
    <cellStyle name="表示済みのハイパーリンク" xfId="2351" builtinId="9" hidden="1"/>
    <cellStyle name="表示済みのハイパーリンク" xfId="2353" builtinId="9" hidden="1"/>
    <cellStyle name="表示済みのハイパーリンク" xfId="2355" builtinId="9" hidden="1"/>
    <cellStyle name="表示済みのハイパーリンク" xfId="2357" builtinId="9" hidden="1"/>
    <cellStyle name="表示済みのハイパーリンク" xfId="2359" builtinId="9" hidden="1"/>
    <cellStyle name="表示済みのハイパーリンク" xfId="2361" builtinId="9" hidden="1"/>
    <cellStyle name="表示済みのハイパーリンク" xfId="2363" builtinId="9" hidden="1"/>
    <cellStyle name="表示済みのハイパーリンク" xfId="2365" builtinId="9" hidden="1"/>
    <cellStyle name="表示済みのハイパーリンク" xfId="2367" builtinId="9" hidden="1"/>
    <cellStyle name="表示済みのハイパーリンク" xfId="2369" builtinId="9" hidden="1"/>
    <cellStyle name="表示済みのハイパーリンク" xfId="2371" builtinId="9" hidden="1"/>
    <cellStyle name="表示済みのハイパーリンク" xfId="2373" builtinId="9" hidden="1"/>
    <cellStyle name="表示済みのハイパーリンク" xfId="2375" builtinId="9" hidden="1"/>
    <cellStyle name="表示済みのハイパーリンク" xfId="2377" builtinId="9" hidden="1"/>
    <cellStyle name="表示済みのハイパーリンク" xfId="2379" builtinId="9" hidden="1"/>
    <cellStyle name="表示済みのハイパーリンク" xfId="2381" builtinId="9" hidden="1"/>
    <cellStyle name="表示済みのハイパーリンク" xfId="2383" builtinId="9" hidden="1"/>
    <cellStyle name="表示済みのハイパーリンク" xfId="2385" builtinId="9" hidden="1"/>
    <cellStyle name="表示済みのハイパーリンク" xfId="2387" builtinId="9" hidden="1"/>
    <cellStyle name="表示済みのハイパーリンク" xfId="2389" builtinId="9" hidden="1"/>
    <cellStyle name="表示済みのハイパーリンク" xfId="2391" builtinId="9" hidden="1"/>
    <cellStyle name="表示済みのハイパーリンク" xfId="2393" builtinId="9" hidden="1"/>
    <cellStyle name="表示済みのハイパーリンク" xfId="2395" builtinId="9" hidden="1"/>
    <cellStyle name="表示済みのハイパーリンク" xfId="2397" builtinId="9" hidden="1"/>
    <cellStyle name="表示済みのハイパーリンク" xfId="2399" builtinId="9" hidden="1"/>
    <cellStyle name="表示済みのハイパーリンク" xfId="2401" builtinId="9" hidden="1"/>
    <cellStyle name="表示済みのハイパーリンク" xfId="2403" builtinId="9" hidden="1"/>
    <cellStyle name="表示済みのハイパーリンク" xfId="2405" builtinId="9" hidden="1"/>
    <cellStyle name="表示済みのハイパーリンク" xfId="2407" builtinId="9" hidden="1"/>
    <cellStyle name="表示済みのハイパーリンク" xfId="2409" builtinId="9" hidden="1"/>
    <cellStyle name="表示済みのハイパーリンク" xfId="2411" builtinId="9" hidden="1"/>
    <cellStyle name="表示済みのハイパーリンク" xfId="2413" builtinId="9" hidden="1"/>
    <cellStyle name="表示済みのハイパーリンク" xfId="2415" builtinId="9" hidden="1"/>
    <cellStyle name="表示済みのハイパーリンク" xfId="2417" builtinId="9" hidden="1"/>
    <cellStyle name="表示済みのハイパーリンク" xfId="2419" builtinId="9" hidden="1"/>
    <cellStyle name="表示済みのハイパーリンク" xfId="2421" builtinId="9" hidden="1"/>
    <cellStyle name="表示済みのハイパーリンク" xfId="2423" builtinId="9" hidden="1"/>
    <cellStyle name="表示済みのハイパーリンク" xfId="2425" builtinId="9" hidden="1"/>
    <cellStyle name="表示済みのハイパーリンク" xfId="2427" builtinId="9" hidden="1"/>
    <cellStyle name="表示済みのハイパーリンク" xfId="2429" builtinId="9" hidden="1"/>
    <cellStyle name="表示済みのハイパーリンク" xfId="2431" builtinId="9" hidden="1"/>
    <cellStyle name="表示済みのハイパーリンク" xfId="2433" builtinId="9" hidden="1"/>
    <cellStyle name="表示済みのハイパーリンク" xfId="2435" builtinId="9" hidden="1"/>
    <cellStyle name="表示済みのハイパーリンク" xfId="2437" builtinId="9" hidden="1"/>
    <cellStyle name="表示済みのハイパーリンク" xfId="2439" builtinId="9" hidden="1"/>
    <cellStyle name="表示済みのハイパーリンク" xfId="2441" builtinId="9" hidden="1"/>
    <cellStyle name="表示済みのハイパーリンク" xfId="2443" builtinId="9" hidden="1"/>
    <cellStyle name="表示済みのハイパーリンク" xfId="2445" builtinId="9" hidden="1"/>
    <cellStyle name="表示済みのハイパーリンク" xfId="2447" builtinId="9" hidden="1"/>
    <cellStyle name="表示済みのハイパーリンク" xfId="2449" builtinId="9" hidden="1"/>
    <cellStyle name="表示済みのハイパーリンク" xfId="2451" builtinId="9" hidden="1"/>
    <cellStyle name="表示済みのハイパーリンク" xfId="2453" builtinId="9" hidden="1"/>
    <cellStyle name="表示済みのハイパーリンク" xfId="2455" builtinId="9" hidden="1"/>
    <cellStyle name="表示済みのハイパーリンク" xfId="2457" builtinId="9" hidden="1"/>
    <cellStyle name="表示済みのハイパーリンク" xfId="2459" builtinId="9" hidden="1"/>
    <cellStyle name="表示済みのハイパーリンク" xfId="2461" builtinId="9" hidden="1"/>
    <cellStyle name="表示済みのハイパーリンク" xfId="2463" builtinId="9" hidden="1"/>
    <cellStyle name="表示済みのハイパーリンク" xfId="2465" builtinId="9" hidden="1"/>
    <cellStyle name="表示済みのハイパーリンク" xfId="2467" builtinId="9" hidden="1"/>
    <cellStyle name="表示済みのハイパーリンク" xfId="2469" builtinId="9" hidden="1"/>
    <cellStyle name="表示済みのハイパーリンク" xfId="2471" builtinId="9" hidden="1"/>
    <cellStyle name="表示済みのハイパーリンク" xfId="2473" builtinId="9" hidden="1"/>
    <cellStyle name="表示済みのハイパーリンク" xfId="2475" builtinId="9" hidden="1"/>
    <cellStyle name="表示済みのハイパーリンク" xfId="2477" builtinId="9" hidden="1"/>
    <cellStyle name="表示済みのハイパーリンク" xfId="2479" builtinId="9" hidden="1"/>
    <cellStyle name="表示済みのハイパーリンク" xfId="2481" builtinId="9" hidden="1"/>
    <cellStyle name="表示済みのハイパーリンク" xfId="2483" builtinId="9" hidden="1"/>
    <cellStyle name="表示済みのハイパーリンク" xfId="2485" builtinId="9" hidden="1"/>
    <cellStyle name="表示済みのハイパーリンク" xfId="2487" builtinId="9" hidden="1"/>
    <cellStyle name="表示済みのハイパーリンク" xfId="2489" builtinId="9" hidden="1"/>
    <cellStyle name="表示済みのハイパーリンク" xfId="2491" builtinId="9" hidden="1"/>
    <cellStyle name="表示済みのハイパーリンク" xfId="2493" builtinId="9" hidden="1"/>
    <cellStyle name="表示済みのハイパーリンク" xfId="2495" builtinId="9" hidden="1"/>
    <cellStyle name="表示済みのハイパーリンク" xfId="2497" builtinId="9" hidden="1"/>
    <cellStyle name="表示済みのハイパーリンク" xfId="2499" builtinId="9" hidden="1"/>
    <cellStyle name="表示済みのハイパーリンク" xfId="2501" builtinId="9" hidden="1"/>
    <cellStyle name="表示済みのハイパーリンク" xfId="2503" builtinId="9" hidden="1"/>
    <cellStyle name="表示済みのハイパーリンク" xfId="2505" builtinId="9" hidden="1"/>
    <cellStyle name="表示済みのハイパーリンク" xfId="2507" builtinId="9" hidden="1"/>
    <cellStyle name="表示済みのハイパーリンク" xfId="2509" builtinId="9" hidden="1"/>
    <cellStyle name="表示済みのハイパーリンク" xfId="2511" builtinId="9" hidden="1"/>
    <cellStyle name="表示済みのハイパーリンク" xfId="2513" builtinId="9" hidden="1"/>
    <cellStyle name="表示済みのハイパーリンク" xfId="2515" builtinId="9" hidden="1"/>
    <cellStyle name="表示済みのハイパーリンク" xfId="2517" builtinId="9" hidden="1"/>
    <cellStyle name="表示済みのハイパーリンク" xfId="2519" builtinId="9" hidden="1"/>
    <cellStyle name="表示済みのハイパーリンク" xfId="2521" builtinId="9" hidden="1"/>
    <cellStyle name="表示済みのハイパーリンク" xfId="2523" builtinId="9" hidden="1"/>
    <cellStyle name="表示済みのハイパーリンク" xfId="2525" builtinId="9" hidden="1"/>
    <cellStyle name="表示済みのハイパーリンク" xfId="2527" builtinId="9" hidden="1"/>
    <cellStyle name="表示済みのハイパーリンク" xfId="2529" builtinId="9" hidden="1"/>
    <cellStyle name="表示済みのハイパーリンク" xfId="2531" builtinId="9" hidden="1"/>
    <cellStyle name="表示済みのハイパーリンク" xfId="2533" builtinId="9" hidden="1"/>
    <cellStyle name="表示済みのハイパーリンク" xfId="2535" builtinId="9" hidden="1"/>
    <cellStyle name="表示済みのハイパーリンク" xfId="2537" builtinId="9" hidden="1"/>
    <cellStyle name="表示済みのハイパーリンク" xfId="2539" builtinId="9" hidden="1"/>
    <cellStyle name="表示済みのハイパーリンク" xfId="2541" builtinId="9" hidden="1"/>
    <cellStyle name="表示済みのハイパーリンク" xfId="2543" builtinId="9" hidden="1"/>
    <cellStyle name="表示済みのハイパーリンク" xfId="2545" builtinId="9" hidden="1"/>
    <cellStyle name="表示済みのハイパーリンク" xfId="2547" builtinId="9" hidden="1"/>
    <cellStyle name="表示済みのハイパーリンク" xfId="2549" builtinId="9" hidden="1"/>
    <cellStyle name="表示済みのハイパーリンク" xfId="2551" builtinId="9" hidden="1"/>
    <cellStyle name="表示済みのハイパーリンク" xfId="2553" builtinId="9" hidden="1"/>
    <cellStyle name="表示済みのハイパーリンク" xfId="2555" builtinId="9" hidden="1"/>
    <cellStyle name="表示済みのハイパーリンク" xfId="2557" builtinId="9" hidden="1"/>
    <cellStyle name="表示済みのハイパーリンク" xfId="2559" builtinId="9" hidden="1"/>
    <cellStyle name="表示済みのハイパーリンク" xfId="2561" builtinId="9" hidden="1"/>
    <cellStyle name="表示済みのハイパーリンク" xfId="2563" builtinId="9" hidden="1"/>
    <cellStyle name="表示済みのハイパーリンク" xfId="2565" builtinId="9" hidden="1"/>
    <cellStyle name="表示済みのハイパーリンク" xfId="2567" builtinId="9" hidden="1"/>
    <cellStyle name="表示済みのハイパーリンク" xfId="2569" builtinId="9" hidden="1"/>
    <cellStyle name="表示済みのハイパーリンク" xfId="2571" builtinId="9" hidden="1"/>
    <cellStyle name="表示済みのハイパーリンク" xfId="2573" builtinId="9" hidden="1"/>
    <cellStyle name="表示済みのハイパーリンク" xfId="2575" builtinId="9" hidden="1"/>
    <cellStyle name="表示済みのハイパーリンク" xfId="2577" builtinId="9" hidden="1"/>
    <cellStyle name="表示済みのハイパーリンク" xfId="2579" builtinId="9" hidden="1"/>
    <cellStyle name="表示済みのハイパーリンク" xfId="2581" builtinId="9" hidden="1"/>
    <cellStyle name="表示済みのハイパーリンク" xfId="2583" builtinId="9" hidden="1"/>
    <cellStyle name="表示済みのハイパーリンク" xfId="2585" builtinId="9" hidden="1"/>
    <cellStyle name="表示済みのハイパーリンク" xfId="2587" builtinId="9" hidden="1"/>
    <cellStyle name="表示済みのハイパーリンク" xfId="2589" builtinId="9" hidden="1"/>
    <cellStyle name="表示済みのハイパーリンク" xfId="2591" builtinId="9" hidden="1"/>
    <cellStyle name="表示済みのハイパーリンク" xfId="2593" builtinId="9" hidden="1"/>
    <cellStyle name="表示済みのハイパーリンク" xfId="2595" builtinId="9" hidden="1"/>
    <cellStyle name="表示済みのハイパーリンク" xfId="2597" builtinId="9" hidden="1"/>
    <cellStyle name="表示済みのハイパーリンク" xfId="2599" builtinId="9" hidden="1"/>
    <cellStyle name="表示済みのハイパーリンク" xfId="2601" builtinId="9" hidden="1"/>
    <cellStyle name="表示済みのハイパーリンク" xfId="2603" builtinId="9" hidden="1"/>
    <cellStyle name="表示済みのハイパーリンク" xfId="2605" builtinId="9" hidden="1"/>
    <cellStyle name="表示済みのハイパーリンク" xfId="2607" builtinId="9" hidden="1"/>
    <cellStyle name="表示済みのハイパーリンク" xfId="2609" builtinId="9" hidden="1"/>
    <cellStyle name="表示済みのハイパーリンク" xfId="2611" builtinId="9" hidden="1"/>
    <cellStyle name="表示済みのハイパーリンク" xfId="2613" builtinId="9" hidden="1"/>
    <cellStyle name="表示済みのハイパーリンク" xfId="2615" builtinId="9" hidden="1"/>
    <cellStyle name="表示済みのハイパーリンク" xfId="2617" builtinId="9" hidden="1"/>
    <cellStyle name="表示済みのハイパーリンク" xfId="2619" builtinId="9" hidden="1"/>
    <cellStyle name="表示済みのハイパーリンク" xfId="2621" builtinId="9" hidden="1"/>
    <cellStyle name="表示済みのハイパーリンク" xfId="2623" builtinId="9" hidden="1"/>
    <cellStyle name="表示済みのハイパーリンク" xfId="2625" builtinId="9" hidden="1"/>
    <cellStyle name="表示済みのハイパーリンク" xfId="2627" builtinId="9" hidden="1"/>
    <cellStyle name="表示済みのハイパーリンク" xfId="2629" builtinId="9" hidden="1"/>
    <cellStyle name="表示済みのハイパーリンク" xfId="2631" builtinId="9" hidden="1"/>
    <cellStyle name="表示済みのハイパーリンク" xfId="2633" builtinId="9" hidden="1"/>
    <cellStyle name="表示済みのハイパーリンク" xfId="2635" builtinId="9" hidden="1"/>
    <cellStyle name="表示済みのハイパーリンク" xfId="2637" builtinId="9" hidden="1"/>
    <cellStyle name="表示済みのハイパーリンク" xfId="2639" builtinId="9" hidden="1"/>
    <cellStyle name="表示済みのハイパーリンク" xfId="2641" builtinId="9" hidden="1"/>
    <cellStyle name="表示済みのハイパーリンク" xfId="2643" builtinId="9" hidden="1"/>
    <cellStyle name="表示済みのハイパーリンク" xfId="2645" builtinId="9" hidden="1"/>
    <cellStyle name="表示済みのハイパーリンク" xfId="2647" builtinId="9" hidden="1"/>
    <cellStyle name="表示済みのハイパーリンク" xfId="2649" builtinId="9" hidden="1"/>
    <cellStyle name="表示済みのハイパーリンク" xfId="2651" builtinId="9" hidden="1"/>
    <cellStyle name="表示済みのハイパーリンク" xfId="2653" builtinId="9" hidden="1"/>
    <cellStyle name="表示済みのハイパーリンク" xfId="2655" builtinId="9" hidden="1"/>
    <cellStyle name="表示済みのハイパーリンク" xfId="2657" builtinId="9" hidden="1"/>
    <cellStyle name="表示済みのハイパーリンク" xfId="2659" builtinId="9" hidden="1"/>
    <cellStyle name="表示済みのハイパーリンク" xfId="2661" builtinId="9" hidden="1"/>
    <cellStyle name="表示済みのハイパーリンク" xfId="2663" builtinId="9" hidden="1"/>
    <cellStyle name="表示済みのハイパーリンク" xfId="2665" builtinId="9" hidden="1"/>
    <cellStyle name="表示済みのハイパーリンク" xfId="2667" builtinId="9" hidden="1"/>
    <cellStyle name="表示済みのハイパーリンク" xfId="2669" builtinId="9" hidden="1"/>
    <cellStyle name="表示済みのハイパーリンク" xfId="2671" builtinId="9" hidden="1"/>
    <cellStyle name="表示済みのハイパーリンク" xfId="2673" builtinId="9" hidden="1"/>
    <cellStyle name="表示済みのハイパーリンク" xfId="2675" builtinId="9" hidden="1"/>
    <cellStyle name="表示済みのハイパーリンク" xfId="2677" builtinId="9" hidden="1"/>
    <cellStyle name="表示済みのハイパーリンク" xfId="2679" builtinId="9" hidden="1"/>
    <cellStyle name="表示済みのハイパーリンク" xfId="2681" builtinId="9" hidden="1"/>
    <cellStyle name="表示済みのハイパーリンク" xfId="2683" builtinId="9" hidden="1"/>
    <cellStyle name="表示済みのハイパーリンク" xfId="2685" builtinId="9" hidden="1"/>
    <cellStyle name="表示済みのハイパーリンク" xfId="2687" builtinId="9" hidden="1"/>
  </cellStyles>
  <dxfs count="666">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51F25D-0EF1-FB4D-AE48-94E33248DB50}">
  <sheetPr codeName="Sheet1"/>
  <dimension ref="A1:AG2"/>
  <sheetViews>
    <sheetView topLeftCell="E1" workbookViewId="0">
      <selection activeCell="O3" sqref="O3"/>
    </sheetView>
  </sheetViews>
  <sheetFormatPr baseColWidth="10" defaultColWidth="8.83203125" defaultRowHeight="14"/>
  <cols>
    <col min="1" max="1" width="9.1640625" style="34" bestFit="1" customWidth="1"/>
    <col min="2" max="2" width="8.1640625" style="34" customWidth="1"/>
    <col min="3" max="3" width="8.83203125" style="34"/>
    <col min="4" max="4" width="9" style="34" bestFit="1" customWidth="1"/>
    <col min="5" max="5" width="18.33203125" style="34" customWidth="1"/>
    <col min="6" max="17" width="8.83203125" style="34"/>
    <col min="18" max="20" width="16.6640625" style="34" customWidth="1"/>
    <col min="21" max="21" width="5.83203125" style="34" customWidth="1"/>
    <col min="22" max="24" width="8.83203125" style="34" customWidth="1"/>
    <col min="25" max="25" width="8.83203125" style="34"/>
    <col min="26" max="26" width="5.5" style="34" customWidth="1"/>
    <col min="27" max="31" width="8.83203125" style="34"/>
    <col min="32" max="32" width="9.1640625" style="34" customWidth="1"/>
    <col min="33" max="33" width="150.83203125" style="34" customWidth="1"/>
    <col min="34" max="16384" width="8.83203125" style="34"/>
  </cols>
  <sheetData>
    <row r="1" spans="1:33">
      <c r="A1" s="31" t="s">
        <v>139</v>
      </c>
      <c r="B1" s="31" t="s">
        <v>140</v>
      </c>
      <c r="C1" s="31" t="s">
        <v>141</v>
      </c>
      <c r="D1" s="31" t="s">
        <v>142</v>
      </c>
      <c r="E1" s="31" t="s">
        <v>143</v>
      </c>
      <c r="F1" s="31" t="s">
        <v>144</v>
      </c>
      <c r="G1" s="31" t="s">
        <v>145</v>
      </c>
      <c r="H1" s="31" t="s">
        <v>146</v>
      </c>
      <c r="I1" s="31" t="s">
        <v>147</v>
      </c>
      <c r="J1" s="31" t="s">
        <v>148</v>
      </c>
      <c r="K1" s="31" t="s">
        <v>149</v>
      </c>
      <c r="L1" s="31" t="s">
        <v>150</v>
      </c>
      <c r="M1" s="31" t="s">
        <v>151</v>
      </c>
      <c r="N1" s="31" t="s">
        <v>152</v>
      </c>
      <c r="O1" s="31" t="s">
        <v>185</v>
      </c>
      <c r="P1" s="31" t="s">
        <v>153</v>
      </c>
      <c r="Q1" s="31" t="s">
        <v>154</v>
      </c>
      <c r="R1" s="32" t="s">
        <v>155</v>
      </c>
      <c r="S1" s="32" t="s">
        <v>156</v>
      </c>
      <c r="T1" s="32" t="s">
        <v>157</v>
      </c>
      <c r="U1" s="32" t="s">
        <v>158</v>
      </c>
      <c r="V1" s="32" t="s">
        <v>159</v>
      </c>
      <c r="W1" s="32" t="s">
        <v>160</v>
      </c>
      <c r="X1" s="32" t="s">
        <v>119</v>
      </c>
      <c r="Y1" s="32" t="s">
        <v>0</v>
      </c>
      <c r="Z1" s="32" t="s">
        <v>161</v>
      </c>
      <c r="AA1" s="32" t="s">
        <v>1</v>
      </c>
      <c r="AB1" s="32" t="s">
        <v>2</v>
      </c>
      <c r="AC1" s="32" t="s">
        <v>3</v>
      </c>
      <c r="AD1" s="32" t="s">
        <v>4</v>
      </c>
      <c r="AE1" s="32" t="s">
        <v>162</v>
      </c>
      <c r="AF1" s="32" t="s">
        <v>163</v>
      </c>
      <c r="AG1" s="33" t="s">
        <v>164</v>
      </c>
    </row>
    <row r="2" spans="1:33">
      <c r="A2" s="35" t="s">
        <v>165</v>
      </c>
      <c r="B2" s="35" t="s">
        <v>166</v>
      </c>
      <c r="C2" s="36" t="s">
        <v>167</v>
      </c>
      <c r="D2" s="36" t="s">
        <v>168</v>
      </c>
      <c r="E2" s="36" t="s">
        <v>169</v>
      </c>
      <c r="F2" s="42" t="s">
        <v>170</v>
      </c>
      <c r="G2" s="43"/>
      <c r="H2" s="43"/>
      <c r="I2" s="43"/>
      <c r="J2" s="43"/>
      <c r="K2" s="44"/>
      <c r="L2" s="36" t="s">
        <v>171</v>
      </c>
      <c r="M2" s="36" t="s">
        <v>172</v>
      </c>
      <c r="N2" s="36" t="s">
        <v>173</v>
      </c>
      <c r="O2" s="36" t="s">
        <v>186</v>
      </c>
      <c r="P2" s="36"/>
      <c r="Q2" s="36"/>
      <c r="R2" s="42" t="s">
        <v>174</v>
      </c>
      <c r="S2" s="43"/>
      <c r="T2" s="44"/>
      <c r="U2" s="37" t="s">
        <v>175</v>
      </c>
      <c r="V2" s="37" t="s">
        <v>176</v>
      </c>
      <c r="W2" s="37" t="s">
        <v>177</v>
      </c>
      <c r="X2" s="37" t="s">
        <v>178</v>
      </c>
      <c r="Y2" s="36"/>
      <c r="Z2" s="38" t="s">
        <v>179</v>
      </c>
      <c r="AA2" s="36"/>
      <c r="AB2" s="36"/>
      <c r="AC2" s="35" t="s">
        <v>180</v>
      </c>
      <c r="AD2" s="39" t="s">
        <v>181</v>
      </c>
      <c r="AE2" s="40" t="s">
        <v>182</v>
      </c>
      <c r="AF2" s="40" t="s">
        <v>183</v>
      </c>
      <c r="AG2" s="36"/>
    </row>
  </sheetData>
  <mergeCells count="2">
    <mergeCell ref="F2:K2"/>
    <mergeCell ref="R2:T2"/>
  </mergeCells>
  <phoneticPr fontId="7"/>
  <pageMargins left="0.7" right="0.7" top="0.75" bottom="0.75" header="0.3" footer="0.3"/>
  <legacy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AL39"/>
  <sheetViews>
    <sheetView tabSelected="1" workbookViewId="0">
      <pane xSplit="5" ySplit="1" topLeftCell="F14" activePane="bottomRight" state="frozen"/>
      <selection activeCell="E24" sqref="E24"/>
      <selection pane="topRight" activeCell="E24" sqref="E24"/>
      <selection pane="bottomLeft" activeCell="E24" sqref="E24"/>
      <selection pane="bottomRight" activeCell="AL49" sqref="AL49"/>
    </sheetView>
  </sheetViews>
  <sheetFormatPr baseColWidth="10" defaultColWidth="8.83203125" defaultRowHeight="15"/>
  <cols>
    <col min="1" max="1" width="10" bestFit="1" customWidth="1"/>
    <col min="2" max="2" width="8.1640625" customWidth="1"/>
    <col min="5" max="5" width="18.33203125" customWidth="1"/>
    <col min="22" max="24" width="16.6640625" customWidth="1"/>
    <col min="29" max="29" width="5.33203125" customWidth="1"/>
    <col min="32" max="32" width="8.83203125" hidden="1" customWidth="1"/>
    <col min="37" max="38" width="150.83203125" customWidth="1"/>
  </cols>
  <sheetData>
    <row r="1" spans="1:38" s="6" customFormat="1">
      <c r="A1" s="1" t="s">
        <v>5</v>
      </c>
      <c r="B1" s="1" t="s">
        <v>6</v>
      </c>
      <c r="C1" s="1" t="s">
        <v>7</v>
      </c>
      <c r="D1" s="1" t="s">
        <v>8</v>
      </c>
      <c r="E1" s="1" t="s">
        <v>9</v>
      </c>
      <c r="F1" s="1" t="s">
        <v>10</v>
      </c>
      <c r="G1" s="1" t="s">
        <v>28</v>
      </c>
      <c r="H1" s="1" t="s">
        <v>29</v>
      </c>
      <c r="I1" s="1" t="s">
        <v>30</v>
      </c>
      <c r="J1" s="1" t="s">
        <v>31</v>
      </c>
      <c r="K1" s="1" t="s">
        <v>32</v>
      </c>
      <c r="L1" s="1" t="s">
        <v>34</v>
      </c>
      <c r="M1" s="1" t="s">
        <v>35</v>
      </c>
      <c r="N1" s="1" t="s">
        <v>37</v>
      </c>
      <c r="O1" s="1" t="s">
        <v>16</v>
      </c>
      <c r="P1" s="1" t="s">
        <v>38</v>
      </c>
      <c r="Q1" s="1" t="s">
        <v>17</v>
      </c>
      <c r="R1" s="1" t="s">
        <v>18</v>
      </c>
      <c r="S1" s="1" t="s">
        <v>184</v>
      </c>
      <c r="T1" s="2" t="s">
        <v>19</v>
      </c>
      <c r="U1" s="2" t="s">
        <v>21</v>
      </c>
      <c r="V1" s="3" t="s">
        <v>22</v>
      </c>
      <c r="W1" s="3" t="s">
        <v>23</v>
      </c>
      <c r="X1" s="3" t="s">
        <v>24</v>
      </c>
      <c r="Y1" s="4" t="s">
        <v>101</v>
      </c>
      <c r="Z1" s="4" t="s">
        <v>102</v>
      </c>
      <c r="AA1" s="4" t="s">
        <v>119</v>
      </c>
      <c r="AB1" s="4" t="s">
        <v>0</v>
      </c>
      <c r="AC1" s="4" t="s">
        <v>98</v>
      </c>
      <c r="AD1" s="4" t="s">
        <v>1</v>
      </c>
      <c r="AE1" s="4" t="s">
        <v>2</v>
      </c>
      <c r="AF1" s="4"/>
      <c r="AG1" s="4" t="s">
        <v>3</v>
      </c>
      <c r="AH1" s="4" t="s">
        <v>4</v>
      </c>
      <c r="AI1" s="4" t="s">
        <v>25</v>
      </c>
      <c r="AJ1" s="4" t="s">
        <v>33</v>
      </c>
      <c r="AK1" s="1" t="s">
        <v>27</v>
      </c>
      <c r="AL1" s="1" t="s">
        <v>103</v>
      </c>
    </row>
    <row r="2" spans="1:38" s="6" customFormat="1">
      <c r="A2" s="7">
        <v>44566</v>
      </c>
      <c r="B2" s="28" t="s">
        <v>112</v>
      </c>
      <c r="C2" s="9" t="s">
        <v>115</v>
      </c>
      <c r="D2" s="23">
        <v>8.0625000000000002E-2</v>
      </c>
      <c r="E2" s="25" t="s">
        <v>195</v>
      </c>
      <c r="F2" s="19">
        <v>12.6</v>
      </c>
      <c r="G2" s="19">
        <v>12.2</v>
      </c>
      <c r="H2" s="19">
        <v>13.2</v>
      </c>
      <c r="I2" s="19">
        <v>13.2</v>
      </c>
      <c r="J2" s="19">
        <v>12.7</v>
      </c>
      <c r="K2" s="19">
        <v>12.7</v>
      </c>
      <c r="L2" s="19">
        <v>13</v>
      </c>
      <c r="M2" s="19">
        <v>13.2</v>
      </c>
      <c r="N2" s="19">
        <v>13.8</v>
      </c>
      <c r="O2" s="20">
        <f>SUM(F2:H2)</f>
        <v>38</v>
      </c>
      <c r="P2" s="20">
        <f>SUM(I2:K2)</f>
        <v>38.599999999999994</v>
      </c>
      <c r="Q2" s="20">
        <f>SUM(L2:N2)</f>
        <v>40</v>
      </c>
      <c r="R2" s="17">
        <f>SUM(F2:J2)</f>
        <v>63.900000000000006</v>
      </c>
      <c r="S2" s="17">
        <f>SUM(J2:N2)</f>
        <v>65.399999999999991</v>
      </c>
      <c r="T2" s="12" t="s">
        <v>108</v>
      </c>
      <c r="U2" s="12" t="s">
        <v>116</v>
      </c>
      <c r="V2" s="14" t="s">
        <v>196</v>
      </c>
      <c r="W2" s="14" t="s">
        <v>197</v>
      </c>
      <c r="X2" s="14" t="s">
        <v>198</v>
      </c>
      <c r="Y2" s="13">
        <v>2.5</v>
      </c>
      <c r="Z2" s="13">
        <v>2.4</v>
      </c>
      <c r="AA2" s="12" t="s">
        <v>120</v>
      </c>
      <c r="AB2" s="13">
        <v>1</v>
      </c>
      <c r="AC2" s="13" t="s">
        <v>386</v>
      </c>
      <c r="AD2" s="13">
        <v>0.6</v>
      </c>
      <c r="AE2" s="13">
        <v>0.4</v>
      </c>
      <c r="AF2" s="13"/>
      <c r="AG2" s="12" t="s">
        <v>388</v>
      </c>
      <c r="AH2" s="12" t="s">
        <v>388</v>
      </c>
      <c r="AI2" s="12" t="s">
        <v>120</v>
      </c>
      <c r="AJ2" s="9"/>
      <c r="AK2" s="9" t="s">
        <v>199</v>
      </c>
      <c r="AL2" s="21" t="s">
        <v>200</v>
      </c>
    </row>
    <row r="3" spans="1:38" s="6" customFormat="1">
      <c r="A3" s="7">
        <v>44566</v>
      </c>
      <c r="B3" s="15" t="s">
        <v>110</v>
      </c>
      <c r="C3" s="9" t="s">
        <v>115</v>
      </c>
      <c r="D3" s="23">
        <v>8.0578703703703694E-2</v>
      </c>
      <c r="E3" s="25" t="s">
        <v>201</v>
      </c>
      <c r="F3" s="19">
        <v>12.8</v>
      </c>
      <c r="G3" s="19">
        <v>12.2</v>
      </c>
      <c r="H3" s="19">
        <v>13.3</v>
      </c>
      <c r="I3" s="19">
        <v>13.6</v>
      </c>
      <c r="J3" s="19">
        <v>12.7</v>
      </c>
      <c r="K3" s="19">
        <v>12.7</v>
      </c>
      <c r="L3" s="19">
        <v>13</v>
      </c>
      <c r="M3" s="19">
        <v>12.9</v>
      </c>
      <c r="N3" s="19">
        <v>13</v>
      </c>
      <c r="O3" s="20">
        <f>SUM(F3:H3)</f>
        <v>38.299999999999997</v>
      </c>
      <c r="P3" s="20">
        <f>SUM(I3:K3)</f>
        <v>39</v>
      </c>
      <c r="Q3" s="20">
        <f>SUM(L3:N3)</f>
        <v>38.9</v>
      </c>
      <c r="R3" s="17">
        <f>SUM(F3:J3)</f>
        <v>64.599999999999994</v>
      </c>
      <c r="S3" s="17">
        <f>SUM(J3:N3)</f>
        <v>64.3</v>
      </c>
      <c r="T3" s="12" t="s">
        <v>108</v>
      </c>
      <c r="U3" s="12" t="s">
        <v>123</v>
      </c>
      <c r="V3" s="14" t="s">
        <v>204</v>
      </c>
      <c r="W3" s="14" t="s">
        <v>205</v>
      </c>
      <c r="X3" s="14" t="s">
        <v>192</v>
      </c>
      <c r="Y3" s="13">
        <v>2.5</v>
      </c>
      <c r="Z3" s="13">
        <v>2.4</v>
      </c>
      <c r="AA3" s="12" t="s">
        <v>120</v>
      </c>
      <c r="AB3" s="13">
        <v>0.6</v>
      </c>
      <c r="AC3" s="13" t="s">
        <v>386</v>
      </c>
      <c r="AD3" s="13">
        <v>0.2</v>
      </c>
      <c r="AE3" s="13">
        <v>0.4</v>
      </c>
      <c r="AF3" s="13"/>
      <c r="AG3" s="12" t="s">
        <v>387</v>
      </c>
      <c r="AH3" s="12" t="s">
        <v>387</v>
      </c>
      <c r="AI3" s="12" t="s">
        <v>106</v>
      </c>
      <c r="AJ3" s="9"/>
      <c r="AK3" s="9" t="s">
        <v>202</v>
      </c>
      <c r="AL3" s="21" t="s">
        <v>203</v>
      </c>
    </row>
    <row r="4" spans="1:38" s="6" customFormat="1">
      <c r="A4" s="7">
        <v>44566</v>
      </c>
      <c r="B4" s="15" t="s">
        <v>117</v>
      </c>
      <c r="C4" s="9" t="s">
        <v>115</v>
      </c>
      <c r="D4" s="23">
        <v>8.2048611111111114E-2</v>
      </c>
      <c r="E4" s="25" t="s">
        <v>207</v>
      </c>
      <c r="F4" s="19">
        <v>13.2</v>
      </c>
      <c r="G4" s="19">
        <v>12.3</v>
      </c>
      <c r="H4" s="19">
        <v>14</v>
      </c>
      <c r="I4" s="19">
        <v>14.7</v>
      </c>
      <c r="J4" s="19">
        <v>12.9</v>
      </c>
      <c r="K4" s="19">
        <v>12.5</v>
      </c>
      <c r="L4" s="19">
        <v>13</v>
      </c>
      <c r="M4" s="19">
        <v>12.7</v>
      </c>
      <c r="N4" s="19">
        <v>13.6</v>
      </c>
      <c r="O4" s="20">
        <f>SUM(F4:H4)</f>
        <v>39.5</v>
      </c>
      <c r="P4" s="20">
        <f>SUM(I4:K4)</f>
        <v>40.1</v>
      </c>
      <c r="Q4" s="20">
        <f>SUM(L4:N4)</f>
        <v>39.299999999999997</v>
      </c>
      <c r="R4" s="17">
        <f>SUM(F4:J4)</f>
        <v>67.100000000000009</v>
      </c>
      <c r="S4" s="17">
        <f>SUM(J4:N4)</f>
        <v>64.699999999999989</v>
      </c>
      <c r="T4" s="12" t="s">
        <v>126</v>
      </c>
      <c r="U4" s="12" t="s">
        <v>129</v>
      </c>
      <c r="V4" s="14" t="s">
        <v>124</v>
      </c>
      <c r="W4" s="14" t="s">
        <v>136</v>
      </c>
      <c r="X4" s="14" t="s">
        <v>125</v>
      </c>
      <c r="Y4" s="13">
        <v>2.5</v>
      </c>
      <c r="Z4" s="13">
        <v>2.4</v>
      </c>
      <c r="AA4" s="12" t="s">
        <v>120</v>
      </c>
      <c r="AB4" s="13">
        <v>3</v>
      </c>
      <c r="AC4" s="13" t="s">
        <v>386</v>
      </c>
      <c r="AD4" s="13">
        <v>2.6</v>
      </c>
      <c r="AE4" s="13">
        <v>0.4</v>
      </c>
      <c r="AF4" s="13"/>
      <c r="AG4" s="12" t="s">
        <v>392</v>
      </c>
      <c r="AH4" s="12" t="s">
        <v>387</v>
      </c>
      <c r="AI4" s="12" t="s">
        <v>106</v>
      </c>
      <c r="AJ4" s="9"/>
      <c r="AK4" s="9" t="s">
        <v>206</v>
      </c>
      <c r="AL4" s="21" t="s">
        <v>208</v>
      </c>
    </row>
    <row r="5" spans="1:38" s="6" customFormat="1">
      <c r="A5" s="7">
        <v>44566</v>
      </c>
      <c r="B5" s="15" t="s">
        <v>111</v>
      </c>
      <c r="C5" s="9" t="s">
        <v>115</v>
      </c>
      <c r="D5" s="23">
        <v>7.9166666666666663E-2</v>
      </c>
      <c r="E5" s="25" t="s">
        <v>219</v>
      </c>
      <c r="F5" s="19">
        <v>12.6</v>
      </c>
      <c r="G5" s="19">
        <v>12.5</v>
      </c>
      <c r="H5" s="19">
        <v>13.6</v>
      </c>
      <c r="I5" s="19">
        <v>13.4</v>
      </c>
      <c r="J5" s="19">
        <v>11.7</v>
      </c>
      <c r="K5" s="19">
        <v>12.1</v>
      </c>
      <c r="L5" s="19">
        <v>12.5</v>
      </c>
      <c r="M5" s="19">
        <v>12.3</v>
      </c>
      <c r="N5" s="19">
        <v>13.3</v>
      </c>
      <c r="O5" s="20">
        <f>SUM(F5:H5)</f>
        <v>38.700000000000003</v>
      </c>
      <c r="P5" s="20">
        <f>SUM(I5:K5)</f>
        <v>37.200000000000003</v>
      </c>
      <c r="Q5" s="20">
        <f>SUM(L5:N5)</f>
        <v>38.1</v>
      </c>
      <c r="R5" s="17">
        <f>SUM(F5:J5)</f>
        <v>63.8</v>
      </c>
      <c r="S5" s="17">
        <f>SUM(J5:N5)</f>
        <v>61.899999999999991</v>
      </c>
      <c r="T5" s="12" t="s">
        <v>122</v>
      </c>
      <c r="U5" s="12" t="s">
        <v>123</v>
      </c>
      <c r="V5" s="14" t="s">
        <v>128</v>
      </c>
      <c r="W5" s="14" t="s">
        <v>220</v>
      </c>
      <c r="X5" s="14" t="s">
        <v>221</v>
      </c>
      <c r="Y5" s="13">
        <v>2.5</v>
      </c>
      <c r="Z5" s="13">
        <v>2.4</v>
      </c>
      <c r="AA5" s="12" t="s">
        <v>120</v>
      </c>
      <c r="AB5" s="13">
        <v>0.8</v>
      </c>
      <c r="AC5" s="13" t="s">
        <v>386</v>
      </c>
      <c r="AD5" s="13">
        <v>0.4</v>
      </c>
      <c r="AE5" s="13">
        <v>0.4</v>
      </c>
      <c r="AF5" s="13"/>
      <c r="AG5" s="12" t="s">
        <v>388</v>
      </c>
      <c r="AH5" s="12" t="s">
        <v>387</v>
      </c>
      <c r="AI5" s="12" t="s">
        <v>106</v>
      </c>
      <c r="AJ5" s="9"/>
      <c r="AK5" s="9" t="s">
        <v>222</v>
      </c>
      <c r="AL5" s="21" t="s">
        <v>223</v>
      </c>
    </row>
    <row r="6" spans="1:38" s="6" customFormat="1">
      <c r="A6" s="7">
        <v>44566</v>
      </c>
      <c r="B6" s="15" t="s">
        <v>113</v>
      </c>
      <c r="C6" s="9" t="s">
        <v>115</v>
      </c>
      <c r="D6" s="23">
        <v>7.9166666666666663E-2</v>
      </c>
      <c r="E6" s="25" t="s">
        <v>227</v>
      </c>
      <c r="F6" s="19">
        <v>12.7</v>
      </c>
      <c r="G6" s="19">
        <v>11.6</v>
      </c>
      <c r="H6" s="19">
        <v>12.6</v>
      </c>
      <c r="I6" s="19">
        <v>12.5</v>
      </c>
      <c r="J6" s="19">
        <v>12.1</v>
      </c>
      <c r="K6" s="19">
        <v>12.3</v>
      </c>
      <c r="L6" s="19">
        <v>13.1</v>
      </c>
      <c r="M6" s="19">
        <v>13</v>
      </c>
      <c r="N6" s="19">
        <v>14.1</v>
      </c>
      <c r="O6" s="20">
        <f>SUM(F6:H6)</f>
        <v>36.9</v>
      </c>
      <c r="P6" s="20">
        <f>SUM(I6:K6)</f>
        <v>36.900000000000006</v>
      </c>
      <c r="Q6" s="20">
        <f>SUM(L6:N6)</f>
        <v>40.200000000000003</v>
      </c>
      <c r="R6" s="17">
        <f>SUM(F6:J6)</f>
        <v>61.5</v>
      </c>
      <c r="S6" s="17">
        <f>SUM(J6:N6)</f>
        <v>64.599999999999994</v>
      </c>
      <c r="T6" s="12" t="s">
        <v>225</v>
      </c>
      <c r="U6" s="12" t="s">
        <v>130</v>
      </c>
      <c r="V6" s="14" t="s">
        <v>228</v>
      </c>
      <c r="W6" s="14" t="s">
        <v>135</v>
      </c>
      <c r="X6" s="14" t="s">
        <v>229</v>
      </c>
      <c r="Y6" s="13">
        <v>2.5</v>
      </c>
      <c r="Z6" s="13">
        <v>2.4</v>
      </c>
      <c r="AA6" s="12" t="s">
        <v>120</v>
      </c>
      <c r="AB6" s="13">
        <v>1.6</v>
      </c>
      <c r="AC6" s="13" t="s">
        <v>386</v>
      </c>
      <c r="AD6" s="13">
        <v>1.2</v>
      </c>
      <c r="AE6" s="13">
        <v>0.4</v>
      </c>
      <c r="AF6" s="13"/>
      <c r="AG6" s="12" t="s">
        <v>392</v>
      </c>
      <c r="AH6" s="12" t="s">
        <v>387</v>
      </c>
      <c r="AI6" s="12" t="s">
        <v>120</v>
      </c>
      <c r="AJ6" s="9"/>
      <c r="AK6" s="9" t="s">
        <v>230</v>
      </c>
      <c r="AL6" s="21" t="s">
        <v>231</v>
      </c>
    </row>
    <row r="7" spans="1:38" s="6" customFormat="1">
      <c r="A7" s="7">
        <v>44569</v>
      </c>
      <c r="B7" s="15" t="s">
        <v>112</v>
      </c>
      <c r="C7" s="9" t="s">
        <v>138</v>
      </c>
      <c r="D7" s="23">
        <v>8.0578703703703694E-2</v>
      </c>
      <c r="E7" s="25" t="s">
        <v>251</v>
      </c>
      <c r="F7" s="19">
        <v>12.6</v>
      </c>
      <c r="G7" s="19">
        <v>12.3</v>
      </c>
      <c r="H7" s="19">
        <v>13.1</v>
      </c>
      <c r="I7" s="19">
        <v>13.2</v>
      </c>
      <c r="J7" s="19">
        <v>12.6</v>
      </c>
      <c r="K7" s="19">
        <v>12.5</v>
      </c>
      <c r="L7" s="19">
        <v>13</v>
      </c>
      <c r="M7" s="19">
        <v>12.9</v>
      </c>
      <c r="N7" s="19">
        <v>14</v>
      </c>
      <c r="O7" s="20">
        <f t="shared" ref="O7:O15" si="0">SUM(F7:H7)</f>
        <v>38</v>
      </c>
      <c r="P7" s="20">
        <f t="shared" ref="P7:P15" si="1">SUM(I7:K7)</f>
        <v>38.299999999999997</v>
      </c>
      <c r="Q7" s="20">
        <f t="shared" ref="Q7:Q15" si="2">SUM(L7:N7)</f>
        <v>39.9</v>
      </c>
      <c r="R7" s="17">
        <f t="shared" ref="R7:R15" si="3">SUM(F7:J7)</f>
        <v>63.800000000000004</v>
      </c>
      <c r="S7" s="17">
        <f t="shared" ref="S7:S15" si="4">SUM(J7:N7)</f>
        <v>65</v>
      </c>
      <c r="T7" s="12" t="s">
        <v>108</v>
      </c>
      <c r="U7" s="12" t="s">
        <v>116</v>
      </c>
      <c r="V7" s="14" t="s">
        <v>197</v>
      </c>
      <c r="W7" s="14" t="s">
        <v>241</v>
      </c>
      <c r="X7" s="14" t="s">
        <v>192</v>
      </c>
      <c r="Y7" s="13">
        <v>6.3</v>
      </c>
      <c r="Z7" s="13">
        <v>6</v>
      </c>
      <c r="AA7" s="12" t="s">
        <v>120</v>
      </c>
      <c r="AB7" s="13">
        <v>0.6</v>
      </c>
      <c r="AC7" s="13" t="s">
        <v>386</v>
      </c>
      <c r="AD7" s="13">
        <v>0.5</v>
      </c>
      <c r="AE7" s="13">
        <v>0.1</v>
      </c>
      <c r="AF7" s="13"/>
      <c r="AG7" s="12" t="s">
        <v>388</v>
      </c>
      <c r="AH7" s="12" t="s">
        <v>387</v>
      </c>
      <c r="AI7" s="12" t="s">
        <v>106</v>
      </c>
      <c r="AJ7" s="9"/>
      <c r="AK7" s="9" t="s">
        <v>250</v>
      </c>
      <c r="AL7" s="21" t="s">
        <v>260</v>
      </c>
    </row>
    <row r="8" spans="1:38" s="6" customFormat="1">
      <c r="A8" s="7">
        <v>44569</v>
      </c>
      <c r="B8" s="28" t="s">
        <v>114</v>
      </c>
      <c r="C8" s="9" t="s">
        <v>262</v>
      </c>
      <c r="D8" s="23">
        <v>7.9224537037037038E-2</v>
      </c>
      <c r="E8" s="25" t="s">
        <v>263</v>
      </c>
      <c r="F8" s="19">
        <v>12.6</v>
      </c>
      <c r="G8" s="19">
        <v>11.2</v>
      </c>
      <c r="H8" s="19">
        <v>12.9</v>
      </c>
      <c r="I8" s="19">
        <v>13.8</v>
      </c>
      <c r="J8" s="19">
        <v>13.2</v>
      </c>
      <c r="K8" s="19">
        <v>12.2</v>
      </c>
      <c r="L8" s="19">
        <v>12.8</v>
      </c>
      <c r="M8" s="19">
        <v>12.4</v>
      </c>
      <c r="N8" s="19">
        <v>13.4</v>
      </c>
      <c r="O8" s="20">
        <f t="shared" si="0"/>
        <v>36.699999999999996</v>
      </c>
      <c r="P8" s="20">
        <f t="shared" si="1"/>
        <v>39.200000000000003</v>
      </c>
      <c r="Q8" s="20">
        <f t="shared" si="2"/>
        <v>38.6</v>
      </c>
      <c r="R8" s="17">
        <f t="shared" si="3"/>
        <v>63.7</v>
      </c>
      <c r="S8" s="17">
        <f t="shared" si="4"/>
        <v>64</v>
      </c>
      <c r="T8" s="12" t="s">
        <v>122</v>
      </c>
      <c r="U8" s="12" t="s">
        <v>116</v>
      </c>
      <c r="V8" s="14" t="s">
        <v>264</v>
      </c>
      <c r="W8" s="14" t="s">
        <v>211</v>
      </c>
      <c r="X8" s="14" t="s">
        <v>265</v>
      </c>
      <c r="Y8" s="13">
        <v>6.3</v>
      </c>
      <c r="Z8" s="13">
        <v>6</v>
      </c>
      <c r="AA8" s="12" t="s">
        <v>120</v>
      </c>
      <c r="AB8" s="13">
        <v>0.5</v>
      </c>
      <c r="AC8" s="13" t="s">
        <v>386</v>
      </c>
      <c r="AD8" s="13">
        <v>0.4</v>
      </c>
      <c r="AE8" s="13">
        <v>0.1</v>
      </c>
      <c r="AF8" s="13"/>
      <c r="AG8" s="12" t="s">
        <v>388</v>
      </c>
      <c r="AH8" s="12" t="s">
        <v>388</v>
      </c>
      <c r="AI8" s="12" t="s">
        <v>120</v>
      </c>
      <c r="AJ8" s="9"/>
      <c r="AK8" s="9" t="s">
        <v>266</v>
      </c>
      <c r="AL8" s="21" t="s">
        <v>267</v>
      </c>
    </row>
    <row r="9" spans="1:38" s="6" customFormat="1">
      <c r="A9" s="7">
        <v>44569</v>
      </c>
      <c r="B9" s="15" t="s">
        <v>133</v>
      </c>
      <c r="C9" s="9" t="s">
        <v>138</v>
      </c>
      <c r="D9" s="23">
        <v>7.9201388888888891E-2</v>
      </c>
      <c r="E9" s="25" t="s">
        <v>280</v>
      </c>
      <c r="F9" s="19">
        <v>12.7</v>
      </c>
      <c r="G9" s="19">
        <v>12.2</v>
      </c>
      <c r="H9" s="19">
        <v>13</v>
      </c>
      <c r="I9" s="19">
        <v>13.6</v>
      </c>
      <c r="J9" s="19">
        <v>12.8</v>
      </c>
      <c r="K9" s="19">
        <v>12.5</v>
      </c>
      <c r="L9" s="19">
        <v>12.3</v>
      </c>
      <c r="M9" s="19">
        <v>12.2</v>
      </c>
      <c r="N9" s="19">
        <v>13</v>
      </c>
      <c r="O9" s="20">
        <f t="shared" si="0"/>
        <v>37.9</v>
      </c>
      <c r="P9" s="20">
        <f t="shared" si="1"/>
        <v>38.9</v>
      </c>
      <c r="Q9" s="20">
        <f t="shared" si="2"/>
        <v>37.5</v>
      </c>
      <c r="R9" s="17">
        <f t="shared" si="3"/>
        <v>64.3</v>
      </c>
      <c r="S9" s="17">
        <f t="shared" si="4"/>
        <v>62.8</v>
      </c>
      <c r="T9" s="12" t="s">
        <v>122</v>
      </c>
      <c r="U9" s="12" t="s">
        <v>123</v>
      </c>
      <c r="V9" s="14" t="s">
        <v>137</v>
      </c>
      <c r="W9" s="14" t="s">
        <v>281</v>
      </c>
      <c r="X9" s="14" t="s">
        <v>192</v>
      </c>
      <c r="Y9" s="13">
        <v>6.3</v>
      </c>
      <c r="Z9" s="13">
        <v>6</v>
      </c>
      <c r="AA9" s="12" t="s">
        <v>120</v>
      </c>
      <c r="AB9" s="13">
        <v>-0.3</v>
      </c>
      <c r="AC9" s="13">
        <v>-0.3</v>
      </c>
      <c r="AD9" s="13">
        <v>-0.7</v>
      </c>
      <c r="AE9" s="13">
        <v>0.1</v>
      </c>
      <c r="AF9" s="13"/>
      <c r="AG9" s="12" t="s">
        <v>389</v>
      </c>
      <c r="AH9" s="12" t="s">
        <v>389</v>
      </c>
      <c r="AI9" s="12" t="s">
        <v>121</v>
      </c>
      <c r="AJ9" s="9"/>
      <c r="AK9" s="9" t="s">
        <v>279</v>
      </c>
      <c r="AL9" s="21" t="s">
        <v>282</v>
      </c>
    </row>
    <row r="10" spans="1:38" s="6" customFormat="1">
      <c r="A10" s="7">
        <v>44570</v>
      </c>
      <c r="B10" s="15" t="s">
        <v>112</v>
      </c>
      <c r="C10" s="9" t="s">
        <v>115</v>
      </c>
      <c r="D10" s="23">
        <v>8.0636574074074083E-2</v>
      </c>
      <c r="E10" s="25" t="s">
        <v>301</v>
      </c>
      <c r="F10" s="19">
        <v>12.7</v>
      </c>
      <c r="G10" s="19">
        <v>12.1</v>
      </c>
      <c r="H10" s="19">
        <v>13.9</v>
      </c>
      <c r="I10" s="19">
        <v>13.6</v>
      </c>
      <c r="J10" s="19">
        <v>12.8</v>
      </c>
      <c r="K10" s="19">
        <v>13</v>
      </c>
      <c r="L10" s="19">
        <v>13.1</v>
      </c>
      <c r="M10" s="19">
        <v>12.7</v>
      </c>
      <c r="N10" s="19">
        <v>12.8</v>
      </c>
      <c r="O10" s="20">
        <f t="shared" si="0"/>
        <v>38.699999999999996</v>
      </c>
      <c r="P10" s="20">
        <f t="shared" si="1"/>
        <v>39.4</v>
      </c>
      <c r="Q10" s="20">
        <f t="shared" si="2"/>
        <v>38.599999999999994</v>
      </c>
      <c r="R10" s="17">
        <f t="shared" si="3"/>
        <v>65.099999999999994</v>
      </c>
      <c r="S10" s="17">
        <f t="shared" si="4"/>
        <v>64.399999999999991</v>
      </c>
      <c r="T10" s="12" t="s">
        <v>122</v>
      </c>
      <c r="U10" s="12" t="s">
        <v>123</v>
      </c>
      <c r="V10" s="14" t="s">
        <v>303</v>
      </c>
      <c r="W10" s="14" t="s">
        <v>192</v>
      </c>
      <c r="X10" s="14" t="s">
        <v>255</v>
      </c>
      <c r="Y10" s="13">
        <v>5.3</v>
      </c>
      <c r="Z10" s="13">
        <v>4.2</v>
      </c>
      <c r="AA10" s="12" t="s">
        <v>120</v>
      </c>
      <c r="AB10" s="13">
        <v>1.1000000000000001</v>
      </c>
      <c r="AC10" s="13">
        <v>-0.2</v>
      </c>
      <c r="AD10" s="13">
        <v>0.7</v>
      </c>
      <c r="AE10" s="13">
        <v>0.2</v>
      </c>
      <c r="AF10" s="13"/>
      <c r="AG10" s="12" t="s">
        <v>388</v>
      </c>
      <c r="AH10" s="12" t="s">
        <v>388</v>
      </c>
      <c r="AI10" s="12" t="s">
        <v>120</v>
      </c>
      <c r="AJ10" s="9"/>
      <c r="AK10" s="9" t="s">
        <v>300</v>
      </c>
      <c r="AL10" s="21" t="s">
        <v>304</v>
      </c>
    </row>
    <row r="11" spans="1:38" s="6" customFormat="1">
      <c r="A11" s="7">
        <v>44570</v>
      </c>
      <c r="B11" s="15" t="s">
        <v>105</v>
      </c>
      <c r="C11" s="9" t="s">
        <v>115</v>
      </c>
      <c r="D11" s="23">
        <v>7.8495370370370368E-2</v>
      </c>
      <c r="E11" s="25" t="s">
        <v>309</v>
      </c>
      <c r="F11" s="19">
        <v>12.6</v>
      </c>
      <c r="G11" s="19">
        <v>11.8</v>
      </c>
      <c r="H11" s="19">
        <v>12.4</v>
      </c>
      <c r="I11" s="19">
        <v>13</v>
      </c>
      <c r="J11" s="19">
        <v>12.5</v>
      </c>
      <c r="K11" s="19">
        <v>12.7</v>
      </c>
      <c r="L11" s="19">
        <v>12.8</v>
      </c>
      <c r="M11" s="19">
        <v>12.4</v>
      </c>
      <c r="N11" s="19">
        <v>13</v>
      </c>
      <c r="O11" s="20">
        <f t="shared" si="0"/>
        <v>36.799999999999997</v>
      </c>
      <c r="P11" s="20">
        <f t="shared" si="1"/>
        <v>38.200000000000003</v>
      </c>
      <c r="Q11" s="20">
        <f t="shared" si="2"/>
        <v>38.200000000000003</v>
      </c>
      <c r="R11" s="17">
        <f t="shared" si="3"/>
        <v>62.3</v>
      </c>
      <c r="S11" s="17">
        <f t="shared" si="4"/>
        <v>63.4</v>
      </c>
      <c r="T11" s="12" t="s">
        <v>108</v>
      </c>
      <c r="U11" s="12" t="s">
        <v>116</v>
      </c>
      <c r="V11" s="14" t="s">
        <v>241</v>
      </c>
      <c r="W11" s="14" t="s">
        <v>333</v>
      </c>
      <c r="X11" s="14" t="s">
        <v>334</v>
      </c>
      <c r="Y11" s="13">
        <v>5.3</v>
      </c>
      <c r="Z11" s="13">
        <v>4.2</v>
      </c>
      <c r="AA11" s="12" t="s">
        <v>120</v>
      </c>
      <c r="AB11" s="13">
        <v>1.4</v>
      </c>
      <c r="AC11" s="13" t="s">
        <v>386</v>
      </c>
      <c r="AD11" s="13">
        <v>1.2</v>
      </c>
      <c r="AE11" s="13">
        <v>0.2</v>
      </c>
      <c r="AF11" s="13"/>
      <c r="AG11" s="12" t="s">
        <v>392</v>
      </c>
      <c r="AH11" s="12" t="s">
        <v>388</v>
      </c>
      <c r="AI11" s="12" t="s">
        <v>120</v>
      </c>
      <c r="AJ11" s="9"/>
      <c r="AK11" s="9" t="s">
        <v>330</v>
      </c>
      <c r="AL11" s="21" t="s">
        <v>336</v>
      </c>
    </row>
    <row r="12" spans="1:38" s="6" customFormat="1">
      <c r="A12" s="7">
        <v>44571</v>
      </c>
      <c r="B12" s="28" t="s">
        <v>112</v>
      </c>
      <c r="C12" s="9" t="s">
        <v>115</v>
      </c>
      <c r="D12" s="23">
        <v>8.0625000000000002E-2</v>
      </c>
      <c r="E12" s="25" t="s">
        <v>341</v>
      </c>
      <c r="F12" s="19">
        <v>12.8</v>
      </c>
      <c r="G12" s="19">
        <v>11.5</v>
      </c>
      <c r="H12" s="19">
        <v>12.7</v>
      </c>
      <c r="I12" s="19">
        <v>13</v>
      </c>
      <c r="J12" s="19">
        <v>12.7</v>
      </c>
      <c r="K12" s="19">
        <v>12.9</v>
      </c>
      <c r="L12" s="19">
        <v>13.6</v>
      </c>
      <c r="M12" s="19">
        <v>14</v>
      </c>
      <c r="N12" s="19">
        <v>13.4</v>
      </c>
      <c r="O12" s="20">
        <f t="shared" si="0"/>
        <v>37</v>
      </c>
      <c r="P12" s="20">
        <f t="shared" si="1"/>
        <v>38.6</v>
      </c>
      <c r="Q12" s="20">
        <f t="shared" si="2"/>
        <v>41</v>
      </c>
      <c r="R12" s="17">
        <f t="shared" si="3"/>
        <v>62.7</v>
      </c>
      <c r="S12" s="17">
        <f t="shared" si="4"/>
        <v>66.600000000000009</v>
      </c>
      <c r="T12" s="12" t="s">
        <v>225</v>
      </c>
      <c r="U12" s="12" t="s">
        <v>130</v>
      </c>
      <c r="V12" s="14" t="s">
        <v>191</v>
      </c>
      <c r="W12" s="14" t="s">
        <v>357</v>
      </c>
      <c r="X12" s="14" t="s">
        <v>358</v>
      </c>
      <c r="Y12" s="13">
        <v>4.9000000000000004</v>
      </c>
      <c r="Z12" s="13">
        <v>3.7</v>
      </c>
      <c r="AA12" s="12" t="s">
        <v>120</v>
      </c>
      <c r="AB12" s="13">
        <v>1</v>
      </c>
      <c r="AC12" s="13" t="s">
        <v>386</v>
      </c>
      <c r="AD12" s="13">
        <v>0.7</v>
      </c>
      <c r="AE12" s="13">
        <v>0.3</v>
      </c>
      <c r="AF12" s="13"/>
      <c r="AG12" s="12" t="s">
        <v>388</v>
      </c>
      <c r="AH12" s="12" t="s">
        <v>387</v>
      </c>
      <c r="AI12" s="12" t="s">
        <v>120</v>
      </c>
      <c r="AJ12" s="9"/>
      <c r="AK12" s="9" t="s">
        <v>340</v>
      </c>
      <c r="AL12" s="21" t="s">
        <v>375</v>
      </c>
    </row>
    <row r="13" spans="1:38" s="6" customFormat="1">
      <c r="A13" s="7">
        <v>44571</v>
      </c>
      <c r="B13" s="15" t="s">
        <v>112</v>
      </c>
      <c r="C13" s="9" t="s">
        <v>115</v>
      </c>
      <c r="D13" s="23">
        <v>8.1284722222222217E-2</v>
      </c>
      <c r="E13" s="25" t="s">
        <v>343</v>
      </c>
      <c r="F13" s="19">
        <v>12.9</v>
      </c>
      <c r="G13" s="19">
        <v>11.9</v>
      </c>
      <c r="H13" s="19">
        <v>13.1</v>
      </c>
      <c r="I13" s="19">
        <v>13.3</v>
      </c>
      <c r="J13" s="19">
        <v>12.7</v>
      </c>
      <c r="K13" s="19">
        <v>13</v>
      </c>
      <c r="L13" s="19">
        <v>13.4</v>
      </c>
      <c r="M13" s="19">
        <v>13.2</v>
      </c>
      <c r="N13" s="19">
        <v>13.8</v>
      </c>
      <c r="O13" s="20">
        <f t="shared" si="0"/>
        <v>37.9</v>
      </c>
      <c r="P13" s="20">
        <f t="shared" si="1"/>
        <v>39</v>
      </c>
      <c r="Q13" s="20">
        <f t="shared" si="2"/>
        <v>40.400000000000006</v>
      </c>
      <c r="R13" s="17">
        <f t="shared" si="3"/>
        <v>63.900000000000006</v>
      </c>
      <c r="S13" s="17">
        <f t="shared" si="4"/>
        <v>66.099999999999994</v>
      </c>
      <c r="T13" s="12" t="s">
        <v>108</v>
      </c>
      <c r="U13" s="12" t="s">
        <v>116</v>
      </c>
      <c r="V13" s="14" t="s">
        <v>216</v>
      </c>
      <c r="W13" s="14" t="s">
        <v>191</v>
      </c>
      <c r="X13" s="14" t="s">
        <v>359</v>
      </c>
      <c r="Y13" s="13">
        <v>4.9000000000000004</v>
      </c>
      <c r="Z13" s="13">
        <v>3.7</v>
      </c>
      <c r="AA13" s="12" t="s">
        <v>120</v>
      </c>
      <c r="AB13" s="13">
        <v>1.7</v>
      </c>
      <c r="AC13" s="13" t="s">
        <v>386</v>
      </c>
      <c r="AD13" s="13">
        <v>1.4</v>
      </c>
      <c r="AE13" s="13">
        <v>0.3</v>
      </c>
      <c r="AF13" s="13"/>
      <c r="AG13" s="12" t="s">
        <v>392</v>
      </c>
      <c r="AH13" s="12" t="s">
        <v>387</v>
      </c>
      <c r="AI13" s="12" t="s">
        <v>120</v>
      </c>
      <c r="AJ13" s="9"/>
      <c r="AK13" s="9" t="s">
        <v>342</v>
      </c>
      <c r="AL13" s="21" t="s">
        <v>376</v>
      </c>
    </row>
    <row r="14" spans="1:38" s="6" customFormat="1">
      <c r="A14" s="7">
        <v>44571</v>
      </c>
      <c r="B14" s="15" t="s">
        <v>245</v>
      </c>
      <c r="C14" s="9" t="s">
        <v>115</v>
      </c>
      <c r="D14" s="23">
        <v>8.0648148148148149E-2</v>
      </c>
      <c r="E14" s="25" t="s">
        <v>353</v>
      </c>
      <c r="F14" s="19">
        <v>12.8</v>
      </c>
      <c r="G14" s="19">
        <v>12.6</v>
      </c>
      <c r="H14" s="19">
        <v>13.2</v>
      </c>
      <c r="I14" s="19">
        <v>13.4</v>
      </c>
      <c r="J14" s="19">
        <v>12.7</v>
      </c>
      <c r="K14" s="19">
        <v>13.3</v>
      </c>
      <c r="L14" s="19">
        <v>12.9</v>
      </c>
      <c r="M14" s="19">
        <v>12.5</v>
      </c>
      <c r="N14" s="19">
        <v>13.4</v>
      </c>
      <c r="O14" s="20">
        <f t="shared" si="0"/>
        <v>38.599999999999994</v>
      </c>
      <c r="P14" s="20">
        <f t="shared" si="1"/>
        <v>39.400000000000006</v>
      </c>
      <c r="Q14" s="20">
        <f t="shared" si="2"/>
        <v>38.799999999999997</v>
      </c>
      <c r="R14" s="17">
        <f t="shared" si="3"/>
        <v>64.699999999999989</v>
      </c>
      <c r="S14" s="17">
        <f t="shared" si="4"/>
        <v>64.8</v>
      </c>
      <c r="T14" s="12" t="s">
        <v>122</v>
      </c>
      <c r="U14" s="12" t="s">
        <v>116</v>
      </c>
      <c r="V14" s="14" t="s">
        <v>361</v>
      </c>
      <c r="W14" s="14" t="s">
        <v>362</v>
      </c>
      <c r="X14" s="14" t="s">
        <v>363</v>
      </c>
      <c r="Y14" s="13">
        <v>4.9000000000000004</v>
      </c>
      <c r="Z14" s="13">
        <v>3.7</v>
      </c>
      <c r="AA14" s="12" t="s">
        <v>120</v>
      </c>
      <c r="AB14" s="13">
        <v>0.9</v>
      </c>
      <c r="AC14" s="13" t="s">
        <v>386</v>
      </c>
      <c r="AD14" s="13">
        <v>0.6</v>
      </c>
      <c r="AE14" s="13">
        <v>0.3</v>
      </c>
      <c r="AF14" s="13"/>
      <c r="AG14" s="12" t="s">
        <v>388</v>
      </c>
      <c r="AH14" s="12" t="s">
        <v>387</v>
      </c>
      <c r="AI14" s="12" t="s">
        <v>120</v>
      </c>
      <c r="AJ14" s="9"/>
      <c r="AK14" s="9" t="s">
        <v>352</v>
      </c>
      <c r="AL14" s="21" t="s">
        <v>379</v>
      </c>
    </row>
    <row r="15" spans="1:38" s="6" customFormat="1">
      <c r="A15" s="7">
        <v>44571</v>
      </c>
      <c r="B15" s="15" t="s">
        <v>114</v>
      </c>
      <c r="C15" s="9" t="s">
        <v>115</v>
      </c>
      <c r="D15" s="23">
        <v>7.9201388888888891E-2</v>
      </c>
      <c r="E15" s="25" t="s">
        <v>347</v>
      </c>
      <c r="F15" s="19">
        <v>12.6</v>
      </c>
      <c r="G15" s="19">
        <v>12.4</v>
      </c>
      <c r="H15" s="19">
        <v>13.2</v>
      </c>
      <c r="I15" s="19">
        <v>12.9</v>
      </c>
      <c r="J15" s="19">
        <v>12.4</v>
      </c>
      <c r="K15" s="19">
        <v>12.4</v>
      </c>
      <c r="L15" s="19">
        <v>12.5</v>
      </c>
      <c r="M15" s="19">
        <v>12.4</v>
      </c>
      <c r="N15" s="19">
        <v>13.5</v>
      </c>
      <c r="O15" s="20">
        <f t="shared" si="0"/>
        <v>38.200000000000003</v>
      </c>
      <c r="P15" s="20">
        <f t="shared" si="1"/>
        <v>37.700000000000003</v>
      </c>
      <c r="Q15" s="20">
        <f t="shared" si="2"/>
        <v>38.4</v>
      </c>
      <c r="R15" s="17">
        <f t="shared" si="3"/>
        <v>63.5</v>
      </c>
      <c r="S15" s="17">
        <f t="shared" si="4"/>
        <v>63.199999999999996</v>
      </c>
      <c r="T15" s="12" t="s">
        <v>122</v>
      </c>
      <c r="U15" s="12" t="s">
        <v>116</v>
      </c>
      <c r="V15" s="14" t="s">
        <v>109</v>
      </c>
      <c r="W15" s="14" t="s">
        <v>359</v>
      </c>
      <c r="X15" s="14" t="s">
        <v>253</v>
      </c>
      <c r="Y15" s="13">
        <v>4.9000000000000004</v>
      </c>
      <c r="Z15" s="13">
        <v>3.7</v>
      </c>
      <c r="AA15" s="12" t="s">
        <v>120</v>
      </c>
      <c r="AB15" s="13">
        <v>0.3</v>
      </c>
      <c r="AC15" s="13" t="s">
        <v>386</v>
      </c>
      <c r="AD15" s="13" t="s">
        <v>390</v>
      </c>
      <c r="AE15" s="13">
        <v>0.3</v>
      </c>
      <c r="AF15" s="13"/>
      <c r="AG15" s="12" t="s">
        <v>387</v>
      </c>
      <c r="AH15" s="12" t="s">
        <v>387</v>
      </c>
      <c r="AI15" s="12" t="s">
        <v>120</v>
      </c>
      <c r="AJ15" s="9"/>
      <c r="AK15" s="9" t="s">
        <v>346</v>
      </c>
      <c r="AL15" s="21" t="s">
        <v>380</v>
      </c>
    </row>
    <row r="16" spans="1:38" s="6" customFormat="1">
      <c r="A16" s="7">
        <v>44576</v>
      </c>
      <c r="B16" s="15" t="s">
        <v>112</v>
      </c>
      <c r="C16" s="9" t="s">
        <v>138</v>
      </c>
      <c r="D16" s="23">
        <v>7.991898148148148E-2</v>
      </c>
      <c r="E16" s="25" t="s">
        <v>400</v>
      </c>
      <c r="F16" s="19">
        <v>12.7</v>
      </c>
      <c r="G16" s="19">
        <v>12.3</v>
      </c>
      <c r="H16" s="19">
        <v>13.4</v>
      </c>
      <c r="I16" s="19">
        <v>12.9</v>
      </c>
      <c r="J16" s="19">
        <v>12.4</v>
      </c>
      <c r="K16" s="19">
        <v>12.8</v>
      </c>
      <c r="L16" s="19">
        <v>12.9</v>
      </c>
      <c r="M16" s="19">
        <v>12.9</v>
      </c>
      <c r="N16" s="19">
        <v>13.2</v>
      </c>
      <c r="O16" s="20">
        <f t="shared" ref="O16:O24" si="5">SUM(F16:H16)</f>
        <v>38.4</v>
      </c>
      <c r="P16" s="20">
        <f t="shared" ref="P16:P24" si="6">SUM(I16:K16)</f>
        <v>38.1</v>
      </c>
      <c r="Q16" s="20">
        <f t="shared" ref="Q16:Q24" si="7">SUM(L16:N16)</f>
        <v>39</v>
      </c>
      <c r="R16" s="17">
        <f t="shared" ref="R16:R24" si="8">SUM(F16:J16)</f>
        <v>63.699999999999996</v>
      </c>
      <c r="S16" s="17">
        <f t="shared" ref="S16:S24" si="9">SUM(J16:N16)</f>
        <v>64.2</v>
      </c>
      <c r="T16" s="12" t="s">
        <v>108</v>
      </c>
      <c r="U16" s="12" t="s">
        <v>116</v>
      </c>
      <c r="V16" s="14" t="s">
        <v>211</v>
      </c>
      <c r="W16" s="14" t="s">
        <v>211</v>
      </c>
      <c r="X16" s="14" t="s">
        <v>128</v>
      </c>
      <c r="Y16" s="13">
        <v>8.4</v>
      </c>
      <c r="Z16" s="13">
        <v>7.6</v>
      </c>
      <c r="AA16" s="12" t="s">
        <v>120</v>
      </c>
      <c r="AB16" s="13">
        <v>-0.1</v>
      </c>
      <c r="AC16" s="13" t="s">
        <v>386</v>
      </c>
      <c r="AD16" s="13">
        <v>-0.3</v>
      </c>
      <c r="AE16" s="13">
        <v>0.2</v>
      </c>
      <c r="AF16" s="13"/>
      <c r="AG16" s="12" t="s">
        <v>387</v>
      </c>
      <c r="AH16" s="12" t="s">
        <v>388</v>
      </c>
      <c r="AI16" s="12" t="s">
        <v>120</v>
      </c>
      <c r="AJ16" s="9" t="s">
        <v>396</v>
      </c>
      <c r="AK16" s="9" t="s">
        <v>399</v>
      </c>
      <c r="AL16" s="21" t="s">
        <v>454</v>
      </c>
    </row>
    <row r="17" spans="1:38" s="6" customFormat="1">
      <c r="A17" s="7">
        <v>44576</v>
      </c>
      <c r="B17" s="15" t="s">
        <v>117</v>
      </c>
      <c r="C17" s="9" t="s">
        <v>138</v>
      </c>
      <c r="D17" s="23">
        <v>8.1296296296296297E-2</v>
      </c>
      <c r="E17" s="25" t="s">
        <v>408</v>
      </c>
      <c r="F17" s="19">
        <v>13.3</v>
      </c>
      <c r="G17" s="19">
        <v>12.6</v>
      </c>
      <c r="H17" s="19">
        <v>13.6</v>
      </c>
      <c r="I17" s="19">
        <v>13.2</v>
      </c>
      <c r="J17" s="19">
        <v>12.6</v>
      </c>
      <c r="K17" s="19">
        <v>12.6</v>
      </c>
      <c r="L17" s="19">
        <v>12.9</v>
      </c>
      <c r="M17" s="19">
        <v>13.3</v>
      </c>
      <c r="N17" s="19">
        <v>13.3</v>
      </c>
      <c r="O17" s="20">
        <f t="shared" si="5"/>
        <v>39.5</v>
      </c>
      <c r="P17" s="20">
        <f t="shared" si="6"/>
        <v>38.4</v>
      </c>
      <c r="Q17" s="20">
        <f t="shared" si="7"/>
        <v>39.5</v>
      </c>
      <c r="R17" s="17">
        <f t="shared" si="8"/>
        <v>65.3</v>
      </c>
      <c r="S17" s="17">
        <f t="shared" si="9"/>
        <v>64.7</v>
      </c>
      <c r="T17" s="12" t="s">
        <v>122</v>
      </c>
      <c r="U17" s="12" t="s">
        <v>116</v>
      </c>
      <c r="V17" s="14" t="s">
        <v>371</v>
      </c>
      <c r="W17" s="14" t="s">
        <v>303</v>
      </c>
      <c r="X17" s="14" t="s">
        <v>197</v>
      </c>
      <c r="Y17" s="13">
        <v>8.4</v>
      </c>
      <c r="Z17" s="13">
        <v>7.6</v>
      </c>
      <c r="AA17" s="12" t="s">
        <v>120</v>
      </c>
      <c r="AB17" s="13">
        <v>1.5</v>
      </c>
      <c r="AC17" s="13" t="s">
        <v>386</v>
      </c>
      <c r="AD17" s="13">
        <v>1.3</v>
      </c>
      <c r="AE17" s="13">
        <v>0.2</v>
      </c>
      <c r="AF17" s="13"/>
      <c r="AG17" s="12" t="s">
        <v>392</v>
      </c>
      <c r="AH17" s="12" t="s">
        <v>387</v>
      </c>
      <c r="AI17" s="12" t="s">
        <v>395</v>
      </c>
      <c r="AJ17" s="9" t="s">
        <v>396</v>
      </c>
      <c r="AK17" s="9" t="s">
        <v>403</v>
      </c>
      <c r="AL17" s="21" t="s">
        <v>456</v>
      </c>
    </row>
    <row r="18" spans="1:38" s="6" customFormat="1">
      <c r="A18" s="7">
        <v>44576</v>
      </c>
      <c r="B18" s="15" t="s">
        <v>114</v>
      </c>
      <c r="C18" s="9" t="s">
        <v>115</v>
      </c>
      <c r="D18" s="23">
        <v>7.9965277777777774E-2</v>
      </c>
      <c r="E18" s="25" t="s">
        <v>413</v>
      </c>
      <c r="F18" s="19">
        <v>13</v>
      </c>
      <c r="G18" s="19">
        <v>12.6</v>
      </c>
      <c r="H18" s="19">
        <v>13.3</v>
      </c>
      <c r="I18" s="19">
        <v>13.2</v>
      </c>
      <c r="J18" s="19">
        <v>12.6</v>
      </c>
      <c r="K18" s="19">
        <v>12.4</v>
      </c>
      <c r="L18" s="19">
        <v>12.6</v>
      </c>
      <c r="M18" s="19">
        <v>12.6</v>
      </c>
      <c r="N18" s="19">
        <v>13.6</v>
      </c>
      <c r="O18" s="20">
        <f t="shared" si="5"/>
        <v>38.900000000000006</v>
      </c>
      <c r="P18" s="20">
        <f t="shared" si="6"/>
        <v>38.199999999999996</v>
      </c>
      <c r="Q18" s="20">
        <f t="shared" si="7"/>
        <v>38.799999999999997</v>
      </c>
      <c r="R18" s="17">
        <f t="shared" si="8"/>
        <v>64.7</v>
      </c>
      <c r="S18" s="17">
        <f t="shared" si="9"/>
        <v>63.800000000000004</v>
      </c>
      <c r="T18" s="12" t="s">
        <v>122</v>
      </c>
      <c r="U18" s="12" t="s">
        <v>123</v>
      </c>
      <c r="V18" s="14" t="s">
        <v>217</v>
      </c>
      <c r="W18" s="14" t="s">
        <v>128</v>
      </c>
      <c r="X18" s="14" t="s">
        <v>132</v>
      </c>
      <c r="Y18" s="13">
        <v>8.4</v>
      </c>
      <c r="Z18" s="13">
        <v>7.6</v>
      </c>
      <c r="AA18" s="12" t="s">
        <v>120</v>
      </c>
      <c r="AB18" s="13">
        <v>1.9</v>
      </c>
      <c r="AC18" s="13" t="s">
        <v>386</v>
      </c>
      <c r="AD18" s="13">
        <v>1.7</v>
      </c>
      <c r="AE18" s="13">
        <v>0.2</v>
      </c>
      <c r="AF18" s="13"/>
      <c r="AG18" s="12" t="s">
        <v>392</v>
      </c>
      <c r="AH18" s="12" t="s">
        <v>392</v>
      </c>
      <c r="AI18" s="12" t="s">
        <v>395</v>
      </c>
      <c r="AJ18" s="9" t="s">
        <v>396</v>
      </c>
      <c r="AK18" s="9" t="s">
        <v>462</v>
      </c>
      <c r="AL18" s="21" t="s">
        <v>458</v>
      </c>
    </row>
    <row r="19" spans="1:38" s="6" customFormat="1">
      <c r="A19" s="7">
        <v>44576</v>
      </c>
      <c r="B19" s="15" t="s">
        <v>111</v>
      </c>
      <c r="C19" s="9" t="s">
        <v>115</v>
      </c>
      <c r="D19" s="23">
        <v>7.8553240740740743E-2</v>
      </c>
      <c r="E19" s="25" t="s">
        <v>415</v>
      </c>
      <c r="F19" s="19">
        <v>12.8</v>
      </c>
      <c r="G19" s="19">
        <v>11.6</v>
      </c>
      <c r="H19" s="19">
        <v>12.8</v>
      </c>
      <c r="I19" s="19">
        <v>13</v>
      </c>
      <c r="J19" s="19">
        <v>12.2</v>
      </c>
      <c r="K19" s="19">
        <v>12.2</v>
      </c>
      <c r="L19" s="19">
        <v>12.9</v>
      </c>
      <c r="M19" s="19">
        <v>12.8</v>
      </c>
      <c r="N19" s="19">
        <v>13.4</v>
      </c>
      <c r="O19" s="20">
        <f t="shared" si="5"/>
        <v>37.200000000000003</v>
      </c>
      <c r="P19" s="20">
        <f t="shared" si="6"/>
        <v>37.4</v>
      </c>
      <c r="Q19" s="20">
        <f t="shared" si="7"/>
        <v>39.1</v>
      </c>
      <c r="R19" s="17">
        <f t="shared" si="8"/>
        <v>62.400000000000006</v>
      </c>
      <c r="S19" s="17">
        <f t="shared" si="9"/>
        <v>63.499999999999993</v>
      </c>
      <c r="T19" s="12" t="s">
        <v>108</v>
      </c>
      <c r="U19" s="12" t="s">
        <v>116</v>
      </c>
      <c r="V19" s="14" t="s">
        <v>371</v>
      </c>
      <c r="W19" s="14" t="s">
        <v>416</v>
      </c>
      <c r="X19" s="14" t="s">
        <v>417</v>
      </c>
      <c r="Y19" s="13">
        <v>8.4</v>
      </c>
      <c r="Z19" s="13">
        <v>7.6</v>
      </c>
      <c r="AA19" s="12" t="s">
        <v>120</v>
      </c>
      <c r="AB19" s="13">
        <v>0.5</v>
      </c>
      <c r="AC19" s="13" t="s">
        <v>386</v>
      </c>
      <c r="AD19" s="13">
        <v>0.3</v>
      </c>
      <c r="AE19" s="13">
        <v>0.2</v>
      </c>
      <c r="AF19" s="13"/>
      <c r="AG19" s="12" t="s">
        <v>387</v>
      </c>
      <c r="AH19" s="12" t="s">
        <v>388</v>
      </c>
      <c r="AI19" s="12" t="s">
        <v>120</v>
      </c>
      <c r="AJ19" s="9" t="s">
        <v>396</v>
      </c>
      <c r="AK19" s="9" t="s">
        <v>414</v>
      </c>
      <c r="AL19" s="21" t="s">
        <v>461</v>
      </c>
    </row>
    <row r="20" spans="1:38" s="6" customFormat="1">
      <c r="A20" s="7">
        <v>44576</v>
      </c>
      <c r="B20" s="15" t="s">
        <v>113</v>
      </c>
      <c r="C20" s="9" t="s">
        <v>115</v>
      </c>
      <c r="D20" s="23">
        <v>7.8541666666666662E-2</v>
      </c>
      <c r="E20" s="25" t="s">
        <v>423</v>
      </c>
      <c r="F20" s="19">
        <v>12.6</v>
      </c>
      <c r="G20" s="19">
        <v>12.3</v>
      </c>
      <c r="H20" s="19">
        <v>13.4</v>
      </c>
      <c r="I20" s="19">
        <v>12.8</v>
      </c>
      <c r="J20" s="19">
        <v>11.9</v>
      </c>
      <c r="K20" s="19">
        <v>12.3</v>
      </c>
      <c r="L20" s="19">
        <v>12.6</v>
      </c>
      <c r="M20" s="19">
        <v>12.6</v>
      </c>
      <c r="N20" s="19">
        <v>13.1</v>
      </c>
      <c r="O20" s="20">
        <f t="shared" si="5"/>
        <v>38.299999999999997</v>
      </c>
      <c r="P20" s="20">
        <f t="shared" si="6"/>
        <v>37</v>
      </c>
      <c r="Q20" s="20">
        <f t="shared" si="7"/>
        <v>38.299999999999997</v>
      </c>
      <c r="R20" s="17">
        <f t="shared" si="8"/>
        <v>62.999999999999993</v>
      </c>
      <c r="S20" s="17">
        <f t="shared" si="9"/>
        <v>62.500000000000007</v>
      </c>
      <c r="T20" s="12" t="s">
        <v>122</v>
      </c>
      <c r="U20" s="12" t="s">
        <v>123</v>
      </c>
      <c r="V20" s="14" t="s">
        <v>131</v>
      </c>
      <c r="W20" s="14" t="s">
        <v>134</v>
      </c>
      <c r="X20" s="14" t="s">
        <v>361</v>
      </c>
      <c r="Y20" s="13">
        <v>8.4</v>
      </c>
      <c r="Z20" s="13">
        <v>7.6</v>
      </c>
      <c r="AA20" s="12" t="s">
        <v>120</v>
      </c>
      <c r="AB20" s="13">
        <v>1.2</v>
      </c>
      <c r="AC20" s="13" t="s">
        <v>386</v>
      </c>
      <c r="AD20" s="13">
        <v>1</v>
      </c>
      <c r="AE20" s="13">
        <v>0.2</v>
      </c>
      <c r="AF20" s="13"/>
      <c r="AG20" s="12" t="s">
        <v>392</v>
      </c>
      <c r="AH20" s="12" t="s">
        <v>388</v>
      </c>
      <c r="AI20" s="12" t="s">
        <v>120</v>
      </c>
      <c r="AJ20" s="9" t="s">
        <v>396</v>
      </c>
      <c r="AK20" s="9" t="s">
        <v>422</v>
      </c>
      <c r="AL20" s="21" t="s">
        <v>464</v>
      </c>
    </row>
    <row r="21" spans="1:38" s="6" customFormat="1">
      <c r="A21" s="7">
        <v>44577</v>
      </c>
      <c r="B21" s="28" t="s">
        <v>112</v>
      </c>
      <c r="C21" s="9" t="s">
        <v>115</v>
      </c>
      <c r="D21" s="23">
        <v>7.9953703703703707E-2</v>
      </c>
      <c r="E21" s="25" t="s">
        <v>435</v>
      </c>
      <c r="F21" s="19">
        <v>12.7</v>
      </c>
      <c r="G21" s="19">
        <v>12</v>
      </c>
      <c r="H21" s="19">
        <v>13.5</v>
      </c>
      <c r="I21" s="19">
        <v>13.3</v>
      </c>
      <c r="J21" s="19">
        <v>12.5</v>
      </c>
      <c r="K21" s="19">
        <v>12.7</v>
      </c>
      <c r="L21" s="19">
        <v>13.1</v>
      </c>
      <c r="M21" s="19">
        <v>12.8</v>
      </c>
      <c r="N21" s="19">
        <v>13.2</v>
      </c>
      <c r="O21" s="20">
        <f t="shared" si="5"/>
        <v>38.200000000000003</v>
      </c>
      <c r="P21" s="20">
        <f t="shared" si="6"/>
        <v>38.5</v>
      </c>
      <c r="Q21" s="20">
        <f t="shared" si="7"/>
        <v>39.099999999999994</v>
      </c>
      <c r="R21" s="17">
        <f t="shared" si="8"/>
        <v>64</v>
      </c>
      <c r="S21" s="17">
        <f t="shared" si="9"/>
        <v>64.3</v>
      </c>
      <c r="T21" s="12" t="s">
        <v>122</v>
      </c>
      <c r="U21" s="12" t="s">
        <v>116</v>
      </c>
      <c r="V21" s="14" t="s">
        <v>211</v>
      </c>
      <c r="W21" s="14" t="s">
        <v>363</v>
      </c>
      <c r="X21" s="14" t="s">
        <v>216</v>
      </c>
      <c r="Y21" s="13">
        <v>6.5</v>
      </c>
      <c r="Z21" s="13">
        <v>5</v>
      </c>
      <c r="AA21" s="12" t="s">
        <v>120</v>
      </c>
      <c r="AB21" s="13">
        <v>0.2</v>
      </c>
      <c r="AC21" s="13" t="s">
        <v>386</v>
      </c>
      <c r="AD21" s="13">
        <v>-0.2</v>
      </c>
      <c r="AE21" s="13">
        <v>0.4</v>
      </c>
      <c r="AF21" s="13"/>
      <c r="AG21" s="12" t="s">
        <v>387</v>
      </c>
      <c r="AH21" s="12" t="s">
        <v>388</v>
      </c>
      <c r="AI21" s="12" t="s">
        <v>395</v>
      </c>
      <c r="AJ21" s="9" t="s">
        <v>396</v>
      </c>
      <c r="AK21" s="9" t="s">
        <v>469</v>
      </c>
      <c r="AL21" s="21" t="s">
        <v>470</v>
      </c>
    </row>
    <row r="22" spans="1:38" s="6" customFormat="1">
      <c r="A22" s="7">
        <v>44577</v>
      </c>
      <c r="B22" s="15" t="s">
        <v>112</v>
      </c>
      <c r="C22" s="9" t="s">
        <v>115</v>
      </c>
      <c r="D22" s="23">
        <v>8.0590277777777775E-2</v>
      </c>
      <c r="E22" s="25" t="s">
        <v>436</v>
      </c>
      <c r="F22" s="19">
        <v>12.5</v>
      </c>
      <c r="G22" s="19">
        <v>11.9</v>
      </c>
      <c r="H22" s="19">
        <v>13.4</v>
      </c>
      <c r="I22" s="19">
        <v>13.7</v>
      </c>
      <c r="J22" s="19">
        <v>12.6</v>
      </c>
      <c r="K22" s="19">
        <v>12.2</v>
      </c>
      <c r="L22" s="19">
        <v>13</v>
      </c>
      <c r="M22" s="19">
        <v>13.3</v>
      </c>
      <c r="N22" s="19">
        <v>13.7</v>
      </c>
      <c r="O22" s="20">
        <f t="shared" si="5"/>
        <v>37.799999999999997</v>
      </c>
      <c r="P22" s="20">
        <f t="shared" si="6"/>
        <v>38.5</v>
      </c>
      <c r="Q22" s="20">
        <f t="shared" si="7"/>
        <v>40</v>
      </c>
      <c r="R22" s="17">
        <f t="shared" si="8"/>
        <v>64.099999999999994</v>
      </c>
      <c r="S22" s="17">
        <f t="shared" si="9"/>
        <v>64.8</v>
      </c>
      <c r="T22" s="12" t="s">
        <v>108</v>
      </c>
      <c r="U22" s="12" t="s">
        <v>116</v>
      </c>
      <c r="V22" s="14" t="s">
        <v>211</v>
      </c>
      <c r="W22" s="14" t="s">
        <v>437</v>
      </c>
      <c r="X22" s="14" t="s">
        <v>276</v>
      </c>
      <c r="Y22" s="13">
        <v>6.5</v>
      </c>
      <c r="Z22" s="13">
        <v>5</v>
      </c>
      <c r="AA22" s="12" t="s">
        <v>120</v>
      </c>
      <c r="AB22" s="13">
        <v>0.7</v>
      </c>
      <c r="AC22" s="13" t="s">
        <v>386</v>
      </c>
      <c r="AD22" s="13">
        <v>0.3</v>
      </c>
      <c r="AE22" s="13">
        <v>0.4</v>
      </c>
      <c r="AF22" s="13"/>
      <c r="AG22" s="12" t="s">
        <v>387</v>
      </c>
      <c r="AH22" s="12" t="s">
        <v>387</v>
      </c>
      <c r="AI22" s="12" t="s">
        <v>120</v>
      </c>
      <c r="AJ22" s="9" t="s">
        <v>396</v>
      </c>
      <c r="AK22" s="9" t="s">
        <v>471</v>
      </c>
      <c r="AL22" s="21" t="s">
        <v>472</v>
      </c>
    </row>
    <row r="23" spans="1:38" s="6" customFormat="1">
      <c r="A23" s="7">
        <v>44577</v>
      </c>
      <c r="B23" s="28" t="s">
        <v>117</v>
      </c>
      <c r="C23" s="9" t="s">
        <v>115</v>
      </c>
      <c r="D23" s="23">
        <v>8.0648148148148149E-2</v>
      </c>
      <c r="E23" s="25" t="s">
        <v>438</v>
      </c>
      <c r="F23" s="19">
        <v>13</v>
      </c>
      <c r="G23" s="19">
        <v>11.8</v>
      </c>
      <c r="H23" s="19">
        <v>12.9</v>
      </c>
      <c r="I23" s="19">
        <v>13.4</v>
      </c>
      <c r="J23" s="19">
        <v>12.8</v>
      </c>
      <c r="K23" s="19">
        <v>13.3</v>
      </c>
      <c r="L23" s="19">
        <v>13.8</v>
      </c>
      <c r="M23" s="19">
        <v>13.4</v>
      </c>
      <c r="N23" s="19">
        <v>12.4</v>
      </c>
      <c r="O23" s="20">
        <f t="shared" si="5"/>
        <v>37.700000000000003</v>
      </c>
      <c r="P23" s="20">
        <f t="shared" si="6"/>
        <v>39.5</v>
      </c>
      <c r="Q23" s="20">
        <f t="shared" si="7"/>
        <v>39.6</v>
      </c>
      <c r="R23" s="17">
        <f t="shared" si="8"/>
        <v>63.900000000000006</v>
      </c>
      <c r="S23" s="17">
        <f t="shared" si="9"/>
        <v>65.7</v>
      </c>
      <c r="T23" s="12" t="s">
        <v>108</v>
      </c>
      <c r="U23" s="12" t="s">
        <v>116</v>
      </c>
      <c r="V23" s="14" t="s">
        <v>192</v>
      </c>
      <c r="W23" s="14" t="s">
        <v>281</v>
      </c>
      <c r="X23" s="14" t="s">
        <v>192</v>
      </c>
      <c r="Y23" s="13">
        <v>6.5</v>
      </c>
      <c r="Z23" s="13">
        <v>5</v>
      </c>
      <c r="AA23" s="12" t="s">
        <v>120</v>
      </c>
      <c r="AB23" s="13">
        <v>0.9</v>
      </c>
      <c r="AC23" s="13" t="s">
        <v>386</v>
      </c>
      <c r="AD23" s="13">
        <v>0.5</v>
      </c>
      <c r="AE23" s="13">
        <v>0.4</v>
      </c>
      <c r="AF23" s="13"/>
      <c r="AG23" s="12" t="s">
        <v>388</v>
      </c>
      <c r="AH23" s="12" t="s">
        <v>387</v>
      </c>
      <c r="AI23" s="12" t="s">
        <v>120</v>
      </c>
      <c r="AJ23" s="9" t="s">
        <v>396</v>
      </c>
      <c r="AK23" s="9" t="s">
        <v>473</v>
      </c>
      <c r="AL23" s="21" t="s">
        <v>474</v>
      </c>
    </row>
    <row r="24" spans="1:38" s="6" customFormat="1">
      <c r="A24" s="7">
        <v>44577</v>
      </c>
      <c r="B24" s="15" t="s">
        <v>114</v>
      </c>
      <c r="C24" s="9" t="s">
        <v>115</v>
      </c>
      <c r="D24" s="23">
        <v>7.9270833333333332E-2</v>
      </c>
      <c r="E24" s="25" t="s">
        <v>424</v>
      </c>
      <c r="F24" s="19">
        <v>12.3</v>
      </c>
      <c r="G24" s="19">
        <v>11.2</v>
      </c>
      <c r="H24" s="19">
        <v>12.5</v>
      </c>
      <c r="I24" s="19">
        <v>13.2</v>
      </c>
      <c r="J24" s="19">
        <v>13.1</v>
      </c>
      <c r="K24" s="19">
        <v>13</v>
      </c>
      <c r="L24" s="19">
        <v>13.2</v>
      </c>
      <c r="M24" s="19">
        <v>13.1</v>
      </c>
      <c r="N24" s="19">
        <v>13.3</v>
      </c>
      <c r="O24" s="20">
        <f t="shared" si="5"/>
        <v>36</v>
      </c>
      <c r="P24" s="20">
        <f t="shared" si="6"/>
        <v>39.299999999999997</v>
      </c>
      <c r="Q24" s="20">
        <f t="shared" si="7"/>
        <v>39.599999999999994</v>
      </c>
      <c r="R24" s="17">
        <f t="shared" si="8"/>
        <v>62.300000000000004</v>
      </c>
      <c r="S24" s="17">
        <f t="shared" si="9"/>
        <v>65.7</v>
      </c>
      <c r="T24" s="12" t="s">
        <v>225</v>
      </c>
      <c r="U24" s="12" t="s">
        <v>116</v>
      </c>
      <c r="V24" s="14" t="s">
        <v>241</v>
      </c>
      <c r="W24" s="14" t="s">
        <v>360</v>
      </c>
      <c r="X24" s="14" t="s">
        <v>445</v>
      </c>
      <c r="Y24" s="13">
        <v>6.5</v>
      </c>
      <c r="Z24" s="13">
        <v>5</v>
      </c>
      <c r="AA24" s="12" t="s">
        <v>120</v>
      </c>
      <c r="AB24" s="13">
        <v>0.9</v>
      </c>
      <c r="AC24" s="13" t="s">
        <v>386</v>
      </c>
      <c r="AD24" s="13">
        <v>0.5</v>
      </c>
      <c r="AE24" s="13">
        <v>0.4</v>
      </c>
      <c r="AF24" s="13"/>
      <c r="AG24" s="12" t="s">
        <v>388</v>
      </c>
      <c r="AH24" s="12" t="s">
        <v>388</v>
      </c>
      <c r="AI24" s="12" t="s">
        <v>120</v>
      </c>
      <c r="AJ24" s="9" t="s">
        <v>396</v>
      </c>
      <c r="AK24" s="9" t="s">
        <v>481</v>
      </c>
      <c r="AL24" s="21" t="s">
        <v>482</v>
      </c>
    </row>
    <row r="25" spans="1:38" s="6" customFormat="1">
      <c r="A25" s="7">
        <v>44583</v>
      </c>
      <c r="B25" s="15" t="s">
        <v>112</v>
      </c>
      <c r="C25" s="9" t="s">
        <v>115</v>
      </c>
      <c r="D25" s="23">
        <v>8.0648148148148149E-2</v>
      </c>
      <c r="E25" s="25" t="s">
        <v>493</v>
      </c>
      <c r="F25" s="19">
        <v>12.9</v>
      </c>
      <c r="G25" s="19">
        <v>11.6</v>
      </c>
      <c r="H25" s="19">
        <v>12.4</v>
      </c>
      <c r="I25" s="19">
        <v>12.6</v>
      </c>
      <c r="J25" s="19">
        <v>12.6</v>
      </c>
      <c r="K25" s="19">
        <v>13.1</v>
      </c>
      <c r="L25" s="19">
        <v>13.6</v>
      </c>
      <c r="M25" s="19">
        <v>13.5</v>
      </c>
      <c r="N25" s="19">
        <v>14.5</v>
      </c>
      <c r="O25" s="20">
        <f t="shared" ref="O25:O31" si="10">SUM(F25:H25)</f>
        <v>36.9</v>
      </c>
      <c r="P25" s="20">
        <f t="shared" ref="P25:P31" si="11">SUM(I25:K25)</f>
        <v>38.299999999999997</v>
      </c>
      <c r="Q25" s="20">
        <f t="shared" ref="Q25:Q31" si="12">SUM(L25:N25)</f>
        <v>41.6</v>
      </c>
      <c r="R25" s="17">
        <f t="shared" ref="R25:R31" si="13">SUM(F25:J25)</f>
        <v>62.1</v>
      </c>
      <c r="S25" s="17">
        <f t="shared" ref="S25:S31" si="14">SUM(J25:N25)</f>
        <v>67.3</v>
      </c>
      <c r="T25" s="12" t="s">
        <v>225</v>
      </c>
      <c r="U25" s="12" t="s">
        <v>116</v>
      </c>
      <c r="V25" s="14" t="s">
        <v>272</v>
      </c>
      <c r="W25" s="14" t="s">
        <v>447</v>
      </c>
      <c r="X25" s="14" t="s">
        <v>498</v>
      </c>
      <c r="Y25" s="13">
        <v>3.3</v>
      </c>
      <c r="Z25" s="13">
        <v>1.6</v>
      </c>
      <c r="AA25" s="12" t="s">
        <v>120</v>
      </c>
      <c r="AB25" s="13">
        <v>1.2</v>
      </c>
      <c r="AC25" s="13" t="s">
        <v>386</v>
      </c>
      <c r="AD25" s="13">
        <v>1.1000000000000001</v>
      </c>
      <c r="AE25" s="13">
        <v>0.1</v>
      </c>
      <c r="AF25" s="13"/>
      <c r="AG25" s="12" t="s">
        <v>392</v>
      </c>
      <c r="AH25" s="12" t="s">
        <v>388</v>
      </c>
      <c r="AI25" s="12" t="s">
        <v>120</v>
      </c>
      <c r="AJ25" s="9"/>
      <c r="AK25" s="9" t="s">
        <v>492</v>
      </c>
      <c r="AL25" s="21" t="s">
        <v>545</v>
      </c>
    </row>
    <row r="26" spans="1:38" s="6" customFormat="1">
      <c r="A26" s="7">
        <v>44583</v>
      </c>
      <c r="B26" s="15" t="s">
        <v>117</v>
      </c>
      <c r="C26" s="9" t="s">
        <v>115</v>
      </c>
      <c r="D26" s="23">
        <v>8.0648148148148149E-2</v>
      </c>
      <c r="E26" s="25" t="s">
        <v>497</v>
      </c>
      <c r="F26" s="19">
        <v>12.9</v>
      </c>
      <c r="G26" s="19">
        <v>12.6</v>
      </c>
      <c r="H26" s="19">
        <v>13.9</v>
      </c>
      <c r="I26" s="19">
        <v>13.9</v>
      </c>
      <c r="J26" s="19">
        <v>12.4</v>
      </c>
      <c r="K26" s="19">
        <v>12.7</v>
      </c>
      <c r="L26" s="19">
        <v>13.1</v>
      </c>
      <c r="M26" s="19">
        <v>12.9</v>
      </c>
      <c r="N26" s="19">
        <v>12.4</v>
      </c>
      <c r="O26" s="20">
        <f t="shared" si="10"/>
        <v>39.4</v>
      </c>
      <c r="P26" s="20">
        <f t="shared" si="11"/>
        <v>39</v>
      </c>
      <c r="Q26" s="20">
        <f t="shared" si="12"/>
        <v>38.4</v>
      </c>
      <c r="R26" s="17">
        <f t="shared" si="13"/>
        <v>65.7</v>
      </c>
      <c r="S26" s="17">
        <f t="shared" si="14"/>
        <v>63.5</v>
      </c>
      <c r="T26" s="12" t="s">
        <v>122</v>
      </c>
      <c r="U26" s="12" t="s">
        <v>123</v>
      </c>
      <c r="V26" s="14" t="s">
        <v>212</v>
      </c>
      <c r="W26" s="14" t="s">
        <v>361</v>
      </c>
      <c r="X26" s="14" t="s">
        <v>278</v>
      </c>
      <c r="Y26" s="13">
        <v>3.3</v>
      </c>
      <c r="Z26" s="13">
        <v>1.6</v>
      </c>
      <c r="AA26" s="12" t="s">
        <v>120</v>
      </c>
      <c r="AB26" s="13">
        <v>0.9</v>
      </c>
      <c r="AC26" s="13" t="s">
        <v>386</v>
      </c>
      <c r="AD26" s="13">
        <v>0.8</v>
      </c>
      <c r="AE26" s="13">
        <v>0.1</v>
      </c>
      <c r="AF26" s="13"/>
      <c r="AG26" s="12" t="s">
        <v>388</v>
      </c>
      <c r="AH26" s="12" t="s">
        <v>387</v>
      </c>
      <c r="AI26" s="12" t="s">
        <v>120</v>
      </c>
      <c r="AJ26" s="9"/>
      <c r="AK26" s="9" t="s">
        <v>496</v>
      </c>
      <c r="AL26" s="21" t="s">
        <v>547</v>
      </c>
    </row>
    <row r="27" spans="1:38" s="6" customFormat="1">
      <c r="A27" s="7">
        <v>44583</v>
      </c>
      <c r="B27" s="15" t="s">
        <v>114</v>
      </c>
      <c r="C27" s="9" t="s">
        <v>115</v>
      </c>
      <c r="D27" s="23">
        <v>7.8483796296296301E-2</v>
      </c>
      <c r="E27" s="25" t="s">
        <v>507</v>
      </c>
      <c r="F27" s="19">
        <v>12.6</v>
      </c>
      <c r="G27" s="19">
        <v>11.5</v>
      </c>
      <c r="H27" s="19">
        <v>12.2</v>
      </c>
      <c r="I27" s="19">
        <v>12.5</v>
      </c>
      <c r="J27" s="19">
        <v>12</v>
      </c>
      <c r="K27" s="19">
        <v>13</v>
      </c>
      <c r="L27" s="19">
        <v>13.2</v>
      </c>
      <c r="M27" s="19">
        <v>12.8</v>
      </c>
      <c r="N27" s="19">
        <v>13.3</v>
      </c>
      <c r="O27" s="20">
        <f t="shared" si="10"/>
        <v>36.299999999999997</v>
      </c>
      <c r="P27" s="20">
        <f t="shared" si="11"/>
        <v>37.5</v>
      </c>
      <c r="Q27" s="20">
        <f t="shared" si="12"/>
        <v>39.299999999999997</v>
      </c>
      <c r="R27" s="17">
        <f t="shared" si="13"/>
        <v>60.8</v>
      </c>
      <c r="S27" s="17">
        <f t="shared" si="14"/>
        <v>64.3</v>
      </c>
      <c r="T27" s="12" t="s">
        <v>225</v>
      </c>
      <c r="U27" s="12" t="s">
        <v>116</v>
      </c>
      <c r="V27" s="14" t="s">
        <v>508</v>
      </c>
      <c r="W27" s="14" t="s">
        <v>272</v>
      </c>
      <c r="X27" s="14" t="s">
        <v>359</v>
      </c>
      <c r="Y27" s="13">
        <v>3.3</v>
      </c>
      <c r="Z27" s="13">
        <v>1.6</v>
      </c>
      <c r="AA27" s="12" t="s">
        <v>120</v>
      </c>
      <c r="AB27" s="13">
        <v>-0.9</v>
      </c>
      <c r="AC27" s="13" t="s">
        <v>386</v>
      </c>
      <c r="AD27" s="13">
        <v>-1</v>
      </c>
      <c r="AE27" s="13">
        <v>0.1</v>
      </c>
      <c r="AF27" s="13"/>
      <c r="AG27" s="12" t="s">
        <v>543</v>
      </c>
      <c r="AH27" s="12" t="s">
        <v>387</v>
      </c>
      <c r="AI27" s="12" t="s">
        <v>120</v>
      </c>
      <c r="AJ27" s="9"/>
      <c r="AK27" s="9" t="s">
        <v>509</v>
      </c>
      <c r="AL27" s="21" t="s">
        <v>551</v>
      </c>
    </row>
    <row r="28" spans="1:38" s="6" customFormat="1">
      <c r="A28" s="7">
        <v>44583</v>
      </c>
      <c r="B28" s="28" t="s">
        <v>111</v>
      </c>
      <c r="C28" s="9" t="s">
        <v>115</v>
      </c>
      <c r="D28" s="23">
        <v>7.856481481481481E-2</v>
      </c>
      <c r="E28" s="25" t="s">
        <v>514</v>
      </c>
      <c r="F28" s="19">
        <v>12.6</v>
      </c>
      <c r="G28" s="19">
        <v>12.1</v>
      </c>
      <c r="H28" s="19">
        <v>12.9</v>
      </c>
      <c r="I28" s="19">
        <v>13.1</v>
      </c>
      <c r="J28" s="19">
        <v>12.2</v>
      </c>
      <c r="K28" s="19">
        <v>12.7</v>
      </c>
      <c r="L28" s="19">
        <v>13</v>
      </c>
      <c r="M28" s="19">
        <v>12.4</v>
      </c>
      <c r="N28" s="19">
        <v>12.8</v>
      </c>
      <c r="O28" s="20">
        <f t="shared" si="10"/>
        <v>37.6</v>
      </c>
      <c r="P28" s="20">
        <f t="shared" si="11"/>
        <v>38</v>
      </c>
      <c r="Q28" s="20">
        <f t="shared" si="12"/>
        <v>38.200000000000003</v>
      </c>
      <c r="R28" s="17">
        <f t="shared" si="13"/>
        <v>62.900000000000006</v>
      </c>
      <c r="S28" s="17">
        <f t="shared" si="14"/>
        <v>63.099999999999994</v>
      </c>
      <c r="T28" s="12" t="s">
        <v>108</v>
      </c>
      <c r="U28" s="12" t="s">
        <v>123</v>
      </c>
      <c r="V28" s="14" t="s">
        <v>109</v>
      </c>
      <c r="W28" s="14" t="s">
        <v>358</v>
      </c>
      <c r="X28" s="14" t="s">
        <v>433</v>
      </c>
      <c r="Y28" s="13">
        <v>3.3</v>
      </c>
      <c r="Z28" s="13">
        <v>1.6</v>
      </c>
      <c r="AA28" s="12" t="s">
        <v>120</v>
      </c>
      <c r="AB28" s="13">
        <v>0.6</v>
      </c>
      <c r="AC28" s="13" t="s">
        <v>386</v>
      </c>
      <c r="AD28" s="13">
        <v>0.5</v>
      </c>
      <c r="AE28" s="13">
        <v>0.1</v>
      </c>
      <c r="AF28" s="13"/>
      <c r="AG28" s="12" t="s">
        <v>388</v>
      </c>
      <c r="AH28" s="12" t="s">
        <v>388</v>
      </c>
      <c r="AI28" s="12" t="s">
        <v>120</v>
      </c>
      <c r="AJ28" s="9"/>
      <c r="AK28" s="9" t="s">
        <v>513</v>
      </c>
      <c r="AL28" s="21" t="s">
        <v>553</v>
      </c>
    </row>
    <row r="29" spans="1:38" s="6" customFormat="1">
      <c r="A29" s="7">
        <v>44584</v>
      </c>
      <c r="B29" s="28" t="s">
        <v>112</v>
      </c>
      <c r="C29" s="9" t="s">
        <v>115</v>
      </c>
      <c r="D29" s="23">
        <v>8.1273148148148136E-2</v>
      </c>
      <c r="E29" s="25" t="s">
        <v>521</v>
      </c>
      <c r="F29" s="19">
        <v>13</v>
      </c>
      <c r="G29" s="19">
        <v>12.3</v>
      </c>
      <c r="H29" s="19">
        <v>13.6</v>
      </c>
      <c r="I29" s="19">
        <v>13.9</v>
      </c>
      <c r="J29" s="19">
        <v>13.2</v>
      </c>
      <c r="K29" s="19">
        <v>12.7</v>
      </c>
      <c r="L29" s="19">
        <v>12.9</v>
      </c>
      <c r="M29" s="19">
        <v>12.7</v>
      </c>
      <c r="N29" s="19">
        <v>12.9</v>
      </c>
      <c r="O29" s="20">
        <f t="shared" si="10"/>
        <v>38.9</v>
      </c>
      <c r="P29" s="20">
        <f t="shared" si="11"/>
        <v>39.799999999999997</v>
      </c>
      <c r="Q29" s="20">
        <f t="shared" si="12"/>
        <v>38.5</v>
      </c>
      <c r="R29" s="17">
        <f t="shared" si="13"/>
        <v>66</v>
      </c>
      <c r="S29" s="17">
        <f t="shared" si="14"/>
        <v>64.400000000000006</v>
      </c>
      <c r="T29" s="12" t="s">
        <v>122</v>
      </c>
      <c r="U29" s="12" t="s">
        <v>123</v>
      </c>
      <c r="V29" s="14" t="s">
        <v>533</v>
      </c>
      <c r="W29" s="14" t="s">
        <v>357</v>
      </c>
      <c r="X29" s="14" t="s">
        <v>124</v>
      </c>
      <c r="Y29" s="13">
        <v>1.5</v>
      </c>
      <c r="Z29" s="13">
        <v>2.1</v>
      </c>
      <c r="AA29" s="12" t="s">
        <v>120</v>
      </c>
      <c r="AB29" s="13">
        <v>1.6</v>
      </c>
      <c r="AC29" s="13" t="s">
        <v>386</v>
      </c>
      <c r="AD29" s="13">
        <v>1.3</v>
      </c>
      <c r="AE29" s="13">
        <v>0.3</v>
      </c>
      <c r="AF29" s="13"/>
      <c r="AG29" s="12" t="s">
        <v>392</v>
      </c>
      <c r="AH29" s="12" t="s">
        <v>388</v>
      </c>
      <c r="AI29" s="12" t="s">
        <v>120</v>
      </c>
      <c r="AJ29" s="9"/>
      <c r="AK29" s="9" t="s">
        <v>520</v>
      </c>
      <c r="AL29" s="21" t="s">
        <v>557</v>
      </c>
    </row>
    <row r="30" spans="1:38" s="6" customFormat="1">
      <c r="A30" s="7">
        <v>44584</v>
      </c>
      <c r="B30" s="15" t="s">
        <v>112</v>
      </c>
      <c r="C30" s="9" t="s">
        <v>115</v>
      </c>
      <c r="D30" s="23">
        <v>8.0601851851851855E-2</v>
      </c>
      <c r="E30" s="25" t="s">
        <v>523</v>
      </c>
      <c r="F30" s="19">
        <v>12.8</v>
      </c>
      <c r="G30" s="19">
        <v>12.2</v>
      </c>
      <c r="H30" s="19">
        <v>13.3</v>
      </c>
      <c r="I30" s="19">
        <v>12.9</v>
      </c>
      <c r="J30" s="19">
        <v>12.3</v>
      </c>
      <c r="K30" s="19">
        <v>12.6</v>
      </c>
      <c r="L30" s="19">
        <v>13.1</v>
      </c>
      <c r="M30" s="19">
        <v>13</v>
      </c>
      <c r="N30" s="19">
        <v>14.2</v>
      </c>
      <c r="O30" s="20">
        <f t="shared" si="10"/>
        <v>38.299999999999997</v>
      </c>
      <c r="P30" s="20">
        <f t="shared" si="11"/>
        <v>37.800000000000004</v>
      </c>
      <c r="Q30" s="20">
        <f t="shared" si="12"/>
        <v>40.299999999999997</v>
      </c>
      <c r="R30" s="17">
        <f t="shared" si="13"/>
        <v>63.5</v>
      </c>
      <c r="S30" s="17">
        <f t="shared" si="14"/>
        <v>65.2</v>
      </c>
      <c r="T30" s="12" t="s">
        <v>108</v>
      </c>
      <c r="U30" s="12" t="s">
        <v>116</v>
      </c>
      <c r="V30" s="14" t="s">
        <v>362</v>
      </c>
      <c r="W30" s="14" t="s">
        <v>359</v>
      </c>
      <c r="X30" s="14" t="s">
        <v>534</v>
      </c>
      <c r="Y30" s="13">
        <v>1.5</v>
      </c>
      <c r="Z30" s="13">
        <v>2.1</v>
      </c>
      <c r="AA30" s="12" t="s">
        <v>120</v>
      </c>
      <c r="AB30" s="13">
        <v>0.8</v>
      </c>
      <c r="AC30" s="13" t="s">
        <v>386</v>
      </c>
      <c r="AD30" s="13">
        <v>0.5</v>
      </c>
      <c r="AE30" s="13">
        <v>0.3</v>
      </c>
      <c r="AF30" s="13"/>
      <c r="AG30" s="12" t="s">
        <v>388</v>
      </c>
      <c r="AH30" s="12" t="s">
        <v>388</v>
      </c>
      <c r="AI30" s="12" t="s">
        <v>120</v>
      </c>
      <c r="AJ30" s="9"/>
      <c r="AK30" s="9" t="s">
        <v>522</v>
      </c>
      <c r="AL30" s="21" t="s">
        <v>558</v>
      </c>
    </row>
    <row r="31" spans="1:38" s="6" customFormat="1">
      <c r="A31" s="7">
        <v>44584</v>
      </c>
      <c r="B31" s="28" t="s">
        <v>114</v>
      </c>
      <c r="C31" s="9" t="s">
        <v>115</v>
      </c>
      <c r="D31" s="23">
        <v>7.9166666666666663E-2</v>
      </c>
      <c r="E31" s="25" t="s">
        <v>511</v>
      </c>
      <c r="F31" s="19">
        <v>12.9</v>
      </c>
      <c r="G31" s="19">
        <v>12.2</v>
      </c>
      <c r="H31" s="19">
        <v>12.9</v>
      </c>
      <c r="I31" s="19">
        <v>12.9</v>
      </c>
      <c r="J31" s="19">
        <v>12.3</v>
      </c>
      <c r="K31" s="19">
        <v>12</v>
      </c>
      <c r="L31" s="19">
        <v>12.8</v>
      </c>
      <c r="M31" s="19">
        <v>12.5</v>
      </c>
      <c r="N31" s="19">
        <v>13.5</v>
      </c>
      <c r="O31" s="20">
        <f t="shared" si="10"/>
        <v>38</v>
      </c>
      <c r="P31" s="20">
        <f t="shared" si="11"/>
        <v>37.200000000000003</v>
      </c>
      <c r="Q31" s="20">
        <f t="shared" si="12"/>
        <v>38.799999999999997</v>
      </c>
      <c r="R31" s="17">
        <f t="shared" si="13"/>
        <v>63.2</v>
      </c>
      <c r="S31" s="17">
        <f t="shared" si="14"/>
        <v>63.1</v>
      </c>
      <c r="T31" s="12" t="s">
        <v>108</v>
      </c>
      <c r="U31" s="12" t="s">
        <v>116</v>
      </c>
      <c r="V31" s="14" t="s">
        <v>211</v>
      </c>
      <c r="W31" s="14" t="s">
        <v>247</v>
      </c>
      <c r="X31" s="14" t="s">
        <v>281</v>
      </c>
      <c r="Y31" s="13">
        <v>1.5</v>
      </c>
      <c r="Z31" s="13">
        <v>2.1</v>
      </c>
      <c r="AA31" s="12" t="s">
        <v>120</v>
      </c>
      <c r="AB31" s="13" t="s">
        <v>390</v>
      </c>
      <c r="AC31" s="13" t="s">
        <v>386</v>
      </c>
      <c r="AD31" s="13">
        <v>-0.3</v>
      </c>
      <c r="AE31" s="13">
        <v>0.3</v>
      </c>
      <c r="AF31" s="13"/>
      <c r="AG31" s="12" t="s">
        <v>387</v>
      </c>
      <c r="AH31" s="12" t="s">
        <v>388</v>
      </c>
      <c r="AI31" s="12" t="s">
        <v>395</v>
      </c>
      <c r="AJ31" s="9"/>
      <c r="AK31" s="9" t="s">
        <v>528</v>
      </c>
      <c r="AL31" s="21" t="s">
        <v>562</v>
      </c>
    </row>
    <row r="32" spans="1:38" s="6" customFormat="1">
      <c r="A32" s="7">
        <v>44618</v>
      </c>
      <c r="B32" s="28" t="s">
        <v>112</v>
      </c>
      <c r="C32" s="9" t="s">
        <v>115</v>
      </c>
      <c r="D32" s="23">
        <v>7.9247685185185185E-2</v>
      </c>
      <c r="E32" s="25" t="s">
        <v>572</v>
      </c>
      <c r="F32" s="19">
        <v>12.8</v>
      </c>
      <c r="G32" s="19">
        <v>12.1</v>
      </c>
      <c r="H32" s="19">
        <v>12.9</v>
      </c>
      <c r="I32" s="19">
        <v>13.2</v>
      </c>
      <c r="J32" s="19">
        <v>12.6</v>
      </c>
      <c r="K32" s="19">
        <v>12.9</v>
      </c>
      <c r="L32" s="19">
        <v>12.8</v>
      </c>
      <c r="M32" s="19">
        <v>12.5</v>
      </c>
      <c r="N32" s="19">
        <v>12.9</v>
      </c>
      <c r="O32" s="20">
        <f t="shared" ref="O32:O39" si="15">SUM(F32:H32)</f>
        <v>37.799999999999997</v>
      </c>
      <c r="P32" s="20">
        <f t="shared" ref="P32:P39" si="16">SUM(I32:K32)</f>
        <v>38.699999999999996</v>
      </c>
      <c r="Q32" s="20">
        <f t="shared" ref="Q32:Q39" si="17">SUM(L32:N32)</f>
        <v>38.200000000000003</v>
      </c>
      <c r="R32" s="17">
        <f t="shared" ref="R32:R39" si="18">SUM(F32:J32)</f>
        <v>63.6</v>
      </c>
      <c r="S32" s="17">
        <f t="shared" ref="S32:S39" si="19">SUM(J32:N32)</f>
        <v>63.699999999999996</v>
      </c>
      <c r="T32" s="12" t="s">
        <v>108</v>
      </c>
      <c r="U32" s="12" t="s">
        <v>123</v>
      </c>
      <c r="V32" s="14" t="s">
        <v>264</v>
      </c>
      <c r="W32" s="14" t="s">
        <v>132</v>
      </c>
      <c r="X32" s="14" t="s">
        <v>334</v>
      </c>
      <c r="Y32" s="13">
        <v>7.3</v>
      </c>
      <c r="Z32" s="13">
        <v>6.5</v>
      </c>
      <c r="AA32" s="12" t="s">
        <v>106</v>
      </c>
      <c r="AB32" s="13">
        <v>-0.7</v>
      </c>
      <c r="AC32" s="13" t="s">
        <v>386</v>
      </c>
      <c r="AD32" s="13">
        <v>-0.4</v>
      </c>
      <c r="AE32" s="13">
        <v>-0.3</v>
      </c>
      <c r="AF32" s="13" t="s">
        <v>393</v>
      </c>
      <c r="AG32" s="12" t="s">
        <v>389</v>
      </c>
      <c r="AH32" s="12" t="s">
        <v>388</v>
      </c>
      <c r="AI32" s="12" t="s">
        <v>120</v>
      </c>
      <c r="AJ32" s="9"/>
      <c r="AK32" s="9" t="s">
        <v>571</v>
      </c>
      <c r="AL32" s="21" t="s">
        <v>612</v>
      </c>
    </row>
    <row r="33" spans="1:38" s="6" customFormat="1">
      <c r="A33" s="7">
        <v>44618</v>
      </c>
      <c r="B33" s="15" t="s">
        <v>112</v>
      </c>
      <c r="C33" s="9" t="s">
        <v>115</v>
      </c>
      <c r="D33" s="23">
        <v>7.9259259259259265E-2</v>
      </c>
      <c r="E33" s="25" t="s">
        <v>576</v>
      </c>
      <c r="F33" s="19">
        <v>12.7</v>
      </c>
      <c r="G33" s="19">
        <v>11.8</v>
      </c>
      <c r="H33" s="19">
        <v>12.8</v>
      </c>
      <c r="I33" s="19">
        <v>12.9</v>
      </c>
      <c r="J33" s="19">
        <v>12.8</v>
      </c>
      <c r="K33" s="19">
        <v>12.9</v>
      </c>
      <c r="L33" s="19">
        <v>12.8</v>
      </c>
      <c r="M33" s="19">
        <v>12.9</v>
      </c>
      <c r="N33" s="19">
        <v>13.2</v>
      </c>
      <c r="O33" s="20">
        <f t="shared" si="15"/>
        <v>37.299999999999997</v>
      </c>
      <c r="P33" s="20">
        <f t="shared" si="16"/>
        <v>38.6</v>
      </c>
      <c r="Q33" s="20">
        <f t="shared" si="17"/>
        <v>38.900000000000006</v>
      </c>
      <c r="R33" s="17">
        <f t="shared" si="18"/>
        <v>63</v>
      </c>
      <c r="S33" s="17">
        <f t="shared" si="19"/>
        <v>64.599999999999994</v>
      </c>
      <c r="T33" s="12" t="s">
        <v>108</v>
      </c>
      <c r="U33" s="12" t="s">
        <v>116</v>
      </c>
      <c r="V33" s="14" t="s">
        <v>197</v>
      </c>
      <c r="W33" s="14" t="s">
        <v>277</v>
      </c>
      <c r="X33" s="14" t="s">
        <v>205</v>
      </c>
      <c r="Y33" s="13">
        <v>7.3</v>
      </c>
      <c r="Z33" s="13">
        <v>6.5</v>
      </c>
      <c r="AA33" s="12" t="s">
        <v>106</v>
      </c>
      <c r="AB33" s="13">
        <v>-0.6</v>
      </c>
      <c r="AC33" s="13" t="s">
        <v>386</v>
      </c>
      <c r="AD33" s="13">
        <v>-0.3</v>
      </c>
      <c r="AE33" s="13">
        <v>-0.3</v>
      </c>
      <c r="AF33" s="13"/>
      <c r="AG33" s="12" t="s">
        <v>387</v>
      </c>
      <c r="AH33" s="12" t="s">
        <v>388</v>
      </c>
      <c r="AI33" s="12" t="s">
        <v>120</v>
      </c>
      <c r="AJ33" s="9"/>
      <c r="AK33" s="9" t="s">
        <v>575</v>
      </c>
      <c r="AL33" s="21" t="s">
        <v>614</v>
      </c>
    </row>
    <row r="34" spans="1:38" s="6" customFormat="1">
      <c r="A34" s="7">
        <v>44618</v>
      </c>
      <c r="B34" s="15" t="s">
        <v>133</v>
      </c>
      <c r="C34" s="9" t="s">
        <v>115</v>
      </c>
      <c r="D34" s="23">
        <v>7.8553240740740743E-2</v>
      </c>
      <c r="E34" s="25" t="s">
        <v>583</v>
      </c>
      <c r="F34" s="19">
        <v>12.7</v>
      </c>
      <c r="G34" s="19">
        <v>11.8</v>
      </c>
      <c r="H34" s="19">
        <v>12.6</v>
      </c>
      <c r="I34" s="19">
        <v>12.5</v>
      </c>
      <c r="J34" s="19">
        <v>13.2</v>
      </c>
      <c r="K34" s="19">
        <v>13.3</v>
      </c>
      <c r="L34" s="19">
        <v>13</v>
      </c>
      <c r="M34" s="19">
        <v>12.3</v>
      </c>
      <c r="N34" s="19">
        <v>12.3</v>
      </c>
      <c r="O34" s="20">
        <f t="shared" si="15"/>
        <v>37.1</v>
      </c>
      <c r="P34" s="20">
        <f t="shared" si="16"/>
        <v>39</v>
      </c>
      <c r="Q34" s="20">
        <f t="shared" si="17"/>
        <v>37.6</v>
      </c>
      <c r="R34" s="17">
        <f t="shared" si="18"/>
        <v>62.8</v>
      </c>
      <c r="S34" s="17">
        <f t="shared" si="19"/>
        <v>64.099999999999994</v>
      </c>
      <c r="T34" s="12" t="s">
        <v>108</v>
      </c>
      <c r="U34" s="12" t="s">
        <v>123</v>
      </c>
      <c r="V34" s="14" t="s">
        <v>191</v>
      </c>
      <c r="W34" s="14" t="s">
        <v>212</v>
      </c>
      <c r="X34" s="14" t="s">
        <v>371</v>
      </c>
      <c r="Y34" s="13">
        <v>7.3</v>
      </c>
      <c r="Z34" s="13">
        <v>6.5</v>
      </c>
      <c r="AA34" s="12" t="s">
        <v>106</v>
      </c>
      <c r="AB34" s="13">
        <v>-0.7</v>
      </c>
      <c r="AC34" s="13" t="s">
        <v>386</v>
      </c>
      <c r="AD34" s="13">
        <v>-0.4</v>
      </c>
      <c r="AE34" s="13">
        <v>-0.3</v>
      </c>
      <c r="AF34" s="13" t="s">
        <v>393</v>
      </c>
      <c r="AG34" s="12" t="s">
        <v>389</v>
      </c>
      <c r="AH34" s="12" t="s">
        <v>387</v>
      </c>
      <c r="AI34" s="12" t="s">
        <v>106</v>
      </c>
      <c r="AJ34" s="9"/>
      <c r="AK34" s="9" t="s">
        <v>582</v>
      </c>
      <c r="AL34" s="21" t="s">
        <v>618</v>
      </c>
    </row>
    <row r="35" spans="1:38" s="6" customFormat="1">
      <c r="A35" s="7">
        <v>44618</v>
      </c>
      <c r="B35" s="15" t="s">
        <v>114</v>
      </c>
      <c r="C35" s="9" t="s">
        <v>115</v>
      </c>
      <c r="D35" s="23">
        <v>7.9872685185185185E-2</v>
      </c>
      <c r="E35" s="25" t="s">
        <v>586</v>
      </c>
      <c r="F35" s="19">
        <v>12.4</v>
      </c>
      <c r="G35" s="19">
        <v>11.5</v>
      </c>
      <c r="H35" s="19">
        <v>12.7</v>
      </c>
      <c r="I35" s="19">
        <v>13.3</v>
      </c>
      <c r="J35" s="19">
        <v>12.9</v>
      </c>
      <c r="K35" s="19">
        <v>12.6</v>
      </c>
      <c r="L35" s="19">
        <v>13</v>
      </c>
      <c r="M35" s="19">
        <v>13.3</v>
      </c>
      <c r="N35" s="19">
        <v>13.4</v>
      </c>
      <c r="O35" s="20">
        <f t="shared" si="15"/>
        <v>36.599999999999994</v>
      </c>
      <c r="P35" s="20">
        <f t="shared" si="16"/>
        <v>38.800000000000004</v>
      </c>
      <c r="Q35" s="20">
        <f t="shared" si="17"/>
        <v>39.700000000000003</v>
      </c>
      <c r="R35" s="17">
        <f t="shared" si="18"/>
        <v>62.79999999999999</v>
      </c>
      <c r="S35" s="17">
        <f t="shared" si="19"/>
        <v>65.2</v>
      </c>
      <c r="T35" s="12" t="s">
        <v>108</v>
      </c>
      <c r="U35" s="12" t="s">
        <v>116</v>
      </c>
      <c r="V35" s="14" t="s">
        <v>294</v>
      </c>
      <c r="W35" s="14" t="s">
        <v>587</v>
      </c>
      <c r="X35" s="14" t="s">
        <v>372</v>
      </c>
      <c r="Y35" s="13">
        <v>7.3</v>
      </c>
      <c r="Z35" s="13">
        <v>6.5</v>
      </c>
      <c r="AA35" s="12" t="s">
        <v>106</v>
      </c>
      <c r="AB35" s="13">
        <v>1.1000000000000001</v>
      </c>
      <c r="AC35" s="13" t="s">
        <v>386</v>
      </c>
      <c r="AD35" s="13">
        <v>1.4</v>
      </c>
      <c r="AE35" s="13">
        <v>-0.3</v>
      </c>
      <c r="AF35" s="13"/>
      <c r="AG35" s="12" t="s">
        <v>392</v>
      </c>
      <c r="AH35" s="12" t="s">
        <v>387</v>
      </c>
      <c r="AI35" s="12" t="s">
        <v>120</v>
      </c>
      <c r="AJ35" s="9"/>
      <c r="AK35" s="9" t="s">
        <v>585</v>
      </c>
      <c r="AL35" s="21" t="s">
        <v>619</v>
      </c>
    </row>
    <row r="36" spans="1:38" s="6" customFormat="1">
      <c r="A36" s="7">
        <v>44619</v>
      </c>
      <c r="B36" s="15" t="s">
        <v>112</v>
      </c>
      <c r="C36" s="9" t="s">
        <v>115</v>
      </c>
      <c r="D36" s="23">
        <v>8.0636574074074083E-2</v>
      </c>
      <c r="E36" s="25" t="s">
        <v>597</v>
      </c>
      <c r="F36" s="19">
        <v>12.8</v>
      </c>
      <c r="G36" s="19">
        <v>11.4</v>
      </c>
      <c r="H36" s="19">
        <v>12.5</v>
      </c>
      <c r="I36" s="19">
        <v>13.1</v>
      </c>
      <c r="J36" s="19">
        <v>13</v>
      </c>
      <c r="K36" s="19">
        <v>13.2</v>
      </c>
      <c r="L36" s="19">
        <v>13.6</v>
      </c>
      <c r="M36" s="19">
        <v>13.1</v>
      </c>
      <c r="N36" s="19">
        <v>14</v>
      </c>
      <c r="O36" s="20">
        <f t="shared" si="15"/>
        <v>36.700000000000003</v>
      </c>
      <c r="P36" s="20">
        <f t="shared" si="16"/>
        <v>39.299999999999997</v>
      </c>
      <c r="Q36" s="20">
        <f t="shared" si="17"/>
        <v>40.700000000000003</v>
      </c>
      <c r="R36" s="17">
        <f t="shared" si="18"/>
        <v>62.800000000000004</v>
      </c>
      <c r="S36" s="17">
        <f t="shared" si="19"/>
        <v>66.900000000000006</v>
      </c>
      <c r="T36" s="12" t="s">
        <v>225</v>
      </c>
      <c r="U36" s="12" t="s">
        <v>116</v>
      </c>
      <c r="V36" s="14" t="s">
        <v>204</v>
      </c>
      <c r="W36" s="14" t="s">
        <v>188</v>
      </c>
      <c r="X36" s="14" t="s">
        <v>191</v>
      </c>
      <c r="Y36" s="13">
        <v>5</v>
      </c>
      <c r="Z36" s="13">
        <v>3.5</v>
      </c>
      <c r="AA36" s="12" t="s">
        <v>395</v>
      </c>
      <c r="AB36" s="13">
        <v>1.3</v>
      </c>
      <c r="AC36" s="13" t="s">
        <v>386</v>
      </c>
      <c r="AD36" s="13">
        <v>1.1000000000000001</v>
      </c>
      <c r="AE36" s="13">
        <v>0.2</v>
      </c>
      <c r="AF36" s="13"/>
      <c r="AG36" s="12" t="s">
        <v>392</v>
      </c>
      <c r="AH36" s="12" t="s">
        <v>388</v>
      </c>
      <c r="AI36" s="12" t="s">
        <v>120</v>
      </c>
      <c r="AJ36" s="9"/>
      <c r="AK36" s="9" t="s">
        <v>626</v>
      </c>
      <c r="AL36" s="21" t="s">
        <v>627</v>
      </c>
    </row>
    <row r="37" spans="1:38" s="6" customFormat="1">
      <c r="A37" s="7">
        <v>44619</v>
      </c>
      <c r="B37" s="15" t="s">
        <v>112</v>
      </c>
      <c r="C37" s="9" t="s">
        <v>115</v>
      </c>
      <c r="D37" s="23">
        <v>8.0648148148148149E-2</v>
      </c>
      <c r="E37" s="25" t="s">
        <v>599</v>
      </c>
      <c r="F37" s="19">
        <v>12.7</v>
      </c>
      <c r="G37" s="19">
        <v>12</v>
      </c>
      <c r="H37" s="19">
        <v>13.1</v>
      </c>
      <c r="I37" s="19">
        <v>13.6</v>
      </c>
      <c r="J37" s="19">
        <v>13.3</v>
      </c>
      <c r="K37" s="19">
        <v>12.9</v>
      </c>
      <c r="L37" s="19">
        <v>13</v>
      </c>
      <c r="M37" s="19">
        <v>13.1</v>
      </c>
      <c r="N37" s="19">
        <v>13.1</v>
      </c>
      <c r="O37" s="20">
        <f t="shared" si="15"/>
        <v>37.799999999999997</v>
      </c>
      <c r="P37" s="20">
        <f t="shared" si="16"/>
        <v>39.799999999999997</v>
      </c>
      <c r="Q37" s="20">
        <f t="shared" si="17"/>
        <v>39.200000000000003</v>
      </c>
      <c r="R37" s="17">
        <f t="shared" si="18"/>
        <v>64.7</v>
      </c>
      <c r="S37" s="17">
        <f t="shared" si="19"/>
        <v>65.400000000000006</v>
      </c>
      <c r="T37" s="12" t="s">
        <v>108</v>
      </c>
      <c r="U37" s="12" t="s">
        <v>116</v>
      </c>
      <c r="V37" s="14" t="s">
        <v>600</v>
      </c>
      <c r="W37" s="14" t="s">
        <v>278</v>
      </c>
      <c r="X37" s="14" t="s">
        <v>363</v>
      </c>
      <c r="Y37" s="13">
        <v>5</v>
      </c>
      <c r="Z37" s="13">
        <v>3.5</v>
      </c>
      <c r="AA37" s="12" t="s">
        <v>395</v>
      </c>
      <c r="AB37" s="13">
        <v>1.4</v>
      </c>
      <c r="AC37" s="13" t="s">
        <v>386</v>
      </c>
      <c r="AD37" s="13">
        <v>1.2</v>
      </c>
      <c r="AE37" s="13">
        <v>0.2</v>
      </c>
      <c r="AF37" s="13"/>
      <c r="AG37" s="12" t="s">
        <v>392</v>
      </c>
      <c r="AH37" s="12" t="s">
        <v>388</v>
      </c>
      <c r="AI37" s="12" t="s">
        <v>120</v>
      </c>
      <c r="AJ37" s="9"/>
      <c r="AK37" s="9" t="s">
        <v>630</v>
      </c>
      <c r="AL37" s="21" t="s">
        <v>631</v>
      </c>
    </row>
    <row r="38" spans="1:38" s="6" customFormat="1">
      <c r="A38" s="7">
        <v>44619</v>
      </c>
      <c r="B38" s="28" t="s">
        <v>114</v>
      </c>
      <c r="C38" s="9" t="s">
        <v>115</v>
      </c>
      <c r="D38" s="23">
        <v>7.9907407407407413E-2</v>
      </c>
      <c r="E38" s="25" t="s">
        <v>602</v>
      </c>
      <c r="F38" s="19">
        <v>13</v>
      </c>
      <c r="G38" s="19">
        <v>12.2</v>
      </c>
      <c r="H38" s="19">
        <v>13.4</v>
      </c>
      <c r="I38" s="19">
        <v>13</v>
      </c>
      <c r="J38" s="19">
        <v>12.4</v>
      </c>
      <c r="K38" s="19">
        <v>12.4</v>
      </c>
      <c r="L38" s="19">
        <v>12.7</v>
      </c>
      <c r="M38" s="19">
        <v>12.7</v>
      </c>
      <c r="N38" s="19">
        <v>13.6</v>
      </c>
      <c r="O38" s="20">
        <f t="shared" si="15"/>
        <v>38.6</v>
      </c>
      <c r="P38" s="20">
        <f t="shared" si="16"/>
        <v>37.799999999999997</v>
      </c>
      <c r="Q38" s="20">
        <f t="shared" si="17"/>
        <v>39</v>
      </c>
      <c r="R38" s="17">
        <f t="shared" si="18"/>
        <v>64</v>
      </c>
      <c r="S38" s="17">
        <f t="shared" si="19"/>
        <v>63.800000000000004</v>
      </c>
      <c r="T38" s="12" t="s">
        <v>122</v>
      </c>
      <c r="U38" s="12" t="s">
        <v>116</v>
      </c>
      <c r="V38" s="14" t="s">
        <v>603</v>
      </c>
      <c r="W38" s="14" t="s">
        <v>265</v>
      </c>
      <c r="X38" s="14" t="s">
        <v>253</v>
      </c>
      <c r="Y38" s="13">
        <v>5</v>
      </c>
      <c r="Z38" s="13">
        <v>3.5</v>
      </c>
      <c r="AA38" s="12" t="s">
        <v>395</v>
      </c>
      <c r="AB38" s="13">
        <v>1.4</v>
      </c>
      <c r="AC38" s="13" t="s">
        <v>386</v>
      </c>
      <c r="AD38" s="13">
        <v>1.2</v>
      </c>
      <c r="AE38" s="13">
        <v>0.2</v>
      </c>
      <c r="AF38" s="13"/>
      <c r="AG38" s="12" t="s">
        <v>392</v>
      </c>
      <c r="AH38" s="12" t="s">
        <v>388</v>
      </c>
      <c r="AI38" s="12" t="s">
        <v>395</v>
      </c>
      <c r="AJ38" s="9"/>
      <c r="AK38" s="9" t="s">
        <v>634</v>
      </c>
      <c r="AL38" s="21" t="s">
        <v>635</v>
      </c>
    </row>
    <row r="39" spans="1:38" s="6" customFormat="1">
      <c r="A39" s="7">
        <v>44619</v>
      </c>
      <c r="B39" s="15" t="s">
        <v>111</v>
      </c>
      <c r="C39" s="9" t="s">
        <v>115</v>
      </c>
      <c r="D39" s="23">
        <v>7.9872685185185185E-2</v>
      </c>
      <c r="E39" s="25" t="s">
        <v>608</v>
      </c>
      <c r="F39" s="19">
        <v>13.1</v>
      </c>
      <c r="G39" s="19">
        <v>11.9</v>
      </c>
      <c r="H39" s="19">
        <v>12.9</v>
      </c>
      <c r="I39" s="19">
        <v>12.8</v>
      </c>
      <c r="J39" s="19">
        <v>12.2</v>
      </c>
      <c r="K39" s="19">
        <v>12.6</v>
      </c>
      <c r="L39" s="19">
        <v>13.2</v>
      </c>
      <c r="M39" s="19">
        <v>13</v>
      </c>
      <c r="N39" s="19">
        <v>13.4</v>
      </c>
      <c r="O39" s="20">
        <f t="shared" si="15"/>
        <v>37.9</v>
      </c>
      <c r="P39" s="20">
        <f t="shared" si="16"/>
        <v>37.6</v>
      </c>
      <c r="Q39" s="20">
        <f t="shared" si="17"/>
        <v>39.6</v>
      </c>
      <c r="R39" s="17">
        <f t="shared" si="18"/>
        <v>62.900000000000006</v>
      </c>
      <c r="S39" s="17">
        <f t="shared" si="19"/>
        <v>64.400000000000006</v>
      </c>
      <c r="T39" s="12" t="s">
        <v>108</v>
      </c>
      <c r="U39" s="12" t="s">
        <v>116</v>
      </c>
      <c r="V39" s="14" t="s">
        <v>609</v>
      </c>
      <c r="W39" s="14" t="s">
        <v>610</v>
      </c>
      <c r="X39" s="14" t="s">
        <v>360</v>
      </c>
      <c r="Y39" s="13">
        <v>5</v>
      </c>
      <c r="Z39" s="13">
        <v>3.5</v>
      </c>
      <c r="AA39" s="12" t="s">
        <v>395</v>
      </c>
      <c r="AB39" s="13">
        <v>1.9</v>
      </c>
      <c r="AC39" s="13" t="s">
        <v>386</v>
      </c>
      <c r="AD39" s="13">
        <v>1.7</v>
      </c>
      <c r="AE39" s="13">
        <v>0.2</v>
      </c>
      <c r="AF39" s="13"/>
      <c r="AG39" s="12" t="s">
        <v>392</v>
      </c>
      <c r="AH39" s="12" t="s">
        <v>388</v>
      </c>
      <c r="AI39" s="12" t="s">
        <v>120</v>
      </c>
      <c r="AJ39" s="9"/>
      <c r="AK39" s="9" t="s">
        <v>644</v>
      </c>
      <c r="AL39" s="21" t="s">
        <v>645</v>
      </c>
    </row>
  </sheetData>
  <autoFilter ref="A1:AK39" xr:uid="{00000000-0009-0000-0000-000009000000}"/>
  <phoneticPr fontId="2"/>
  <conditionalFormatting sqref="AG2:AH6">
    <cfRule type="containsText" dxfId="167" priority="632" operator="containsText" text="E">
      <formula>NOT(ISERROR(SEARCH("E",AG2)))</formula>
    </cfRule>
    <cfRule type="containsText" dxfId="166" priority="633" operator="containsText" text="B">
      <formula>NOT(ISERROR(SEARCH("B",AG2)))</formula>
    </cfRule>
    <cfRule type="containsText" dxfId="165" priority="634" operator="containsText" text="A">
      <formula>NOT(ISERROR(SEARCH("A",AG2)))</formula>
    </cfRule>
  </conditionalFormatting>
  <conditionalFormatting sqref="AI2:AI6">
    <cfRule type="containsText" dxfId="164" priority="629" operator="containsText" text="E">
      <formula>NOT(ISERROR(SEARCH("E",AI2)))</formula>
    </cfRule>
    <cfRule type="containsText" dxfId="163" priority="630" operator="containsText" text="B">
      <formula>NOT(ISERROR(SEARCH("B",AI2)))</formula>
    </cfRule>
    <cfRule type="containsText" dxfId="162" priority="631" operator="containsText" text="A">
      <formula>NOT(ISERROR(SEARCH("A",AI2)))</formula>
    </cfRule>
  </conditionalFormatting>
  <conditionalFormatting sqref="F2:N5">
    <cfRule type="colorScale" priority="628">
      <colorScale>
        <cfvo type="min"/>
        <cfvo type="percentile" val="50"/>
        <cfvo type="max"/>
        <color rgb="FFF8696B"/>
        <color rgb="FFFFEB84"/>
        <color rgb="FF63BE7B"/>
      </colorScale>
    </cfRule>
  </conditionalFormatting>
  <conditionalFormatting sqref="AJ2">
    <cfRule type="containsText" dxfId="161" priority="625" operator="containsText" text="E">
      <formula>NOT(ISERROR(SEARCH("E",AJ2)))</formula>
    </cfRule>
    <cfRule type="containsText" dxfId="160" priority="626" operator="containsText" text="B">
      <formula>NOT(ISERROR(SEARCH("B",AJ2)))</formula>
    </cfRule>
    <cfRule type="containsText" dxfId="159" priority="627" operator="containsText" text="A">
      <formula>NOT(ISERROR(SEARCH("A",AJ2)))</formula>
    </cfRule>
  </conditionalFormatting>
  <conditionalFormatting sqref="AA2">
    <cfRule type="containsText" dxfId="158" priority="619" operator="containsText" text="D">
      <formula>NOT(ISERROR(SEARCH("D",AA2)))</formula>
    </cfRule>
    <cfRule type="containsText" dxfId="157" priority="620" operator="containsText" text="S">
      <formula>NOT(ISERROR(SEARCH("S",AA2)))</formula>
    </cfRule>
    <cfRule type="containsText" dxfId="156" priority="621" operator="containsText" text="F">
      <formula>NOT(ISERROR(SEARCH("F",AA2)))</formula>
    </cfRule>
    <cfRule type="containsText" dxfId="155" priority="622" operator="containsText" text="E">
      <formula>NOT(ISERROR(SEARCH("E",AA2)))</formula>
    </cfRule>
    <cfRule type="containsText" dxfId="154" priority="623" operator="containsText" text="B">
      <formula>NOT(ISERROR(SEARCH("B",AA2)))</formula>
    </cfRule>
    <cfRule type="containsText" dxfId="153" priority="624" operator="containsText" text="A">
      <formula>NOT(ISERROR(SEARCH("A",AA2)))</formula>
    </cfRule>
  </conditionalFormatting>
  <conditionalFormatting sqref="AA3">
    <cfRule type="containsText" dxfId="152" priority="613" operator="containsText" text="D">
      <formula>NOT(ISERROR(SEARCH("D",AA3)))</formula>
    </cfRule>
    <cfRule type="containsText" dxfId="151" priority="614" operator="containsText" text="S">
      <formula>NOT(ISERROR(SEARCH("S",AA3)))</formula>
    </cfRule>
    <cfRule type="containsText" dxfId="150" priority="615" operator="containsText" text="F">
      <formula>NOT(ISERROR(SEARCH("F",AA3)))</formula>
    </cfRule>
    <cfRule type="containsText" dxfId="149" priority="616" operator="containsText" text="E">
      <formula>NOT(ISERROR(SEARCH("E",AA3)))</formula>
    </cfRule>
    <cfRule type="containsText" dxfId="148" priority="617" operator="containsText" text="B">
      <formula>NOT(ISERROR(SEARCH("B",AA3)))</formula>
    </cfRule>
    <cfRule type="containsText" dxfId="147" priority="618" operator="containsText" text="A">
      <formula>NOT(ISERROR(SEARCH("A",AA3)))</formula>
    </cfRule>
  </conditionalFormatting>
  <conditionalFormatting sqref="AA4:AA6">
    <cfRule type="containsText" dxfId="146" priority="607" operator="containsText" text="D">
      <formula>NOT(ISERROR(SEARCH("D",AA4)))</formula>
    </cfRule>
    <cfRule type="containsText" dxfId="145" priority="608" operator="containsText" text="S">
      <formula>NOT(ISERROR(SEARCH("S",AA4)))</formula>
    </cfRule>
    <cfRule type="containsText" dxfId="144" priority="609" operator="containsText" text="F">
      <formula>NOT(ISERROR(SEARCH("F",AA4)))</formula>
    </cfRule>
    <cfRule type="containsText" dxfId="143" priority="610" operator="containsText" text="E">
      <formula>NOT(ISERROR(SEARCH("E",AA4)))</formula>
    </cfRule>
    <cfRule type="containsText" dxfId="142" priority="611" operator="containsText" text="B">
      <formula>NOT(ISERROR(SEARCH("B",AA4)))</formula>
    </cfRule>
    <cfRule type="containsText" dxfId="141" priority="612" operator="containsText" text="A">
      <formula>NOT(ISERROR(SEARCH("A",AA4)))</formula>
    </cfRule>
  </conditionalFormatting>
  <conditionalFormatting sqref="F6:N6">
    <cfRule type="colorScale" priority="606">
      <colorScale>
        <cfvo type="min"/>
        <cfvo type="percentile" val="50"/>
        <cfvo type="max"/>
        <color rgb="FFF8696B"/>
        <color rgb="FFFFEB84"/>
        <color rgb="FF63BE7B"/>
      </colorScale>
    </cfRule>
  </conditionalFormatting>
  <conditionalFormatting sqref="AJ3:AJ6">
    <cfRule type="containsText" dxfId="140" priority="569" operator="containsText" text="E">
      <formula>NOT(ISERROR(SEARCH("E",AJ3)))</formula>
    </cfRule>
    <cfRule type="containsText" dxfId="139" priority="570" operator="containsText" text="B">
      <formula>NOT(ISERROR(SEARCH("B",AJ3)))</formula>
    </cfRule>
    <cfRule type="containsText" dxfId="138" priority="571" operator="containsText" text="A">
      <formula>NOT(ISERROR(SEARCH("A",AJ3)))</formula>
    </cfRule>
  </conditionalFormatting>
  <conditionalFormatting sqref="AG7:AH15">
    <cfRule type="containsText" dxfId="137" priority="105" operator="containsText" text="E">
      <formula>NOT(ISERROR(SEARCH("E",AG7)))</formula>
    </cfRule>
    <cfRule type="containsText" dxfId="136" priority="106" operator="containsText" text="B">
      <formula>NOT(ISERROR(SEARCH("B",AG7)))</formula>
    </cfRule>
    <cfRule type="containsText" dxfId="135" priority="107" operator="containsText" text="A">
      <formula>NOT(ISERROR(SEARCH("A",AG7)))</formula>
    </cfRule>
  </conditionalFormatting>
  <conditionalFormatting sqref="AI7:AI15">
    <cfRule type="containsText" dxfId="134" priority="102" operator="containsText" text="E">
      <formula>NOT(ISERROR(SEARCH("E",AI7)))</formula>
    </cfRule>
    <cfRule type="containsText" dxfId="133" priority="103" operator="containsText" text="B">
      <formula>NOT(ISERROR(SEARCH("B",AI7)))</formula>
    </cfRule>
    <cfRule type="containsText" dxfId="132" priority="104" operator="containsText" text="A">
      <formula>NOT(ISERROR(SEARCH("A",AI7)))</formula>
    </cfRule>
  </conditionalFormatting>
  <conditionalFormatting sqref="AA7:AA9">
    <cfRule type="containsText" dxfId="131" priority="96" operator="containsText" text="D">
      <formula>NOT(ISERROR(SEARCH("D",AA7)))</formula>
    </cfRule>
    <cfRule type="containsText" dxfId="130" priority="97" operator="containsText" text="S">
      <formula>NOT(ISERROR(SEARCH("S",AA7)))</formula>
    </cfRule>
    <cfRule type="containsText" dxfId="129" priority="98" operator="containsText" text="F">
      <formula>NOT(ISERROR(SEARCH("F",AA7)))</formula>
    </cfRule>
    <cfRule type="containsText" dxfId="128" priority="99" operator="containsText" text="E">
      <formula>NOT(ISERROR(SEARCH("E",AA7)))</formula>
    </cfRule>
    <cfRule type="containsText" dxfId="127" priority="100" operator="containsText" text="B">
      <formula>NOT(ISERROR(SEARCH("B",AA7)))</formula>
    </cfRule>
    <cfRule type="containsText" dxfId="126" priority="101" operator="containsText" text="A">
      <formula>NOT(ISERROR(SEARCH("A",AA7)))</formula>
    </cfRule>
  </conditionalFormatting>
  <conditionalFormatting sqref="F7:N14">
    <cfRule type="colorScale" priority="95">
      <colorScale>
        <cfvo type="min"/>
        <cfvo type="percentile" val="50"/>
        <cfvo type="max"/>
        <color rgb="FFF8696B"/>
        <color rgb="FFFFEB84"/>
        <color rgb="FF63BE7B"/>
      </colorScale>
    </cfRule>
  </conditionalFormatting>
  <conditionalFormatting sqref="AJ7:AJ15">
    <cfRule type="containsText" dxfId="125" priority="92" operator="containsText" text="E">
      <formula>NOT(ISERROR(SEARCH("E",AJ7)))</formula>
    </cfRule>
    <cfRule type="containsText" dxfId="124" priority="93" operator="containsText" text="B">
      <formula>NOT(ISERROR(SEARCH("B",AJ7)))</formula>
    </cfRule>
    <cfRule type="containsText" dxfId="123" priority="94" operator="containsText" text="A">
      <formula>NOT(ISERROR(SEARCH("A",AJ7)))</formula>
    </cfRule>
  </conditionalFormatting>
  <conditionalFormatting sqref="AA11">
    <cfRule type="containsText" dxfId="122" priority="86" operator="containsText" text="D">
      <formula>NOT(ISERROR(SEARCH("D",AA11)))</formula>
    </cfRule>
    <cfRule type="containsText" dxfId="121" priority="87" operator="containsText" text="S">
      <formula>NOT(ISERROR(SEARCH("S",AA11)))</formula>
    </cfRule>
    <cfRule type="containsText" dxfId="120" priority="88" operator="containsText" text="F">
      <formula>NOT(ISERROR(SEARCH("F",AA11)))</formula>
    </cfRule>
    <cfRule type="containsText" dxfId="119" priority="89" operator="containsText" text="E">
      <formula>NOT(ISERROR(SEARCH("E",AA11)))</formula>
    </cfRule>
    <cfRule type="containsText" dxfId="118" priority="90" operator="containsText" text="B">
      <formula>NOT(ISERROR(SEARCH("B",AA11)))</formula>
    </cfRule>
    <cfRule type="containsText" dxfId="117" priority="91" operator="containsText" text="A">
      <formula>NOT(ISERROR(SEARCH("A",AA11)))</formula>
    </cfRule>
  </conditionalFormatting>
  <conditionalFormatting sqref="AA10">
    <cfRule type="containsText" dxfId="116" priority="80" operator="containsText" text="D">
      <formula>NOT(ISERROR(SEARCH("D",AA10)))</formula>
    </cfRule>
    <cfRule type="containsText" dxfId="115" priority="81" operator="containsText" text="S">
      <formula>NOT(ISERROR(SEARCH("S",AA10)))</formula>
    </cfRule>
    <cfRule type="containsText" dxfId="114" priority="82" operator="containsText" text="F">
      <formula>NOT(ISERROR(SEARCH("F",AA10)))</formula>
    </cfRule>
    <cfRule type="containsText" dxfId="113" priority="83" operator="containsText" text="E">
      <formula>NOT(ISERROR(SEARCH("E",AA10)))</formula>
    </cfRule>
    <cfRule type="containsText" dxfId="112" priority="84" operator="containsText" text="B">
      <formula>NOT(ISERROR(SEARCH("B",AA10)))</formula>
    </cfRule>
    <cfRule type="containsText" dxfId="111" priority="85" operator="containsText" text="A">
      <formula>NOT(ISERROR(SEARCH("A",AA10)))</formula>
    </cfRule>
  </conditionalFormatting>
  <conditionalFormatting sqref="AA12:AA15">
    <cfRule type="containsText" dxfId="110" priority="74" operator="containsText" text="D">
      <formula>NOT(ISERROR(SEARCH("D",AA12)))</formula>
    </cfRule>
    <cfRule type="containsText" dxfId="109" priority="75" operator="containsText" text="S">
      <formula>NOT(ISERROR(SEARCH("S",AA12)))</formula>
    </cfRule>
    <cfRule type="containsText" dxfId="108" priority="76" operator="containsText" text="F">
      <formula>NOT(ISERROR(SEARCH("F",AA12)))</formula>
    </cfRule>
    <cfRule type="containsText" dxfId="107" priority="77" operator="containsText" text="E">
      <formula>NOT(ISERROR(SEARCH("E",AA12)))</formula>
    </cfRule>
    <cfRule type="containsText" dxfId="106" priority="78" operator="containsText" text="B">
      <formula>NOT(ISERROR(SEARCH("B",AA12)))</formula>
    </cfRule>
    <cfRule type="containsText" dxfId="105" priority="79" operator="containsText" text="A">
      <formula>NOT(ISERROR(SEARCH("A",AA12)))</formula>
    </cfRule>
  </conditionalFormatting>
  <conditionalFormatting sqref="F15:N15">
    <cfRule type="colorScale" priority="73">
      <colorScale>
        <cfvo type="min"/>
        <cfvo type="percentile" val="50"/>
        <cfvo type="max"/>
        <color rgb="FFF8696B"/>
        <color rgb="FFFFEB84"/>
        <color rgb="FF63BE7B"/>
      </colorScale>
    </cfRule>
  </conditionalFormatting>
  <conditionalFormatting sqref="AG16:AH24">
    <cfRule type="containsText" dxfId="104" priority="70" operator="containsText" text="E">
      <formula>NOT(ISERROR(SEARCH("E",AG16)))</formula>
    </cfRule>
    <cfRule type="containsText" dxfId="103" priority="71" operator="containsText" text="B">
      <formula>NOT(ISERROR(SEARCH("B",AG16)))</formula>
    </cfRule>
    <cfRule type="containsText" dxfId="102" priority="72" operator="containsText" text="A">
      <formula>NOT(ISERROR(SEARCH("A",AG16)))</formula>
    </cfRule>
  </conditionalFormatting>
  <conditionalFormatting sqref="AI16:AI24">
    <cfRule type="containsText" dxfId="101" priority="67" operator="containsText" text="E">
      <formula>NOT(ISERROR(SEARCH("E",AI16)))</formula>
    </cfRule>
    <cfRule type="containsText" dxfId="100" priority="68" operator="containsText" text="B">
      <formula>NOT(ISERROR(SEARCH("B",AI16)))</formula>
    </cfRule>
    <cfRule type="containsText" dxfId="99" priority="69" operator="containsText" text="A">
      <formula>NOT(ISERROR(SEARCH("A",AI16)))</formula>
    </cfRule>
  </conditionalFormatting>
  <conditionalFormatting sqref="AJ16:AJ24">
    <cfRule type="containsText" dxfId="98" priority="64" operator="containsText" text="E">
      <formula>NOT(ISERROR(SEARCH("E",AJ16)))</formula>
    </cfRule>
    <cfRule type="containsText" dxfId="97" priority="65" operator="containsText" text="B">
      <formula>NOT(ISERROR(SEARCH("B",AJ16)))</formula>
    </cfRule>
    <cfRule type="containsText" dxfId="96" priority="66" operator="containsText" text="A">
      <formula>NOT(ISERROR(SEARCH("A",AJ16)))</formula>
    </cfRule>
  </conditionalFormatting>
  <conditionalFormatting sqref="AA21:AA24">
    <cfRule type="containsText" dxfId="95" priority="58" operator="containsText" text="D">
      <formula>NOT(ISERROR(SEARCH("D",AA21)))</formula>
    </cfRule>
    <cfRule type="containsText" dxfId="94" priority="59" operator="containsText" text="S">
      <formula>NOT(ISERROR(SEARCH("S",AA21)))</formula>
    </cfRule>
    <cfRule type="containsText" dxfId="93" priority="60" operator="containsText" text="F">
      <formula>NOT(ISERROR(SEARCH("F",AA21)))</formula>
    </cfRule>
    <cfRule type="containsText" dxfId="92" priority="61" operator="containsText" text="E">
      <formula>NOT(ISERROR(SEARCH("E",AA21)))</formula>
    </cfRule>
    <cfRule type="containsText" dxfId="91" priority="62" operator="containsText" text="B">
      <formula>NOT(ISERROR(SEARCH("B",AA21)))</formula>
    </cfRule>
    <cfRule type="containsText" dxfId="90" priority="63" operator="containsText" text="A">
      <formula>NOT(ISERROR(SEARCH("A",AA21)))</formula>
    </cfRule>
  </conditionalFormatting>
  <conditionalFormatting sqref="F16:N24">
    <cfRule type="colorScale" priority="57">
      <colorScale>
        <cfvo type="min"/>
        <cfvo type="percentile" val="50"/>
        <cfvo type="max"/>
        <color rgb="FFF8696B"/>
        <color rgb="FFFFEB84"/>
        <color rgb="FF63BE7B"/>
      </colorScale>
    </cfRule>
  </conditionalFormatting>
  <conditionalFormatting sqref="AA16:AA20">
    <cfRule type="containsText" dxfId="89" priority="51" operator="containsText" text="D">
      <formula>NOT(ISERROR(SEARCH("D",AA16)))</formula>
    </cfRule>
    <cfRule type="containsText" dxfId="88" priority="52" operator="containsText" text="S">
      <formula>NOT(ISERROR(SEARCH("S",AA16)))</formula>
    </cfRule>
    <cfRule type="containsText" dxfId="87" priority="53" operator="containsText" text="F">
      <formula>NOT(ISERROR(SEARCH("F",AA16)))</formula>
    </cfRule>
    <cfRule type="containsText" dxfId="86" priority="54" operator="containsText" text="E">
      <formula>NOT(ISERROR(SEARCH("E",AA16)))</formula>
    </cfRule>
    <cfRule type="containsText" dxfId="85" priority="55" operator="containsText" text="B">
      <formula>NOT(ISERROR(SEARCH("B",AA16)))</formula>
    </cfRule>
    <cfRule type="containsText" dxfId="84" priority="56" operator="containsText" text="A">
      <formula>NOT(ISERROR(SEARCH("A",AA16)))</formula>
    </cfRule>
  </conditionalFormatting>
  <conditionalFormatting sqref="AG25:AH31">
    <cfRule type="containsText" dxfId="83" priority="48" operator="containsText" text="E">
      <formula>NOT(ISERROR(SEARCH("E",AG25)))</formula>
    </cfRule>
    <cfRule type="containsText" dxfId="82" priority="49" operator="containsText" text="B">
      <formula>NOT(ISERROR(SEARCH("B",AG25)))</formula>
    </cfRule>
    <cfRule type="containsText" dxfId="81" priority="50" operator="containsText" text="A">
      <formula>NOT(ISERROR(SEARCH("A",AG25)))</formula>
    </cfRule>
  </conditionalFormatting>
  <conditionalFormatting sqref="AI25:AI31">
    <cfRule type="containsText" dxfId="80" priority="45" operator="containsText" text="E">
      <formula>NOT(ISERROR(SEARCH("E",AI25)))</formula>
    </cfRule>
    <cfRule type="containsText" dxfId="79" priority="46" operator="containsText" text="B">
      <formula>NOT(ISERROR(SEARCH("B",AI25)))</formula>
    </cfRule>
    <cfRule type="containsText" dxfId="78" priority="47" operator="containsText" text="A">
      <formula>NOT(ISERROR(SEARCH("A",AI25)))</formula>
    </cfRule>
  </conditionalFormatting>
  <conditionalFormatting sqref="AJ25:AJ31">
    <cfRule type="containsText" dxfId="77" priority="42" operator="containsText" text="E">
      <formula>NOT(ISERROR(SEARCH("E",AJ25)))</formula>
    </cfRule>
    <cfRule type="containsText" dxfId="76" priority="43" operator="containsText" text="B">
      <formula>NOT(ISERROR(SEARCH("B",AJ25)))</formula>
    </cfRule>
    <cfRule type="containsText" dxfId="75" priority="44" operator="containsText" text="A">
      <formula>NOT(ISERROR(SEARCH("A",AJ25)))</formula>
    </cfRule>
  </conditionalFormatting>
  <conditionalFormatting sqref="AA25:AA31">
    <cfRule type="containsText" dxfId="74" priority="36" operator="containsText" text="D">
      <formula>NOT(ISERROR(SEARCH("D",AA25)))</formula>
    </cfRule>
    <cfRule type="containsText" dxfId="73" priority="37" operator="containsText" text="S">
      <formula>NOT(ISERROR(SEARCH("S",AA25)))</formula>
    </cfRule>
    <cfRule type="containsText" dxfId="72" priority="38" operator="containsText" text="F">
      <formula>NOT(ISERROR(SEARCH("F",AA25)))</formula>
    </cfRule>
    <cfRule type="containsText" dxfId="71" priority="39" operator="containsText" text="E">
      <formula>NOT(ISERROR(SEARCH("E",AA25)))</formula>
    </cfRule>
    <cfRule type="containsText" dxfId="70" priority="40" operator="containsText" text="B">
      <formula>NOT(ISERROR(SEARCH("B",AA25)))</formula>
    </cfRule>
    <cfRule type="containsText" dxfId="69" priority="41" operator="containsText" text="A">
      <formula>NOT(ISERROR(SEARCH("A",AA25)))</formula>
    </cfRule>
  </conditionalFormatting>
  <conditionalFormatting sqref="F25:N31">
    <cfRule type="colorScale" priority="35">
      <colorScale>
        <cfvo type="min"/>
        <cfvo type="percentile" val="50"/>
        <cfvo type="max"/>
        <color rgb="FFF8696B"/>
        <color rgb="FFFFEB84"/>
        <color rgb="FF63BE7B"/>
      </colorScale>
    </cfRule>
  </conditionalFormatting>
  <conditionalFormatting sqref="AG32:AH39">
    <cfRule type="containsText" dxfId="68" priority="32" operator="containsText" text="E">
      <formula>NOT(ISERROR(SEARCH("E",AG32)))</formula>
    </cfRule>
    <cfRule type="containsText" dxfId="67" priority="33" operator="containsText" text="B">
      <formula>NOT(ISERROR(SEARCH("B",AG32)))</formula>
    </cfRule>
    <cfRule type="containsText" dxfId="66" priority="34" operator="containsText" text="A">
      <formula>NOT(ISERROR(SEARCH("A",AG32)))</formula>
    </cfRule>
  </conditionalFormatting>
  <conditionalFormatting sqref="AI32:AI39">
    <cfRule type="containsText" dxfId="65" priority="29" operator="containsText" text="E">
      <formula>NOT(ISERROR(SEARCH("E",AI32)))</formula>
    </cfRule>
    <cfRule type="containsText" dxfId="64" priority="30" operator="containsText" text="B">
      <formula>NOT(ISERROR(SEARCH("B",AI32)))</formula>
    </cfRule>
    <cfRule type="containsText" dxfId="63" priority="31" operator="containsText" text="A">
      <formula>NOT(ISERROR(SEARCH("A",AI32)))</formula>
    </cfRule>
  </conditionalFormatting>
  <conditionalFormatting sqref="AJ32:AJ39">
    <cfRule type="containsText" dxfId="62" priority="26" operator="containsText" text="E">
      <formula>NOT(ISERROR(SEARCH("E",AJ32)))</formula>
    </cfRule>
    <cfRule type="containsText" dxfId="61" priority="27" operator="containsText" text="B">
      <formula>NOT(ISERROR(SEARCH("B",AJ32)))</formula>
    </cfRule>
    <cfRule type="containsText" dxfId="60" priority="28" operator="containsText" text="A">
      <formula>NOT(ISERROR(SEARCH("A",AJ32)))</formula>
    </cfRule>
  </conditionalFormatting>
  <conditionalFormatting sqref="F32:N39">
    <cfRule type="colorScale" priority="19">
      <colorScale>
        <cfvo type="min"/>
        <cfvo type="percentile" val="50"/>
        <cfvo type="max"/>
        <color rgb="FFF8696B"/>
        <color rgb="FFFFEB84"/>
        <color rgb="FF63BE7B"/>
      </colorScale>
    </cfRule>
  </conditionalFormatting>
  <conditionalFormatting sqref="AA32">
    <cfRule type="containsText" dxfId="53" priority="13" operator="containsText" text="D">
      <formula>NOT(ISERROR(SEARCH("D",AA32)))</formula>
    </cfRule>
    <cfRule type="containsText" dxfId="52" priority="14" operator="containsText" text="S">
      <formula>NOT(ISERROR(SEARCH("S",AA32)))</formula>
    </cfRule>
    <cfRule type="containsText" dxfId="51" priority="15" operator="containsText" text="F">
      <formula>NOT(ISERROR(SEARCH("F",AA32)))</formula>
    </cfRule>
    <cfRule type="containsText" dxfId="50" priority="16" operator="containsText" text="E">
      <formula>NOT(ISERROR(SEARCH("E",AA32)))</formula>
    </cfRule>
    <cfRule type="containsText" dxfId="49" priority="17" operator="containsText" text="B">
      <formula>NOT(ISERROR(SEARCH("B",AA32)))</formula>
    </cfRule>
    <cfRule type="containsText" dxfId="48" priority="18" operator="containsText" text="A">
      <formula>NOT(ISERROR(SEARCH("A",AA32)))</formula>
    </cfRule>
  </conditionalFormatting>
  <conditionalFormatting sqref="AA33:AA39">
    <cfRule type="containsText" dxfId="5" priority="1" operator="containsText" text="D">
      <formula>NOT(ISERROR(SEARCH("D",AA33)))</formula>
    </cfRule>
    <cfRule type="containsText" dxfId="4" priority="2" operator="containsText" text="S">
      <formula>NOT(ISERROR(SEARCH("S",AA33)))</formula>
    </cfRule>
    <cfRule type="containsText" dxfId="3" priority="3" operator="containsText" text="F">
      <formula>NOT(ISERROR(SEARCH("F",AA33)))</formula>
    </cfRule>
    <cfRule type="containsText" dxfId="2" priority="4" operator="containsText" text="E">
      <formula>NOT(ISERROR(SEARCH("E",AA33)))</formula>
    </cfRule>
    <cfRule type="containsText" dxfId="1" priority="5" operator="containsText" text="B">
      <formula>NOT(ISERROR(SEARCH("B",AA33)))</formula>
    </cfRule>
    <cfRule type="containsText" dxfId="0" priority="6" operator="containsText" text="A">
      <formula>NOT(ISERROR(SEARCH("A",AA33)))</formula>
    </cfRule>
  </conditionalFormatting>
  <dataValidations count="1">
    <dataValidation type="list" allowBlank="1" showInputMessage="1" showErrorMessage="1" sqref="AJ2:AJ39" xr:uid="{388C92BE-A2A5-ED4C-B267-6A428860854E}">
      <formula1>"強風,外差し,イン先行,凍結防止,タフ"</formula1>
    </dataValidation>
  </dataValidations>
  <pageMargins left="0.7" right="0.7" top="0.75" bottom="0.75" header="0.3" footer="0.3"/>
  <pageSetup paperSize="9" orientation="portrait" horizontalDpi="4294967292" verticalDpi="4294967292"/>
  <ignoredErrors>
    <ignoredError sqref="O2:R6 S2:S6 O7:S15 O16:S24 O25:S31 O32:S39" formulaRange="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AN3"/>
  <sheetViews>
    <sheetView workbookViewId="0">
      <pane xSplit="5" ySplit="1" topLeftCell="F2" activePane="bottomRight" state="frozen"/>
      <selection activeCell="E24" sqref="E24"/>
      <selection pane="topRight" activeCell="E24" sqref="E24"/>
      <selection pane="bottomLeft" activeCell="E24" sqref="E24"/>
      <selection pane="bottomRight" activeCell="C3" sqref="C3"/>
    </sheetView>
  </sheetViews>
  <sheetFormatPr baseColWidth="10" defaultColWidth="8.83203125" defaultRowHeight="15"/>
  <cols>
    <col min="1" max="1" width="10" bestFit="1" customWidth="1"/>
    <col min="2" max="2" width="8.1640625" customWidth="1"/>
    <col min="5" max="5" width="18.33203125" customWidth="1"/>
    <col min="24" max="26" width="16.6640625" customWidth="1"/>
    <col min="31" max="31" width="5.33203125" customWidth="1"/>
    <col min="34" max="34" width="8.83203125" hidden="1" customWidth="1"/>
    <col min="39" max="40" width="150.83203125" customWidth="1"/>
  </cols>
  <sheetData>
    <row r="1" spans="1:40" s="6" customFormat="1">
      <c r="A1" s="1" t="s">
        <v>5</v>
      </c>
      <c r="B1" s="1" t="s">
        <v>6</v>
      </c>
      <c r="C1" s="1" t="s">
        <v>7</v>
      </c>
      <c r="D1" s="1" t="s">
        <v>8</v>
      </c>
      <c r="E1" s="1" t="s">
        <v>9</v>
      </c>
      <c r="F1" s="1" t="s">
        <v>10</v>
      </c>
      <c r="G1" s="1" t="s">
        <v>28</v>
      </c>
      <c r="H1" s="1" t="s">
        <v>29</v>
      </c>
      <c r="I1" s="1" t="s">
        <v>30</v>
      </c>
      <c r="J1" s="1" t="s">
        <v>31</v>
      </c>
      <c r="K1" s="1" t="s">
        <v>32</v>
      </c>
      <c r="L1" s="1" t="s">
        <v>34</v>
      </c>
      <c r="M1" s="1" t="s">
        <v>35</v>
      </c>
      <c r="N1" s="1" t="s">
        <v>37</v>
      </c>
      <c r="O1" s="1" t="s">
        <v>52</v>
      </c>
      <c r="P1" s="1" t="s">
        <v>53</v>
      </c>
      <c r="Q1" s="1" t="s">
        <v>73</v>
      </c>
      <c r="R1" s="1" t="s">
        <v>16</v>
      </c>
      <c r="S1" s="1" t="s">
        <v>74</v>
      </c>
      <c r="T1" s="1" t="s">
        <v>17</v>
      </c>
      <c r="U1" s="1" t="s">
        <v>18</v>
      </c>
      <c r="V1" s="2" t="s">
        <v>20</v>
      </c>
      <c r="W1" s="2" t="s">
        <v>21</v>
      </c>
      <c r="X1" s="3" t="s">
        <v>22</v>
      </c>
      <c r="Y1" s="3" t="s">
        <v>23</v>
      </c>
      <c r="Z1" s="3" t="s">
        <v>24</v>
      </c>
      <c r="AA1" s="4" t="s">
        <v>101</v>
      </c>
      <c r="AB1" s="4" t="s">
        <v>102</v>
      </c>
      <c r="AC1" s="4" t="s">
        <v>119</v>
      </c>
      <c r="AD1" s="4" t="s">
        <v>0</v>
      </c>
      <c r="AE1" s="4" t="s">
        <v>98</v>
      </c>
      <c r="AF1" s="4" t="s">
        <v>1</v>
      </c>
      <c r="AG1" s="4" t="s">
        <v>2</v>
      </c>
      <c r="AH1" s="4"/>
      <c r="AI1" s="4" t="s">
        <v>3</v>
      </c>
      <c r="AJ1" s="4" t="s">
        <v>4</v>
      </c>
      <c r="AK1" s="4" t="s">
        <v>25</v>
      </c>
      <c r="AL1" s="4" t="s">
        <v>33</v>
      </c>
      <c r="AM1" s="1" t="s">
        <v>27</v>
      </c>
      <c r="AN1" s="1" t="s">
        <v>103</v>
      </c>
    </row>
    <row r="2" spans="1:40" s="6" customFormat="1">
      <c r="A2" s="7">
        <v>44570</v>
      </c>
      <c r="B2" s="8" t="s">
        <v>114</v>
      </c>
      <c r="C2" s="9" t="s">
        <v>115</v>
      </c>
      <c r="D2" s="10">
        <v>0.10833333333333334</v>
      </c>
      <c r="E2" s="9" t="s">
        <v>321</v>
      </c>
      <c r="F2" s="11">
        <v>13.1</v>
      </c>
      <c r="G2" s="11">
        <v>12.1</v>
      </c>
      <c r="H2" s="11">
        <v>13</v>
      </c>
      <c r="I2" s="11">
        <v>14.1</v>
      </c>
      <c r="J2" s="11">
        <v>13.5</v>
      </c>
      <c r="K2" s="11">
        <v>13.8</v>
      </c>
      <c r="L2" s="11">
        <v>14.1</v>
      </c>
      <c r="M2" s="11">
        <v>12.7</v>
      </c>
      <c r="N2" s="11">
        <v>11.6</v>
      </c>
      <c r="O2" s="11">
        <v>12.4</v>
      </c>
      <c r="P2" s="11">
        <v>12.6</v>
      </c>
      <c r="Q2" s="11">
        <v>13</v>
      </c>
      <c r="R2" s="16">
        <f>SUM(F2:H2)</f>
        <v>38.200000000000003</v>
      </c>
      <c r="S2" s="16">
        <f>SUM(I2:N2)</f>
        <v>79.8</v>
      </c>
      <c r="T2" s="16">
        <f>SUM(O2:Q2)</f>
        <v>38</v>
      </c>
      <c r="U2" s="17">
        <f>SUM(F2:J2)</f>
        <v>65.800000000000011</v>
      </c>
      <c r="V2" s="12" t="s">
        <v>126</v>
      </c>
      <c r="W2" s="12" t="s">
        <v>123</v>
      </c>
      <c r="X2" s="14" t="s">
        <v>188</v>
      </c>
      <c r="Y2" s="14" t="s">
        <v>131</v>
      </c>
      <c r="Z2" s="14" t="s">
        <v>136</v>
      </c>
      <c r="AA2" s="13">
        <v>5.3</v>
      </c>
      <c r="AB2" s="13">
        <v>4.2</v>
      </c>
      <c r="AC2" s="12" t="s">
        <v>120</v>
      </c>
      <c r="AD2" s="13">
        <v>0.1</v>
      </c>
      <c r="AE2" s="13">
        <v>-0.4</v>
      </c>
      <c r="AF2" s="13">
        <v>-0.6</v>
      </c>
      <c r="AG2" s="13">
        <v>0.3</v>
      </c>
      <c r="AH2" s="13" t="s">
        <v>393</v>
      </c>
      <c r="AI2" s="12" t="s">
        <v>389</v>
      </c>
      <c r="AJ2" s="12" t="s">
        <v>388</v>
      </c>
      <c r="AK2" s="12" t="s">
        <v>120</v>
      </c>
      <c r="AL2" s="9"/>
      <c r="AM2" s="9" t="s">
        <v>322</v>
      </c>
      <c r="AN2" s="21" t="s">
        <v>323</v>
      </c>
    </row>
    <row r="3" spans="1:40" s="6" customFormat="1">
      <c r="A3" s="7">
        <v>44571</v>
      </c>
      <c r="B3" s="8" t="s">
        <v>111</v>
      </c>
      <c r="C3" s="9" t="s">
        <v>115</v>
      </c>
      <c r="D3" s="10">
        <v>0.1083912037037037</v>
      </c>
      <c r="E3" s="9" t="s">
        <v>355</v>
      </c>
      <c r="F3" s="11">
        <v>12.8</v>
      </c>
      <c r="G3" s="11">
        <v>12</v>
      </c>
      <c r="H3" s="11">
        <v>11.9</v>
      </c>
      <c r="I3" s="11">
        <v>13.2</v>
      </c>
      <c r="J3" s="11">
        <v>14.7</v>
      </c>
      <c r="K3" s="11">
        <v>14.5</v>
      </c>
      <c r="L3" s="11">
        <v>13.6</v>
      </c>
      <c r="M3" s="11">
        <v>12.4</v>
      </c>
      <c r="N3" s="11">
        <v>12.5</v>
      </c>
      <c r="O3" s="11">
        <v>12.8</v>
      </c>
      <c r="P3" s="11">
        <v>12.7</v>
      </c>
      <c r="Q3" s="11">
        <v>13.4</v>
      </c>
      <c r="R3" s="16">
        <f>SUM(F3:H3)</f>
        <v>36.700000000000003</v>
      </c>
      <c r="S3" s="16">
        <f>SUM(I3:N3)</f>
        <v>80.900000000000006</v>
      </c>
      <c r="T3" s="16">
        <f>SUM(O3:Q3)</f>
        <v>38.9</v>
      </c>
      <c r="U3" s="17">
        <f>SUM(F3:J3)</f>
        <v>64.600000000000009</v>
      </c>
      <c r="V3" s="12" t="s">
        <v>122</v>
      </c>
      <c r="W3" s="12" t="s">
        <v>129</v>
      </c>
      <c r="X3" s="14" t="s">
        <v>136</v>
      </c>
      <c r="Y3" s="14" t="s">
        <v>109</v>
      </c>
      <c r="Z3" s="14" t="s">
        <v>364</v>
      </c>
      <c r="AA3" s="13">
        <v>4.9000000000000004</v>
      </c>
      <c r="AB3" s="13">
        <v>3.7</v>
      </c>
      <c r="AC3" s="12" t="s">
        <v>120</v>
      </c>
      <c r="AD3" s="13">
        <v>1.5</v>
      </c>
      <c r="AE3" s="13">
        <v>-0.3</v>
      </c>
      <c r="AF3" s="13">
        <v>0.8</v>
      </c>
      <c r="AG3" s="13">
        <v>0.4</v>
      </c>
      <c r="AH3" s="13"/>
      <c r="AI3" s="12" t="s">
        <v>388</v>
      </c>
      <c r="AJ3" s="12" t="s">
        <v>388</v>
      </c>
      <c r="AK3" s="12" t="s">
        <v>120</v>
      </c>
      <c r="AL3" s="9"/>
      <c r="AM3" s="9" t="s">
        <v>354</v>
      </c>
      <c r="AN3" s="21" t="s">
        <v>382</v>
      </c>
    </row>
  </sheetData>
  <autoFilter ref="A1:AM2" xr:uid="{00000000-0009-0000-0000-00000A000000}"/>
  <phoneticPr fontId="2"/>
  <conditionalFormatting sqref="AI2:AJ2">
    <cfRule type="containsText" dxfId="47" priority="532" operator="containsText" text="E">
      <formula>NOT(ISERROR(SEARCH("E",AI2)))</formula>
    </cfRule>
    <cfRule type="containsText" dxfId="46" priority="533" operator="containsText" text="B">
      <formula>NOT(ISERROR(SEARCH("B",AI2)))</formula>
    </cfRule>
    <cfRule type="containsText" dxfId="45" priority="534" operator="containsText" text="A">
      <formula>NOT(ISERROR(SEARCH("A",AI2)))</formula>
    </cfRule>
  </conditionalFormatting>
  <conditionalFormatting sqref="AK2">
    <cfRule type="containsText" dxfId="44" priority="526" operator="containsText" text="E">
      <formula>NOT(ISERROR(SEARCH("E",AK2)))</formula>
    </cfRule>
    <cfRule type="containsText" dxfId="43" priority="527" operator="containsText" text="B">
      <formula>NOT(ISERROR(SEARCH("B",AK2)))</formula>
    </cfRule>
    <cfRule type="containsText" dxfId="42" priority="528" operator="containsText" text="A">
      <formula>NOT(ISERROR(SEARCH("A",AK2)))</formula>
    </cfRule>
  </conditionalFormatting>
  <conditionalFormatting sqref="F2:Q2">
    <cfRule type="colorScale" priority="1028">
      <colorScale>
        <cfvo type="min"/>
        <cfvo type="percentile" val="50"/>
        <cfvo type="max"/>
        <color rgb="FFF8696B"/>
        <color rgb="FFFFEB84"/>
        <color rgb="FF63BE7B"/>
      </colorScale>
    </cfRule>
  </conditionalFormatting>
  <conditionalFormatting sqref="AI3:AJ3">
    <cfRule type="containsText" dxfId="41" priority="157" operator="containsText" text="E">
      <formula>NOT(ISERROR(SEARCH("E",AI3)))</formula>
    </cfRule>
    <cfRule type="containsText" dxfId="40" priority="158" operator="containsText" text="B">
      <formula>NOT(ISERROR(SEARCH("B",AI3)))</formula>
    </cfRule>
    <cfRule type="containsText" dxfId="39" priority="159" operator="containsText" text="A">
      <formula>NOT(ISERROR(SEARCH("A",AI3)))</formula>
    </cfRule>
  </conditionalFormatting>
  <conditionalFormatting sqref="AK3">
    <cfRule type="containsText" dxfId="38" priority="154" operator="containsText" text="E">
      <formula>NOT(ISERROR(SEARCH("E",AK3)))</formula>
    </cfRule>
    <cfRule type="containsText" dxfId="37" priority="155" operator="containsText" text="B">
      <formula>NOT(ISERROR(SEARCH("B",AK3)))</formula>
    </cfRule>
    <cfRule type="containsText" dxfId="36" priority="156" operator="containsText" text="A">
      <formula>NOT(ISERROR(SEARCH("A",AK3)))</formula>
    </cfRule>
  </conditionalFormatting>
  <conditionalFormatting sqref="F3:Q3">
    <cfRule type="colorScale" priority="160">
      <colorScale>
        <cfvo type="min"/>
        <cfvo type="percentile" val="50"/>
        <cfvo type="max"/>
        <color rgb="FFF8696B"/>
        <color rgb="FFFFEB84"/>
        <color rgb="FF63BE7B"/>
      </colorScale>
    </cfRule>
  </conditionalFormatting>
  <conditionalFormatting sqref="AC2:AC3">
    <cfRule type="containsText" dxfId="35" priority="130" operator="containsText" text="D">
      <formula>NOT(ISERROR(SEARCH("D",AC2)))</formula>
    </cfRule>
    <cfRule type="containsText" dxfId="34" priority="131" operator="containsText" text="S">
      <formula>NOT(ISERROR(SEARCH("S",AC2)))</formula>
    </cfRule>
    <cfRule type="containsText" dxfId="33" priority="132" operator="containsText" text="F">
      <formula>NOT(ISERROR(SEARCH("F",AC2)))</formula>
    </cfRule>
    <cfRule type="containsText" dxfId="32" priority="133" operator="containsText" text="E">
      <formula>NOT(ISERROR(SEARCH("E",AC2)))</formula>
    </cfRule>
    <cfRule type="containsText" dxfId="31" priority="134" operator="containsText" text="B">
      <formula>NOT(ISERROR(SEARCH("B",AC2)))</formula>
    </cfRule>
    <cfRule type="containsText" dxfId="30" priority="135" operator="containsText" text="A">
      <formula>NOT(ISERROR(SEARCH("A",AC2)))</formula>
    </cfRule>
  </conditionalFormatting>
  <conditionalFormatting sqref="AL2:AL3">
    <cfRule type="containsText" dxfId="29" priority="127" operator="containsText" text="E">
      <formula>NOT(ISERROR(SEARCH("E",AL2)))</formula>
    </cfRule>
    <cfRule type="containsText" dxfId="28" priority="128" operator="containsText" text="B">
      <formula>NOT(ISERROR(SEARCH("B",AL2)))</formula>
    </cfRule>
    <cfRule type="containsText" dxfId="27" priority="129" operator="containsText" text="A">
      <formula>NOT(ISERROR(SEARCH("A",AL2)))</formula>
    </cfRule>
  </conditionalFormatting>
  <dataValidations count="1">
    <dataValidation type="list" allowBlank="1" showInputMessage="1" showErrorMessage="1" sqref="AL2:AL3" xr:uid="{6DFF734A-DE75-AF4C-82A4-4337882617EB}">
      <formula1>"強風,外差し,イン先行,凍結防止,タフ"</formula1>
    </dataValidation>
  </dataValidations>
  <pageMargins left="0.7" right="0.7" top="0.75" bottom="0.75" header="0.3" footer="0.3"/>
  <pageSetup paperSize="9" orientation="portrait" horizontalDpi="4294967292" verticalDpi="4294967292"/>
  <ignoredErrors>
    <ignoredError sqref="R2:U2 R3:U3" formulaRange="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AN2"/>
  <sheetViews>
    <sheetView topLeftCell="J1" workbookViewId="0">
      <selection activeCell="V2" sqref="V2:W3"/>
    </sheetView>
  </sheetViews>
  <sheetFormatPr baseColWidth="10" defaultColWidth="8.83203125" defaultRowHeight="15"/>
  <cols>
    <col min="1" max="1" width="10" bestFit="1" customWidth="1"/>
    <col min="2" max="2" width="8.1640625" customWidth="1"/>
    <col min="5" max="5" width="18.33203125" customWidth="1"/>
    <col min="24" max="26" width="16.6640625" customWidth="1"/>
    <col min="31" max="31" width="5.33203125" customWidth="1"/>
    <col min="34" max="34" width="8.83203125" hidden="1" customWidth="1"/>
    <col min="39" max="40" width="150.83203125" customWidth="1"/>
  </cols>
  <sheetData>
    <row r="1" spans="1:40" s="6" customFormat="1">
      <c r="A1" s="1" t="s">
        <v>5</v>
      </c>
      <c r="B1" s="1" t="s">
        <v>75</v>
      </c>
      <c r="C1" s="1" t="s">
        <v>7</v>
      </c>
      <c r="D1" s="1" t="s">
        <v>76</v>
      </c>
      <c r="E1" s="1" t="s">
        <v>9</v>
      </c>
      <c r="F1" s="1" t="s">
        <v>77</v>
      </c>
      <c r="G1" s="1" t="s">
        <v>56</v>
      </c>
      <c r="H1" s="1" t="s">
        <v>78</v>
      </c>
      <c r="I1" s="1" t="s">
        <v>79</v>
      </c>
      <c r="J1" s="1" t="s">
        <v>80</v>
      </c>
      <c r="K1" s="1" t="s">
        <v>81</v>
      </c>
      <c r="L1" s="1" t="s">
        <v>82</v>
      </c>
      <c r="M1" s="1" t="s">
        <v>83</v>
      </c>
      <c r="N1" s="1" t="s">
        <v>84</v>
      </c>
      <c r="O1" s="1" t="s">
        <v>85</v>
      </c>
      <c r="P1" s="1" t="s">
        <v>86</v>
      </c>
      <c r="Q1" s="1" t="s">
        <v>87</v>
      </c>
      <c r="R1" s="1" t="s">
        <v>88</v>
      </c>
      <c r="S1" s="1" t="s">
        <v>68</v>
      </c>
      <c r="T1" s="1" t="s">
        <v>69</v>
      </c>
      <c r="U1" s="1" t="s">
        <v>17</v>
      </c>
      <c r="V1" s="2" t="s">
        <v>70</v>
      </c>
      <c r="W1" s="2" t="s">
        <v>21</v>
      </c>
      <c r="X1" s="3" t="s">
        <v>22</v>
      </c>
      <c r="Y1" s="3" t="s">
        <v>23</v>
      </c>
      <c r="Z1" s="3" t="s">
        <v>24</v>
      </c>
      <c r="AA1" s="4" t="s">
        <v>101</v>
      </c>
      <c r="AB1" s="4" t="s">
        <v>102</v>
      </c>
      <c r="AC1" s="4" t="s">
        <v>119</v>
      </c>
      <c r="AD1" s="4" t="s">
        <v>0</v>
      </c>
      <c r="AE1" s="4" t="s">
        <v>98</v>
      </c>
      <c r="AF1" s="4" t="s">
        <v>1</v>
      </c>
      <c r="AG1" s="4" t="s">
        <v>2</v>
      </c>
      <c r="AH1" s="4"/>
      <c r="AI1" s="4" t="s">
        <v>3</v>
      </c>
      <c r="AJ1" s="4" t="s">
        <v>4</v>
      </c>
      <c r="AK1" s="4" t="s">
        <v>25</v>
      </c>
      <c r="AL1" s="4" t="s">
        <v>71</v>
      </c>
      <c r="AM1" s="5" t="s">
        <v>72</v>
      </c>
      <c r="AN1" s="5" t="s">
        <v>103</v>
      </c>
    </row>
    <row r="2" spans="1:40" s="6" customFormat="1">
      <c r="A2" s="7"/>
      <c r="B2" s="8"/>
      <c r="C2" s="9"/>
      <c r="D2" s="10"/>
      <c r="E2" s="22"/>
      <c r="F2" s="18"/>
      <c r="G2" s="19"/>
      <c r="H2" s="19"/>
      <c r="I2" s="19"/>
      <c r="J2" s="19"/>
      <c r="K2" s="19"/>
      <c r="L2" s="19"/>
      <c r="M2" s="19"/>
      <c r="N2" s="19"/>
      <c r="O2" s="19"/>
      <c r="P2" s="19"/>
      <c r="Q2" s="19"/>
      <c r="R2" s="19"/>
      <c r="S2" s="16">
        <f>SUM(F2:H2)</f>
        <v>0</v>
      </c>
      <c r="T2" s="16">
        <f>SUM(I2:O2)</f>
        <v>0</v>
      </c>
      <c r="U2" s="16">
        <f>SUM(P2:R2)</f>
        <v>0</v>
      </c>
      <c r="V2" s="12"/>
      <c r="W2" s="12"/>
      <c r="X2" s="14"/>
      <c r="Y2" s="14"/>
      <c r="Z2" s="14"/>
      <c r="AA2" s="13"/>
      <c r="AB2" s="13"/>
      <c r="AC2" s="12"/>
      <c r="AD2" s="13"/>
      <c r="AE2" s="13"/>
      <c r="AF2" s="13"/>
      <c r="AG2" s="13"/>
      <c r="AH2" s="13"/>
      <c r="AI2" s="12"/>
      <c r="AJ2" s="12"/>
      <c r="AK2" s="12"/>
      <c r="AL2" s="9"/>
      <c r="AM2" s="9"/>
      <c r="AN2" s="21"/>
    </row>
  </sheetData>
  <autoFilter ref="A1:AM2" xr:uid="{00000000-0009-0000-0000-00000B000000}"/>
  <phoneticPr fontId="2"/>
  <conditionalFormatting sqref="AI2:AJ2">
    <cfRule type="containsText" dxfId="26" priority="53" operator="containsText" text="E">
      <formula>NOT(ISERROR(SEARCH("E",AI2)))</formula>
    </cfRule>
    <cfRule type="containsText" dxfId="25" priority="54" operator="containsText" text="B">
      <formula>NOT(ISERROR(SEARCH("B",AI2)))</formula>
    </cfRule>
    <cfRule type="containsText" dxfId="24" priority="55" operator="containsText" text="A">
      <formula>NOT(ISERROR(SEARCH("A",AI2)))</formula>
    </cfRule>
  </conditionalFormatting>
  <conditionalFormatting sqref="AK2">
    <cfRule type="containsText" dxfId="23" priority="50" operator="containsText" text="E">
      <formula>NOT(ISERROR(SEARCH("E",AK2)))</formula>
    </cfRule>
    <cfRule type="containsText" dxfId="22" priority="51" operator="containsText" text="B">
      <formula>NOT(ISERROR(SEARCH("B",AK2)))</formula>
    </cfRule>
    <cfRule type="containsText" dxfId="21" priority="52" operator="containsText" text="A">
      <formula>NOT(ISERROR(SEARCH("A",AK2)))</formula>
    </cfRule>
  </conditionalFormatting>
  <conditionalFormatting sqref="F2:R2">
    <cfRule type="colorScale" priority="43">
      <colorScale>
        <cfvo type="min"/>
        <cfvo type="percentile" val="50"/>
        <cfvo type="max"/>
        <color rgb="FFF8696B"/>
        <color rgb="FFFFEB84"/>
        <color rgb="FF63BE7B"/>
      </colorScale>
    </cfRule>
  </conditionalFormatting>
  <conditionalFormatting sqref="AC2">
    <cfRule type="containsText" dxfId="20" priority="4" operator="containsText" text="D">
      <formula>NOT(ISERROR(SEARCH("D",AC2)))</formula>
    </cfRule>
    <cfRule type="containsText" dxfId="19" priority="5" operator="containsText" text="S">
      <formula>NOT(ISERROR(SEARCH("S",AC2)))</formula>
    </cfRule>
    <cfRule type="containsText" dxfId="18" priority="6" operator="containsText" text="F">
      <formula>NOT(ISERROR(SEARCH("F",AC2)))</formula>
    </cfRule>
    <cfRule type="containsText" dxfId="17" priority="7" operator="containsText" text="E">
      <formula>NOT(ISERROR(SEARCH("E",AC2)))</formula>
    </cfRule>
    <cfRule type="containsText" dxfId="16" priority="8" operator="containsText" text="B">
      <formula>NOT(ISERROR(SEARCH("B",AC2)))</formula>
    </cfRule>
    <cfRule type="containsText" dxfId="15" priority="9" operator="containsText" text="A">
      <formula>NOT(ISERROR(SEARCH("A",AC2)))</formula>
    </cfRule>
  </conditionalFormatting>
  <conditionalFormatting sqref="AL2">
    <cfRule type="containsText" dxfId="14" priority="1" operator="containsText" text="E">
      <formula>NOT(ISERROR(SEARCH("E",AL2)))</formula>
    </cfRule>
    <cfRule type="containsText" dxfId="13" priority="2" operator="containsText" text="B">
      <formula>NOT(ISERROR(SEARCH("B",AL2)))</formula>
    </cfRule>
    <cfRule type="containsText" dxfId="12" priority="3" operator="containsText" text="A">
      <formula>NOT(ISERROR(SEARCH("A",AL2)))</formula>
    </cfRule>
  </conditionalFormatting>
  <dataValidations count="1">
    <dataValidation type="list" allowBlank="1" showInputMessage="1" showErrorMessage="1" sqref="AL2" xr:uid="{0A1048CD-32E4-C746-ADEC-8297A5D1D427}">
      <formula1>"強風,外差し,イン先行,凍結防止,タフ"</formula1>
    </dataValidation>
  </dataValidations>
  <pageMargins left="0.7" right="0.7" top="0.75" bottom="0.75" header="0.3" footer="0.3"/>
  <pageSetup paperSize="9" orientation="portrait" horizontalDpi="4294967292" verticalDpi="4294967292"/>
  <ignoredErrors>
    <ignoredError sqref="S2:U2" formulaRange="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
  <sheetViews>
    <sheetView workbookViewId="0">
      <selection activeCell="D10" sqref="D10"/>
    </sheetView>
  </sheetViews>
  <sheetFormatPr baseColWidth="10" defaultColWidth="12.83203125" defaultRowHeight="15"/>
  <sheetData/>
  <phoneticPr fontId="2"/>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I5"/>
  <sheetViews>
    <sheetView workbookViewId="0">
      <pane xSplit="5" ySplit="1" topLeftCell="W2" activePane="bottomRight" state="frozen"/>
      <selection activeCell="E24" sqref="E24"/>
      <selection pane="topRight" activeCell="E24" sqref="E24"/>
      <selection pane="bottomLeft" activeCell="E24" sqref="E24"/>
      <selection pane="bottomRight" activeCell="E5" sqref="E5"/>
    </sheetView>
  </sheetViews>
  <sheetFormatPr baseColWidth="10" defaultColWidth="8.83203125" defaultRowHeight="15"/>
  <cols>
    <col min="1" max="1" width="10" bestFit="1" customWidth="1"/>
    <col min="2" max="2" width="8.1640625" customWidth="1"/>
    <col min="4" max="4" width="9" bestFit="1" customWidth="1"/>
    <col min="5" max="5" width="18.33203125" customWidth="1"/>
    <col min="17" max="19" width="16.6640625" customWidth="1"/>
    <col min="20" max="20" width="5.83203125" customWidth="1"/>
    <col min="26" max="26" width="5.33203125" customWidth="1"/>
    <col min="29" max="29" width="8.83203125" hidden="1" customWidth="1"/>
    <col min="34" max="35" width="150.83203125" customWidth="1"/>
  </cols>
  <sheetData>
    <row r="1" spans="1:35" s="6" customFormat="1">
      <c r="A1" s="1" t="s">
        <v>5</v>
      </c>
      <c r="B1" s="1" t="s">
        <v>6</v>
      </c>
      <c r="C1" s="1" t="s">
        <v>7</v>
      </c>
      <c r="D1" s="1" t="s">
        <v>8</v>
      </c>
      <c r="E1" s="1" t="s">
        <v>9</v>
      </c>
      <c r="F1" s="1" t="s">
        <v>10</v>
      </c>
      <c r="G1" s="1" t="s">
        <v>28</v>
      </c>
      <c r="H1" s="1" t="s">
        <v>29</v>
      </c>
      <c r="I1" s="1" t="s">
        <v>30</v>
      </c>
      <c r="J1" s="1" t="s">
        <v>31</v>
      </c>
      <c r="K1" s="1" t="s">
        <v>32</v>
      </c>
      <c r="L1" s="1" t="s">
        <v>16</v>
      </c>
      <c r="M1" s="1" t="s">
        <v>17</v>
      </c>
      <c r="N1" s="1" t="s">
        <v>18</v>
      </c>
      <c r="O1" s="1" t="s">
        <v>20</v>
      </c>
      <c r="P1" s="1" t="s">
        <v>21</v>
      </c>
      <c r="Q1" s="4" t="s">
        <v>22</v>
      </c>
      <c r="R1" s="4" t="s">
        <v>23</v>
      </c>
      <c r="S1" s="4" t="s">
        <v>24</v>
      </c>
      <c r="T1" s="4" t="s">
        <v>100</v>
      </c>
      <c r="U1" s="4" t="s">
        <v>101</v>
      </c>
      <c r="V1" s="4" t="s">
        <v>102</v>
      </c>
      <c r="W1" s="4" t="s">
        <v>118</v>
      </c>
      <c r="X1" s="4" t="s">
        <v>119</v>
      </c>
      <c r="Y1" s="4" t="s">
        <v>0</v>
      </c>
      <c r="Z1" s="4" t="s">
        <v>98</v>
      </c>
      <c r="AA1" s="4" t="s">
        <v>1</v>
      </c>
      <c r="AB1" s="4" t="s">
        <v>2</v>
      </c>
      <c r="AC1" s="4"/>
      <c r="AD1" s="4" t="s">
        <v>3</v>
      </c>
      <c r="AE1" s="4" t="s">
        <v>4</v>
      </c>
      <c r="AF1" s="4" t="s">
        <v>25</v>
      </c>
      <c r="AG1" s="4" t="s">
        <v>33</v>
      </c>
      <c r="AH1" s="5" t="s">
        <v>27</v>
      </c>
      <c r="AI1" s="5" t="s">
        <v>103</v>
      </c>
    </row>
    <row r="2" spans="1:35" s="6" customFormat="1">
      <c r="A2" s="7">
        <v>44570</v>
      </c>
      <c r="B2" s="8" t="s">
        <v>246</v>
      </c>
      <c r="C2" s="9" t="s">
        <v>115</v>
      </c>
      <c r="D2" s="10">
        <v>4.731481481481481E-2</v>
      </c>
      <c r="E2" s="24" t="s">
        <v>295</v>
      </c>
      <c r="F2" s="11">
        <v>11.9</v>
      </c>
      <c r="G2" s="11">
        <v>10.3</v>
      </c>
      <c r="H2" s="11">
        <v>11.1</v>
      </c>
      <c r="I2" s="11">
        <v>11.6</v>
      </c>
      <c r="J2" s="11">
        <v>11.6</v>
      </c>
      <c r="K2" s="11">
        <v>12.3</v>
      </c>
      <c r="L2" s="16">
        <f>SUM(F2:H2)</f>
        <v>33.300000000000004</v>
      </c>
      <c r="M2" s="16">
        <f>SUM(I2:K2)</f>
        <v>35.5</v>
      </c>
      <c r="N2" s="17">
        <f>SUM(F2:J2)</f>
        <v>56.500000000000007</v>
      </c>
      <c r="O2" s="12" t="s">
        <v>225</v>
      </c>
      <c r="P2" s="12" t="s">
        <v>123</v>
      </c>
      <c r="Q2" s="14" t="s">
        <v>306</v>
      </c>
      <c r="R2" s="14" t="s">
        <v>326</v>
      </c>
      <c r="S2" s="14" t="s">
        <v>193</v>
      </c>
      <c r="T2" s="14" t="s">
        <v>106</v>
      </c>
      <c r="U2" s="13">
        <v>11.7</v>
      </c>
      <c r="V2" s="13">
        <v>12.7</v>
      </c>
      <c r="W2" s="13">
        <v>9.8000000000000007</v>
      </c>
      <c r="X2" s="12" t="s">
        <v>106</v>
      </c>
      <c r="Y2" s="13">
        <v>-0.5</v>
      </c>
      <c r="Z2" s="13" t="s">
        <v>386</v>
      </c>
      <c r="AA2" s="13">
        <v>-0.1</v>
      </c>
      <c r="AB2" s="9">
        <v>-0.4</v>
      </c>
      <c r="AC2" s="9"/>
      <c r="AD2" s="12" t="s">
        <v>387</v>
      </c>
      <c r="AE2" s="12" t="s">
        <v>387</v>
      </c>
      <c r="AF2" s="12" t="s">
        <v>106</v>
      </c>
      <c r="AG2" s="9"/>
      <c r="AH2" s="9" t="s">
        <v>324</v>
      </c>
      <c r="AI2" s="21" t="s">
        <v>325</v>
      </c>
    </row>
    <row r="3" spans="1:35" s="6" customFormat="1">
      <c r="A3" s="7">
        <v>44576</v>
      </c>
      <c r="B3" s="8" t="s">
        <v>105</v>
      </c>
      <c r="C3" s="9" t="s">
        <v>115</v>
      </c>
      <c r="D3" s="10">
        <v>4.7303240740740743E-2</v>
      </c>
      <c r="E3" s="24" t="s">
        <v>426</v>
      </c>
      <c r="F3" s="11">
        <v>11.9</v>
      </c>
      <c r="G3" s="11">
        <v>10.4</v>
      </c>
      <c r="H3" s="11">
        <v>10.8</v>
      </c>
      <c r="I3" s="11">
        <v>11.4</v>
      </c>
      <c r="J3" s="11">
        <v>11.5</v>
      </c>
      <c r="K3" s="11">
        <v>12.7</v>
      </c>
      <c r="L3" s="16">
        <f>SUM(F3:H3)</f>
        <v>33.1</v>
      </c>
      <c r="M3" s="16">
        <f>SUM(I3:K3)</f>
        <v>35.599999999999994</v>
      </c>
      <c r="N3" s="17">
        <f>SUM(F3:J3)</f>
        <v>56</v>
      </c>
      <c r="O3" s="12" t="s">
        <v>225</v>
      </c>
      <c r="P3" s="12" t="s">
        <v>116</v>
      </c>
      <c r="Q3" s="14" t="s">
        <v>247</v>
      </c>
      <c r="R3" s="14" t="s">
        <v>427</v>
      </c>
      <c r="S3" s="14" t="s">
        <v>128</v>
      </c>
      <c r="T3" s="14" t="s">
        <v>106</v>
      </c>
      <c r="U3" s="13">
        <v>12.1</v>
      </c>
      <c r="V3" s="13">
        <v>13.5</v>
      </c>
      <c r="W3" s="13">
        <v>9.9</v>
      </c>
      <c r="X3" s="12" t="s">
        <v>120</v>
      </c>
      <c r="Y3" s="13">
        <v>0.6</v>
      </c>
      <c r="Z3" s="13" t="s">
        <v>386</v>
      </c>
      <c r="AA3" s="13">
        <v>0.8</v>
      </c>
      <c r="AB3" s="9">
        <v>-0.2</v>
      </c>
      <c r="AC3" s="9"/>
      <c r="AD3" s="12" t="s">
        <v>392</v>
      </c>
      <c r="AE3" s="12" t="s">
        <v>388</v>
      </c>
      <c r="AF3" s="12" t="s">
        <v>120</v>
      </c>
      <c r="AG3" s="9"/>
      <c r="AH3" s="9" t="s">
        <v>425</v>
      </c>
      <c r="AI3" s="21" t="s">
        <v>465</v>
      </c>
    </row>
    <row r="4" spans="1:35" s="6" customFormat="1">
      <c r="A4" s="7">
        <v>44577</v>
      </c>
      <c r="B4" s="8" t="s">
        <v>113</v>
      </c>
      <c r="C4" s="9" t="s">
        <v>115</v>
      </c>
      <c r="D4" s="10">
        <v>4.7326388888888883E-2</v>
      </c>
      <c r="E4" s="24" t="s">
        <v>446</v>
      </c>
      <c r="F4" s="11">
        <v>11.9</v>
      </c>
      <c r="G4" s="11">
        <v>10.4</v>
      </c>
      <c r="H4" s="11">
        <v>11.3</v>
      </c>
      <c r="I4" s="11">
        <v>11.8</v>
      </c>
      <c r="J4" s="11">
        <v>11.3</v>
      </c>
      <c r="K4" s="11">
        <v>12.2</v>
      </c>
      <c r="L4" s="16">
        <f>SUM(F4:H4)</f>
        <v>33.6</v>
      </c>
      <c r="M4" s="16">
        <f>SUM(I4:K4)</f>
        <v>35.299999999999997</v>
      </c>
      <c r="N4" s="17">
        <f>SUM(F4:J4)</f>
        <v>56.7</v>
      </c>
      <c r="O4" s="12" t="s">
        <v>108</v>
      </c>
      <c r="P4" s="12" t="s">
        <v>129</v>
      </c>
      <c r="Q4" s="14" t="s">
        <v>447</v>
      </c>
      <c r="R4" s="14" t="s">
        <v>241</v>
      </c>
      <c r="S4" s="14" t="s">
        <v>448</v>
      </c>
      <c r="T4" s="14" t="s">
        <v>106</v>
      </c>
      <c r="U4" s="13">
        <v>12.5</v>
      </c>
      <c r="V4" s="13">
        <v>11.8</v>
      </c>
      <c r="W4" s="13">
        <v>9.6999999999999993</v>
      </c>
      <c r="X4" s="12" t="s">
        <v>120</v>
      </c>
      <c r="Y4" s="13">
        <v>0.5</v>
      </c>
      <c r="Z4" s="13" t="s">
        <v>386</v>
      </c>
      <c r="AA4" s="13">
        <v>0.6</v>
      </c>
      <c r="AB4" s="9">
        <v>-0.1</v>
      </c>
      <c r="AC4" s="9"/>
      <c r="AD4" s="12" t="s">
        <v>388</v>
      </c>
      <c r="AE4" s="12" t="s">
        <v>387</v>
      </c>
      <c r="AF4" s="12" t="s">
        <v>121</v>
      </c>
      <c r="AG4" s="9"/>
      <c r="AH4" s="9" t="s">
        <v>483</v>
      </c>
      <c r="AI4" s="21" t="s">
        <v>484</v>
      </c>
    </row>
    <row r="5" spans="1:35" s="6" customFormat="1">
      <c r="A5" s="7">
        <v>44577</v>
      </c>
      <c r="B5" s="8" t="s">
        <v>111</v>
      </c>
      <c r="C5" s="9" t="s">
        <v>115</v>
      </c>
      <c r="D5" s="10">
        <v>4.7962962962962964E-2</v>
      </c>
      <c r="E5" s="24" t="s">
        <v>450</v>
      </c>
      <c r="F5" s="11">
        <v>11.9</v>
      </c>
      <c r="G5" s="11">
        <v>11</v>
      </c>
      <c r="H5" s="11">
        <v>11.4</v>
      </c>
      <c r="I5" s="11">
        <v>11.7</v>
      </c>
      <c r="J5" s="11">
        <v>11.3</v>
      </c>
      <c r="K5" s="11">
        <v>12.1</v>
      </c>
      <c r="L5" s="16">
        <f>SUM(F5:H5)</f>
        <v>34.299999999999997</v>
      </c>
      <c r="M5" s="16">
        <f>SUM(I5:K5)</f>
        <v>35.1</v>
      </c>
      <c r="N5" s="17">
        <f>SUM(F5:J5)</f>
        <v>57.3</v>
      </c>
      <c r="O5" s="12" t="s">
        <v>108</v>
      </c>
      <c r="P5" s="12" t="s">
        <v>123</v>
      </c>
      <c r="Q5" s="14" t="s">
        <v>445</v>
      </c>
      <c r="R5" s="14" t="s">
        <v>451</v>
      </c>
      <c r="S5" s="14" t="s">
        <v>452</v>
      </c>
      <c r="T5" s="14" t="s">
        <v>106</v>
      </c>
      <c r="U5" s="13">
        <v>12.5</v>
      </c>
      <c r="V5" s="13">
        <v>11.8</v>
      </c>
      <c r="W5" s="13">
        <v>9.6999999999999993</v>
      </c>
      <c r="X5" s="12" t="s">
        <v>120</v>
      </c>
      <c r="Y5" s="13">
        <v>0.6</v>
      </c>
      <c r="Z5" s="13" t="s">
        <v>386</v>
      </c>
      <c r="AA5" s="13">
        <v>0.7</v>
      </c>
      <c r="AB5" s="9">
        <v>-0.1</v>
      </c>
      <c r="AC5" s="9"/>
      <c r="AD5" s="12" t="s">
        <v>388</v>
      </c>
      <c r="AE5" s="12" t="s">
        <v>388</v>
      </c>
      <c r="AF5" s="12" t="s">
        <v>106</v>
      </c>
      <c r="AG5" s="9"/>
      <c r="AH5" s="9" t="s">
        <v>487</v>
      </c>
      <c r="AI5" s="21" t="s">
        <v>488</v>
      </c>
    </row>
  </sheetData>
  <autoFilter ref="A1:AH2" xr:uid="{00000000-0009-0000-0000-000001000000}"/>
  <phoneticPr fontId="2"/>
  <conditionalFormatting sqref="AD2:AE2">
    <cfRule type="containsText" dxfId="665" priority="887" operator="containsText" text="E">
      <formula>NOT(ISERROR(SEARCH("E",AD2)))</formula>
    </cfRule>
    <cfRule type="containsText" dxfId="664" priority="888" operator="containsText" text="B">
      <formula>NOT(ISERROR(SEARCH("B",AD2)))</formula>
    </cfRule>
    <cfRule type="containsText" dxfId="663" priority="889" operator="containsText" text="A">
      <formula>NOT(ISERROR(SEARCH("A",AD2)))</formula>
    </cfRule>
  </conditionalFormatting>
  <conditionalFormatting sqref="AF2:AG2">
    <cfRule type="containsText" dxfId="662" priority="884" operator="containsText" text="E">
      <formula>NOT(ISERROR(SEARCH("E",AF2)))</formula>
    </cfRule>
    <cfRule type="containsText" dxfId="661" priority="885" operator="containsText" text="B">
      <formula>NOT(ISERROR(SEARCH("B",AF2)))</formula>
    </cfRule>
    <cfRule type="containsText" dxfId="660" priority="886" operator="containsText" text="A">
      <formula>NOT(ISERROR(SEARCH("A",AF2)))</formula>
    </cfRule>
  </conditionalFormatting>
  <conditionalFormatting sqref="F2:K2">
    <cfRule type="colorScale" priority="272">
      <colorScale>
        <cfvo type="min"/>
        <cfvo type="percentile" val="50"/>
        <cfvo type="max"/>
        <color rgb="FFF8696B"/>
        <color rgb="FFFFEB84"/>
        <color rgb="FF63BE7B"/>
      </colorScale>
    </cfRule>
  </conditionalFormatting>
  <conditionalFormatting sqref="X2">
    <cfRule type="containsText" dxfId="659" priority="14" operator="containsText" text="D">
      <formula>NOT(ISERROR(SEARCH("D",X2)))</formula>
    </cfRule>
    <cfRule type="containsText" dxfId="658" priority="15" operator="containsText" text="S">
      <formula>NOT(ISERROR(SEARCH("S",X2)))</formula>
    </cfRule>
    <cfRule type="containsText" dxfId="657" priority="16" operator="containsText" text="F">
      <formula>NOT(ISERROR(SEARCH("F",X2)))</formula>
    </cfRule>
    <cfRule type="containsText" dxfId="656" priority="17" operator="containsText" text="E">
      <formula>NOT(ISERROR(SEARCH("E",X2)))</formula>
    </cfRule>
    <cfRule type="containsText" dxfId="655" priority="18" operator="containsText" text="B">
      <formula>NOT(ISERROR(SEARCH("B",X2)))</formula>
    </cfRule>
    <cfRule type="containsText" dxfId="654" priority="19" operator="containsText" text="A">
      <formula>NOT(ISERROR(SEARCH("A",X2)))</formula>
    </cfRule>
  </conditionalFormatting>
  <conditionalFormatting sqref="AD3:AE5">
    <cfRule type="containsText" dxfId="653" priority="11" operator="containsText" text="E">
      <formula>NOT(ISERROR(SEARCH("E",AD3)))</formula>
    </cfRule>
    <cfRule type="containsText" dxfId="652" priority="12" operator="containsText" text="B">
      <formula>NOT(ISERROR(SEARCH("B",AD3)))</formula>
    </cfRule>
    <cfRule type="containsText" dxfId="651" priority="13" operator="containsText" text="A">
      <formula>NOT(ISERROR(SEARCH("A",AD3)))</formula>
    </cfRule>
  </conditionalFormatting>
  <conditionalFormatting sqref="AF3:AG5">
    <cfRule type="containsText" dxfId="650" priority="8" operator="containsText" text="E">
      <formula>NOT(ISERROR(SEARCH("E",AF3)))</formula>
    </cfRule>
    <cfRule type="containsText" dxfId="649" priority="9" operator="containsText" text="B">
      <formula>NOT(ISERROR(SEARCH("B",AF3)))</formula>
    </cfRule>
    <cfRule type="containsText" dxfId="648" priority="10" operator="containsText" text="A">
      <formula>NOT(ISERROR(SEARCH("A",AF3)))</formula>
    </cfRule>
  </conditionalFormatting>
  <conditionalFormatting sqref="F3:K5">
    <cfRule type="colorScale" priority="7">
      <colorScale>
        <cfvo type="min"/>
        <cfvo type="percentile" val="50"/>
        <cfvo type="max"/>
        <color rgb="FFF8696B"/>
        <color rgb="FFFFEB84"/>
        <color rgb="FF63BE7B"/>
      </colorScale>
    </cfRule>
  </conditionalFormatting>
  <conditionalFormatting sqref="X3:X5">
    <cfRule type="containsText" dxfId="647" priority="1" operator="containsText" text="D">
      <formula>NOT(ISERROR(SEARCH("D",X3)))</formula>
    </cfRule>
    <cfRule type="containsText" dxfId="646" priority="2" operator="containsText" text="S">
      <formula>NOT(ISERROR(SEARCH("S",X3)))</formula>
    </cfRule>
    <cfRule type="containsText" dxfId="645" priority="3" operator="containsText" text="F">
      <formula>NOT(ISERROR(SEARCH("F",X3)))</formula>
    </cfRule>
    <cfRule type="containsText" dxfId="644" priority="4" operator="containsText" text="E">
      <formula>NOT(ISERROR(SEARCH("E",X3)))</formula>
    </cfRule>
    <cfRule type="containsText" dxfId="643" priority="5" operator="containsText" text="B">
      <formula>NOT(ISERROR(SEARCH("B",X3)))</formula>
    </cfRule>
    <cfRule type="containsText" dxfId="642" priority="6" operator="containsText" text="A">
      <formula>NOT(ISERROR(SEARCH("A",X3)))</formula>
    </cfRule>
  </conditionalFormatting>
  <dataValidations count="1">
    <dataValidation type="list" allowBlank="1" showInputMessage="1" showErrorMessage="1" sqref="AG2:AG5" xr:uid="{00000000-0002-0000-0100-000000000000}">
      <formula1>"強風,外差し,イン先行,タフ"</formula1>
    </dataValidation>
  </dataValidations>
  <pageMargins left="0.7" right="0.7" top="0.75" bottom="0.75" header="0.3" footer="0.3"/>
  <pageSetup paperSize="9" orientation="portrait" horizontalDpi="4294967292" verticalDpi="4294967292"/>
  <ignoredErrors>
    <ignoredError sqref="L2:N2 L3:N5"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M17"/>
  <sheetViews>
    <sheetView workbookViewId="0">
      <pane xSplit="5" ySplit="1" topLeftCell="H2" activePane="bottomRight" state="frozen"/>
      <selection activeCell="E24" sqref="E24"/>
      <selection pane="topRight" activeCell="E24" sqref="E24"/>
      <selection pane="bottomLeft" activeCell="E24" sqref="E24"/>
      <selection pane="bottomRight" activeCell="AM27" sqref="AM27"/>
    </sheetView>
  </sheetViews>
  <sheetFormatPr baseColWidth="10" defaultColWidth="8.83203125" defaultRowHeight="15"/>
  <cols>
    <col min="1" max="1" width="10" bestFit="1" customWidth="1"/>
    <col min="2" max="2" width="8.1640625" customWidth="1"/>
    <col min="5" max="5" width="18.33203125" customWidth="1"/>
    <col min="21" max="23" width="16.6640625" customWidth="1"/>
    <col min="24" max="24" width="5.83203125" customWidth="1"/>
    <col min="30" max="30" width="5.33203125" customWidth="1"/>
    <col min="33" max="33" width="8.83203125" hidden="1" customWidth="1"/>
    <col min="38" max="39" width="150.83203125" customWidth="1"/>
  </cols>
  <sheetData>
    <row r="1" spans="1:39" s="6" customFormat="1">
      <c r="A1" s="1" t="s">
        <v>5</v>
      </c>
      <c r="B1" s="1" t="s">
        <v>6</v>
      </c>
      <c r="C1" s="1" t="s">
        <v>7</v>
      </c>
      <c r="D1" s="1" t="s">
        <v>8</v>
      </c>
      <c r="E1" s="1" t="s">
        <v>9</v>
      </c>
      <c r="F1" s="1" t="s">
        <v>10</v>
      </c>
      <c r="G1" s="1" t="s">
        <v>28</v>
      </c>
      <c r="H1" s="1" t="s">
        <v>29</v>
      </c>
      <c r="I1" s="1" t="s">
        <v>30</v>
      </c>
      <c r="J1" s="1" t="s">
        <v>31</v>
      </c>
      <c r="K1" s="1" t="s">
        <v>32</v>
      </c>
      <c r="L1" s="1" t="s">
        <v>34</v>
      </c>
      <c r="M1" s="1" t="s">
        <v>35</v>
      </c>
      <c r="N1" s="1" t="s">
        <v>16</v>
      </c>
      <c r="O1" s="1" t="s">
        <v>36</v>
      </c>
      <c r="P1" s="1" t="s">
        <v>17</v>
      </c>
      <c r="Q1" s="1" t="s">
        <v>18</v>
      </c>
      <c r="R1" s="1" t="s">
        <v>184</v>
      </c>
      <c r="S1" s="2" t="s">
        <v>20</v>
      </c>
      <c r="T1" s="2" t="s">
        <v>21</v>
      </c>
      <c r="U1" s="3" t="s">
        <v>22</v>
      </c>
      <c r="V1" s="3" t="s">
        <v>23</v>
      </c>
      <c r="W1" s="3" t="s">
        <v>24</v>
      </c>
      <c r="X1" s="3" t="s">
        <v>99</v>
      </c>
      <c r="Y1" s="4" t="s">
        <v>101</v>
      </c>
      <c r="Z1" s="4" t="s">
        <v>102</v>
      </c>
      <c r="AA1" s="4" t="s">
        <v>118</v>
      </c>
      <c r="AB1" s="4" t="s">
        <v>119</v>
      </c>
      <c r="AC1" s="4" t="s">
        <v>0</v>
      </c>
      <c r="AD1" s="4" t="s">
        <v>98</v>
      </c>
      <c r="AE1" s="4" t="s">
        <v>1</v>
      </c>
      <c r="AF1" s="4" t="s">
        <v>2</v>
      </c>
      <c r="AG1" s="4"/>
      <c r="AH1" s="4" t="s">
        <v>3</v>
      </c>
      <c r="AI1" s="4" t="s">
        <v>4</v>
      </c>
      <c r="AJ1" s="4" t="s">
        <v>25</v>
      </c>
      <c r="AK1" s="4" t="s">
        <v>33</v>
      </c>
      <c r="AL1" s="5" t="s">
        <v>27</v>
      </c>
      <c r="AM1" s="5" t="s">
        <v>104</v>
      </c>
    </row>
    <row r="2" spans="1:39" s="6" customFormat="1">
      <c r="A2" s="7">
        <v>43835</v>
      </c>
      <c r="B2" s="8" t="s">
        <v>107</v>
      </c>
      <c r="C2" s="9" t="s">
        <v>115</v>
      </c>
      <c r="D2" s="10">
        <v>6.5381944444444437E-2</v>
      </c>
      <c r="E2" s="22" t="s">
        <v>233</v>
      </c>
      <c r="F2" s="11">
        <v>12.5</v>
      </c>
      <c r="G2" s="11">
        <v>11.6</v>
      </c>
      <c r="H2" s="11">
        <v>11.9</v>
      </c>
      <c r="I2" s="11">
        <v>12.1</v>
      </c>
      <c r="J2" s="11">
        <v>12</v>
      </c>
      <c r="K2" s="11">
        <v>11.9</v>
      </c>
      <c r="L2" s="11">
        <v>11.1</v>
      </c>
      <c r="M2" s="11">
        <v>11.8</v>
      </c>
      <c r="N2" s="16">
        <f>SUM(F2:H2)</f>
        <v>36</v>
      </c>
      <c r="O2" s="16">
        <f>SUM(I2:J2)</f>
        <v>24.1</v>
      </c>
      <c r="P2" s="16">
        <f>SUM(K2:M2)</f>
        <v>34.799999999999997</v>
      </c>
      <c r="Q2" s="17">
        <f>SUM(F2:J2)</f>
        <v>60.1</v>
      </c>
      <c r="R2" s="17">
        <f>SUM(I2:M2)</f>
        <v>58.900000000000006</v>
      </c>
      <c r="S2" s="12" t="s">
        <v>235</v>
      </c>
      <c r="T2" s="12" t="s">
        <v>236</v>
      </c>
      <c r="U2" s="41" t="s">
        <v>237</v>
      </c>
      <c r="V2" s="41" t="s">
        <v>238</v>
      </c>
      <c r="W2" s="41" t="s">
        <v>239</v>
      </c>
      <c r="X2" s="14" t="s">
        <v>106</v>
      </c>
      <c r="Y2" s="13">
        <v>12.7</v>
      </c>
      <c r="Z2" s="13">
        <v>12.8</v>
      </c>
      <c r="AA2" s="13">
        <v>9.5</v>
      </c>
      <c r="AB2" s="12" t="s">
        <v>106</v>
      </c>
      <c r="AC2" s="13">
        <v>0.4</v>
      </c>
      <c r="AD2" s="13">
        <v>-0.3</v>
      </c>
      <c r="AE2" s="13">
        <v>0.7</v>
      </c>
      <c r="AF2" s="13">
        <v>-0.6</v>
      </c>
      <c r="AG2" s="13"/>
      <c r="AH2" s="12" t="s">
        <v>388</v>
      </c>
      <c r="AI2" s="12" t="s">
        <v>387</v>
      </c>
      <c r="AJ2" s="12" t="s">
        <v>106</v>
      </c>
      <c r="AK2" s="9"/>
      <c r="AL2" s="9" t="s">
        <v>232</v>
      </c>
      <c r="AM2" s="21" t="s">
        <v>234</v>
      </c>
    </row>
    <row r="3" spans="1:39" s="6" customFormat="1">
      <c r="A3" s="7">
        <v>44569</v>
      </c>
      <c r="B3" s="8" t="s">
        <v>117</v>
      </c>
      <c r="C3" s="9" t="s">
        <v>138</v>
      </c>
      <c r="D3" s="10">
        <v>6.6053240740740746E-2</v>
      </c>
      <c r="E3" s="22" t="s">
        <v>270</v>
      </c>
      <c r="F3" s="11">
        <v>12.3</v>
      </c>
      <c r="G3" s="11">
        <v>11.4</v>
      </c>
      <c r="H3" s="11">
        <v>11.7</v>
      </c>
      <c r="I3" s="11">
        <v>12.1</v>
      </c>
      <c r="J3" s="11">
        <v>12.2</v>
      </c>
      <c r="K3" s="11">
        <v>12</v>
      </c>
      <c r="L3" s="11">
        <v>11.7</v>
      </c>
      <c r="M3" s="11">
        <v>12.3</v>
      </c>
      <c r="N3" s="16">
        <f t="shared" ref="N3:N9" si="0">SUM(F3:H3)</f>
        <v>35.400000000000006</v>
      </c>
      <c r="O3" s="16">
        <f t="shared" ref="O3:O9" si="1">SUM(I3:J3)</f>
        <v>24.299999999999997</v>
      </c>
      <c r="P3" s="16">
        <f t="shared" ref="P3:P9" si="2">SUM(K3:M3)</f>
        <v>36</v>
      </c>
      <c r="Q3" s="17">
        <f t="shared" ref="Q3:Q9" si="3">SUM(F3:J3)</f>
        <v>59.7</v>
      </c>
      <c r="R3" s="17">
        <f t="shared" ref="R3:R9" si="4">SUM(I3:M3)</f>
        <v>60.3</v>
      </c>
      <c r="S3" s="12" t="s">
        <v>108</v>
      </c>
      <c r="T3" s="12" t="s">
        <v>129</v>
      </c>
      <c r="U3" s="41" t="s">
        <v>247</v>
      </c>
      <c r="V3" s="41" t="s">
        <v>272</v>
      </c>
      <c r="W3" s="41" t="s">
        <v>134</v>
      </c>
      <c r="X3" s="14" t="s">
        <v>106</v>
      </c>
      <c r="Y3" s="13">
        <v>12.7</v>
      </c>
      <c r="Z3" s="13">
        <v>13.2</v>
      </c>
      <c r="AA3" s="13">
        <v>9.9</v>
      </c>
      <c r="AB3" s="12" t="s">
        <v>106</v>
      </c>
      <c r="AC3" s="13">
        <v>-0.3</v>
      </c>
      <c r="AD3" s="13" t="s">
        <v>386</v>
      </c>
      <c r="AE3" s="13">
        <v>0.2</v>
      </c>
      <c r="AF3" s="13">
        <v>-0.5</v>
      </c>
      <c r="AG3" s="13"/>
      <c r="AH3" s="12" t="s">
        <v>387</v>
      </c>
      <c r="AI3" s="12" t="s">
        <v>387</v>
      </c>
      <c r="AJ3" s="12" t="s">
        <v>120</v>
      </c>
      <c r="AK3" s="9"/>
      <c r="AL3" s="9" t="s">
        <v>269</v>
      </c>
      <c r="AM3" s="21" t="s">
        <v>271</v>
      </c>
    </row>
    <row r="4" spans="1:39" s="6" customFormat="1">
      <c r="A4" s="7">
        <v>44569</v>
      </c>
      <c r="B4" s="8" t="s">
        <v>105</v>
      </c>
      <c r="C4" s="9" t="s">
        <v>262</v>
      </c>
      <c r="D4" s="10">
        <v>6.4629629629629634E-2</v>
      </c>
      <c r="E4" s="24" t="s">
        <v>287</v>
      </c>
      <c r="F4" s="11">
        <v>12.6</v>
      </c>
      <c r="G4" s="11">
        <v>11.2</v>
      </c>
      <c r="H4" s="11">
        <v>11.3</v>
      </c>
      <c r="I4" s="11">
        <v>11.5</v>
      </c>
      <c r="J4" s="11">
        <v>11.4</v>
      </c>
      <c r="K4" s="11">
        <v>11.5</v>
      </c>
      <c r="L4" s="11">
        <v>11.4</v>
      </c>
      <c r="M4" s="11">
        <v>12.5</v>
      </c>
      <c r="N4" s="16">
        <f t="shared" si="0"/>
        <v>35.099999999999994</v>
      </c>
      <c r="O4" s="16">
        <f t="shared" si="1"/>
        <v>22.9</v>
      </c>
      <c r="P4" s="16">
        <f t="shared" si="2"/>
        <v>35.4</v>
      </c>
      <c r="Q4" s="17">
        <f t="shared" si="3"/>
        <v>57.999999999999993</v>
      </c>
      <c r="R4" s="17">
        <f t="shared" si="4"/>
        <v>58.3</v>
      </c>
      <c r="S4" s="12" t="s">
        <v>108</v>
      </c>
      <c r="T4" s="12" t="s">
        <v>129</v>
      </c>
      <c r="U4" s="41" t="s">
        <v>265</v>
      </c>
      <c r="V4" s="41" t="s">
        <v>241</v>
      </c>
      <c r="W4" s="41" t="s">
        <v>247</v>
      </c>
      <c r="X4" s="14" t="s">
        <v>106</v>
      </c>
      <c r="Y4" s="13">
        <v>12.7</v>
      </c>
      <c r="Z4" s="13">
        <v>13.2</v>
      </c>
      <c r="AA4" s="13">
        <v>9.9</v>
      </c>
      <c r="AB4" s="12" t="s">
        <v>106</v>
      </c>
      <c r="AC4" s="13">
        <v>0.1</v>
      </c>
      <c r="AD4" s="13" t="s">
        <v>386</v>
      </c>
      <c r="AE4" s="13">
        <v>0.6</v>
      </c>
      <c r="AF4" s="13">
        <v>-0.5</v>
      </c>
      <c r="AG4" s="13"/>
      <c r="AH4" s="12" t="s">
        <v>388</v>
      </c>
      <c r="AI4" s="12" t="s">
        <v>388</v>
      </c>
      <c r="AJ4" s="12" t="s">
        <v>106</v>
      </c>
      <c r="AK4" s="9"/>
      <c r="AL4" s="9" t="s">
        <v>286</v>
      </c>
      <c r="AM4" s="21" t="s">
        <v>288</v>
      </c>
    </row>
    <row r="5" spans="1:39" s="6" customFormat="1">
      <c r="A5" s="7">
        <v>44570</v>
      </c>
      <c r="B5" s="8" t="s">
        <v>112</v>
      </c>
      <c r="C5" s="9" t="s">
        <v>138</v>
      </c>
      <c r="D5" s="10">
        <v>6.537037037037037E-2</v>
      </c>
      <c r="E5" s="22" t="s">
        <v>310</v>
      </c>
      <c r="F5" s="11">
        <v>12.3</v>
      </c>
      <c r="G5" s="11">
        <v>11.2</v>
      </c>
      <c r="H5" s="11">
        <v>11.6</v>
      </c>
      <c r="I5" s="11">
        <v>11.7</v>
      </c>
      <c r="J5" s="11">
        <v>11.9</v>
      </c>
      <c r="K5" s="11">
        <v>11.7</v>
      </c>
      <c r="L5" s="11">
        <v>12</v>
      </c>
      <c r="M5" s="11">
        <v>12.4</v>
      </c>
      <c r="N5" s="16">
        <f t="shared" si="0"/>
        <v>35.1</v>
      </c>
      <c r="O5" s="16">
        <f t="shared" si="1"/>
        <v>23.6</v>
      </c>
      <c r="P5" s="16">
        <f t="shared" si="2"/>
        <v>36.1</v>
      </c>
      <c r="Q5" s="17">
        <f t="shared" si="3"/>
        <v>58.699999999999996</v>
      </c>
      <c r="R5" s="17">
        <f t="shared" si="4"/>
        <v>59.699999999999996</v>
      </c>
      <c r="S5" s="12" t="s">
        <v>108</v>
      </c>
      <c r="T5" s="12" t="s">
        <v>116</v>
      </c>
      <c r="U5" s="41" t="s">
        <v>294</v>
      </c>
      <c r="V5" s="41" t="s">
        <v>211</v>
      </c>
      <c r="W5" s="41" t="s">
        <v>205</v>
      </c>
      <c r="X5" s="14" t="s">
        <v>106</v>
      </c>
      <c r="Y5" s="13">
        <v>11.7</v>
      </c>
      <c r="Z5" s="13">
        <v>12.7</v>
      </c>
      <c r="AA5" s="13">
        <v>9.8000000000000007</v>
      </c>
      <c r="AB5" s="12" t="s">
        <v>106</v>
      </c>
      <c r="AC5" s="13">
        <v>-0.9</v>
      </c>
      <c r="AD5" s="13" t="s">
        <v>386</v>
      </c>
      <c r="AE5" s="13">
        <v>-0.3</v>
      </c>
      <c r="AF5" s="13">
        <v>-0.6</v>
      </c>
      <c r="AG5" s="13"/>
      <c r="AH5" s="12" t="s">
        <v>387</v>
      </c>
      <c r="AI5" s="12" t="s">
        <v>387</v>
      </c>
      <c r="AJ5" s="12" t="s">
        <v>106</v>
      </c>
      <c r="AK5" s="9"/>
      <c r="AL5" s="9" t="s">
        <v>311</v>
      </c>
      <c r="AM5" s="21" t="s">
        <v>312</v>
      </c>
    </row>
    <row r="6" spans="1:39" s="6" customFormat="1">
      <c r="A6" s="7">
        <v>44570</v>
      </c>
      <c r="B6" s="8" t="s">
        <v>113</v>
      </c>
      <c r="C6" s="9" t="s">
        <v>115</v>
      </c>
      <c r="D6" s="10">
        <v>6.5300925925925915E-2</v>
      </c>
      <c r="E6" s="22" t="s">
        <v>328</v>
      </c>
      <c r="F6" s="11">
        <v>12.2</v>
      </c>
      <c r="G6" s="11">
        <v>11.4</v>
      </c>
      <c r="H6" s="11">
        <v>11.4</v>
      </c>
      <c r="I6" s="11">
        <v>11.8</v>
      </c>
      <c r="J6" s="11">
        <v>12.1</v>
      </c>
      <c r="K6" s="11">
        <v>11.7</v>
      </c>
      <c r="L6" s="11">
        <v>11.5</v>
      </c>
      <c r="M6" s="11">
        <v>12.1</v>
      </c>
      <c r="N6" s="16">
        <f t="shared" si="0"/>
        <v>35</v>
      </c>
      <c r="O6" s="16">
        <f t="shared" si="1"/>
        <v>23.9</v>
      </c>
      <c r="P6" s="16">
        <f t="shared" si="2"/>
        <v>35.299999999999997</v>
      </c>
      <c r="Q6" s="17">
        <f t="shared" si="3"/>
        <v>58.9</v>
      </c>
      <c r="R6" s="17">
        <f t="shared" si="4"/>
        <v>59.199999999999996</v>
      </c>
      <c r="S6" s="12" t="s">
        <v>108</v>
      </c>
      <c r="T6" s="12" t="s">
        <v>129</v>
      </c>
      <c r="U6" s="41" t="s">
        <v>331</v>
      </c>
      <c r="V6" s="41" t="s">
        <v>128</v>
      </c>
      <c r="W6" s="41" t="s">
        <v>332</v>
      </c>
      <c r="X6" s="14" t="s">
        <v>106</v>
      </c>
      <c r="Y6" s="13">
        <v>11.7</v>
      </c>
      <c r="Z6" s="13">
        <v>12.7</v>
      </c>
      <c r="AA6" s="13">
        <v>9.8000000000000007</v>
      </c>
      <c r="AB6" s="12" t="s">
        <v>106</v>
      </c>
      <c r="AC6" s="13">
        <v>0.5</v>
      </c>
      <c r="AD6" s="13" t="s">
        <v>386</v>
      </c>
      <c r="AE6" s="13">
        <v>1.1000000000000001</v>
      </c>
      <c r="AF6" s="13">
        <v>-0.6</v>
      </c>
      <c r="AG6" s="13"/>
      <c r="AH6" s="12" t="s">
        <v>392</v>
      </c>
      <c r="AI6" s="12" t="s">
        <v>388</v>
      </c>
      <c r="AJ6" s="12" t="s">
        <v>120</v>
      </c>
      <c r="AK6" s="9"/>
      <c r="AL6" s="9" t="s">
        <v>327</v>
      </c>
      <c r="AM6" s="21" t="s">
        <v>329</v>
      </c>
    </row>
    <row r="7" spans="1:39" s="6" customFormat="1">
      <c r="A7" s="7">
        <v>44570</v>
      </c>
      <c r="B7" s="8" t="s">
        <v>111</v>
      </c>
      <c r="C7" s="9" t="s">
        <v>115</v>
      </c>
      <c r="D7" s="10">
        <v>6.4618055555555554E-2</v>
      </c>
      <c r="E7" s="22" t="s">
        <v>335</v>
      </c>
      <c r="F7" s="11">
        <v>12.3</v>
      </c>
      <c r="G7" s="11">
        <v>11.2</v>
      </c>
      <c r="H7" s="11">
        <v>11.1</v>
      </c>
      <c r="I7" s="11">
        <v>11.1</v>
      </c>
      <c r="J7" s="11">
        <v>11.5</v>
      </c>
      <c r="K7" s="11">
        <v>12.1</v>
      </c>
      <c r="L7" s="11">
        <v>11.6</v>
      </c>
      <c r="M7" s="11">
        <v>12.4</v>
      </c>
      <c r="N7" s="16">
        <f t="shared" si="0"/>
        <v>34.6</v>
      </c>
      <c r="O7" s="16">
        <f t="shared" si="1"/>
        <v>22.6</v>
      </c>
      <c r="P7" s="16">
        <f t="shared" si="2"/>
        <v>36.1</v>
      </c>
      <c r="Q7" s="17">
        <f t="shared" si="3"/>
        <v>57.2</v>
      </c>
      <c r="R7" s="17">
        <f t="shared" si="4"/>
        <v>58.7</v>
      </c>
      <c r="S7" s="12" t="s">
        <v>225</v>
      </c>
      <c r="T7" s="12" t="s">
        <v>116</v>
      </c>
      <c r="U7" s="41" t="s">
        <v>131</v>
      </c>
      <c r="V7" s="41" t="s">
        <v>131</v>
      </c>
      <c r="W7" s="41" t="s">
        <v>128</v>
      </c>
      <c r="X7" s="14" t="s">
        <v>106</v>
      </c>
      <c r="Y7" s="13">
        <v>11.7</v>
      </c>
      <c r="Z7" s="13">
        <v>12.7</v>
      </c>
      <c r="AA7" s="13">
        <v>9.8000000000000007</v>
      </c>
      <c r="AB7" s="12" t="s">
        <v>106</v>
      </c>
      <c r="AC7" s="13">
        <v>-1</v>
      </c>
      <c r="AD7" s="13" t="s">
        <v>386</v>
      </c>
      <c r="AE7" s="13">
        <v>-0.4</v>
      </c>
      <c r="AF7" s="13">
        <v>-0.6</v>
      </c>
      <c r="AG7" s="13" t="s">
        <v>393</v>
      </c>
      <c r="AH7" s="12" t="s">
        <v>389</v>
      </c>
      <c r="AI7" s="12" t="s">
        <v>388</v>
      </c>
      <c r="AJ7" s="12" t="s">
        <v>120</v>
      </c>
      <c r="AK7" s="9"/>
      <c r="AL7" s="9" t="s">
        <v>337</v>
      </c>
      <c r="AM7" s="21" t="s">
        <v>385</v>
      </c>
    </row>
    <row r="8" spans="1:39" s="6" customFormat="1">
      <c r="A8" s="7">
        <v>44571</v>
      </c>
      <c r="B8" s="28" t="s">
        <v>107</v>
      </c>
      <c r="C8" s="9" t="s">
        <v>115</v>
      </c>
      <c r="D8" s="10">
        <v>6.5995370370370371E-2</v>
      </c>
      <c r="E8" s="24" t="s">
        <v>369</v>
      </c>
      <c r="F8" s="11">
        <v>12.4</v>
      </c>
      <c r="G8" s="11">
        <v>11.3</v>
      </c>
      <c r="H8" s="11">
        <v>11.8</v>
      </c>
      <c r="I8" s="11">
        <v>12.1</v>
      </c>
      <c r="J8" s="11">
        <v>12.3</v>
      </c>
      <c r="K8" s="11">
        <v>11.8</v>
      </c>
      <c r="L8" s="11">
        <v>11.6</v>
      </c>
      <c r="M8" s="11">
        <v>11.9</v>
      </c>
      <c r="N8" s="16">
        <f t="shared" si="0"/>
        <v>35.5</v>
      </c>
      <c r="O8" s="16">
        <f t="shared" si="1"/>
        <v>24.4</v>
      </c>
      <c r="P8" s="16">
        <f t="shared" si="2"/>
        <v>35.299999999999997</v>
      </c>
      <c r="Q8" s="17">
        <f t="shared" si="3"/>
        <v>59.900000000000006</v>
      </c>
      <c r="R8" s="17">
        <f t="shared" si="4"/>
        <v>59.7</v>
      </c>
      <c r="S8" s="12" t="s">
        <v>122</v>
      </c>
      <c r="T8" s="12" t="s">
        <v>129</v>
      </c>
      <c r="U8" s="41" t="s">
        <v>109</v>
      </c>
      <c r="V8" s="41" t="s">
        <v>211</v>
      </c>
      <c r="W8" s="41" t="s">
        <v>370</v>
      </c>
      <c r="X8" s="14" t="s">
        <v>106</v>
      </c>
      <c r="Y8" s="13">
        <v>12.2</v>
      </c>
      <c r="Z8" s="13">
        <v>12.4</v>
      </c>
      <c r="AA8" s="13">
        <v>9.6</v>
      </c>
      <c r="AB8" s="12" t="s">
        <v>106</v>
      </c>
      <c r="AC8" s="13">
        <v>0.7</v>
      </c>
      <c r="AD8" s="13" t="s">
        <v>386</v>
      </c>
      <c r="AE8" s="13">
        <v>1.2</v>
      </c>
      <c r="AF8" s="13">
        <v>-0.5</v>
      </c>
      <c r="AG8" s="13"/>
      <c r="AH8" s="12" t="s">
        <v>392</v>
      </c>
      <c r="AI8" s="12" t="s">
        <v>387</v>
      </c>
      <c r="AJ8" s="12" t="s">
        <v>120</v>
      </c>
      <c r="AK8" s="9"/>
      <c r="AL8" s="9"/>
      <c r="AM8" s="21"/>
    </row>
    <row r="9" spans="1:39" s="6" customFormat="1">
      <c r="A9" s="7">
        <v>44571</v>
      </c>
      <c r="B9" s="8" t="s">
        <v>114</v>
      </c>
      <c r="C9" s="9" t="s">
        <v>115</v>
      </c>
      <c r="D9" s="10">
        <v>6.5312499999999996E-2</v>
      </c>
      <c r="E9" s="22" t="s">
        <v>368</v>
      </c>
      <c r="F9" s="11">
        <v>12.3</v>
      </c>
      <c r="G9" s="11">
        <v>11.2</v>
      </c>
      <c r="H9" s="11">
        <v>11.4</v>
      </c>
      <c r="I9" s="11">
        <v>11.7</v>
      </c>
      <c r="J9" s="11">
        <v>11.9</v>
      </c>
      <c r="K9" s="11">
        <v>11.8</v>
      </c>
      <c r="L9" s="11">
        <v>11.7</v>
      </c>
      <c r="M9" s="11">
        <v>12.3</v>
      </c>
      <c r="N9" s="16">
        <f t="shared" si="0"/>
        <v>34.9</v>
      </c>
      <c r="O9" s="16">
        <f t="shared" si="1"/>
        <v>23.6</v>
      </c>
      <c r="P9" s="16">
        <f t="shared" si="2"/>
        <v>35.799999999999997</v>
      </c>
      <c r="Q9" s="17">
        <f t="shared" si="3"/>
        <v>58.499999999999993</v>
      </c>
      <c r="R9" s="17">
        <f t="shared" si="4"/>
        <v>59.400000000000006</v>
      </c>
      <c r="S9" s="12" t="s">
        <v>108</v>
      </c>
      <c r="T9" s="12" t="s">
        <v>129</v>
      </c>
      <c r="U9" s="41" t="s">
        <v>371</v>
      </c>
      <c r="V9" s="41" t="s">
        <v>372</v>
      </c>
      <c r="W9" s="41" t="s">
        <v>373</v>
      </c>
      <c r="X9" s="14" t="s">
        <v>106</v>
      </c>
      <c r="Y9" s="13">
        <v>12.2</v>
      </c>
      <c r="Z9" s="13">
        <v>12.4</v>
      </c>
      <c r="AA9" s="13">
        <v>9.6</v>
      </c>
      <c r="AB9" s="12" t="s">
        <v>106</v>
      </c>
      <c r="AC9" s="13">
        <v>-0.6</v>
      </c>
      <c r="AD9" s="13" t="s">
        <v>386</v>
      </c>
      <c r="AE9" s="13">
        <v>-0.1</v>
      </c>
      <c r="AF9" s="13">
        <v>-0.5</v>
      </c>
      <c r="AG9" s="13"/>
      <c r="AH9" s="12" t="s">
        <v>387</v>
      </c>
      <c r="AI9" s="12" t="s">
        <v>387</v>
      </c>
      <c r="AJ9" s="12" t="s">
        <v>120</v>
      </c>
      <c r="AK9" s="9"/>
      <c r="AL9" s="9" t="s">
        <v>367</v>
      </c>
      <c r="AM9" s="21" t="s">
        <v>384</v>
      </c>
    </row>
    <row r="10" spans="1:39" s="6" customFormat="1">
      <c r="A10" s="7">
        <v>44576</v>
      </c>
      <c r="B10" s="28" t="s">
        <v>246</v>
      </c>
      <c r="C10" s="9" t="s">
        <v>115</v>
      </c>
      <c r="D10" s="10">
        <v>6.598379629629629E-2</v>
      </c>
      <c r="E10" s="22" t="s">
        <v>419</v>
      </c>
      <c r="F10" s="11">
        <v>12</v>
      </c>
      <c r="G10" s="11">
        <v>11.3</v>
      </c>
      <c r="H10" s="11">
        <v>12</v>
      </c>
      <c r="I10" s="11">
        <v>11.4</v>
      </c>
      <c r="J10" s="11">
        <v>11.9</v>
      </c>
      <c r="K10" s="11">
        <v>12</v>
      </c>
      <c r="L10" s="11">
        <v>11.8</v>
      </c>
      <c r="M10" s="11">
        <v>12.7</v>
      </c>
      <c r="N10" s="16">
        <f t="shared" ref="N10:N17" si="5">SUM(F10:H10)</f>
        <v>35.299999999999997</v>
      </c>
      <c r="O10" s="16">
        <f t="shared" ref="O10:O17" si="6">SUM(I10:J10)</f>
        <v>23.3</v>
      </c>
      <c r="P10" s="16">
        <f t="shared" ref="P10:P17" si="7">SUM(K10:M10)</f>
        <v>36.5</v>
      </c>
      <c r="Q10" s="17">
        <f t="shared" ref="Q10:Q17" si="8">SUM(F10:J10)</f>
        <v>58.599999999999994</v>
      </c>
      <c r="R10" s="17">
        <f t="shared" ref="R10:R17" si="9">SUM(I10:M10)</f>
        <v>59.8</v>
      </c>
      <c r="S10" s="12" t="s">
        <v>108</v>
      </c>
      <c r="T10" s="12" t="s">
        <v>130</v>
      </c>
      <c r="U10" s="41" t="s">
        <v>211</v>
      </c>
      <c r="V10" s="41" t="s">
        <v>420</v>
      </c>
      <c r="W10" s="41" t="s">
        <v>421</v>
      </c>
      <c r="X10" s="14" t="s">
        <v>106</v>
      </c>
      <c r="Y10" s="13">
        <v>12.1</v>
      </c>
      <c r="Z10" s="13">
        <v>13.5</v>
      </c>
      <c r="AA10" s="13">
        <v>9.9</v>
      </c>
      <c r="AB10" s="12" t="s">
        <v>120</v>
      </c>
      <c r="AC10" s="13">
        <v>0.1</v>
      </c>
      <c r="AD10" s="13" t="s">
        <v>386</v>
      </c>
      <c r="AE10" s="13">
        <v>0.3</v>
      </c>
      <c r="AF10" s="13">
        <v>-0.2</v>
      </c>
      <c r="AG10" s="13"/>
      <c r="AH10" s="12" t="s">
        <v>387</v>
      </c>
      <c r="AI10" s="12" t="s">
        <v>388</v>
      </c>
      <c r="AJ10" s="12" t="s">
        <v>120</v>
      </c>
      <c r="AK10" s="9"/>
      <c r="AL10" s="9" t="s">
        <v>418</v>
      </c>
      <c r="AM10" s="21" t="s">
        <v>463</v>
      </c>
    </row>
    <row r="11" spans="1:39" s="6" customFormat="1">
      <c r="A11" s="7">
        <v>44577</v>
      </c>
      <c r="B11" s="28" t="s">
        <v>110</v>
      </c>
      <c r="C11" s="9" t="s">
        <v>115</v>
      </c>
      <c r="D11" s="10">
        <v>6.6666666666666666E-2</v>
      </c>
      <c r="E11" s="22" t="s">
        <v>439</v>
      </c>
      <c r="F11" s="11">
        <v>12.5</v>
      </c>
      <c r="G11" s="11">
        <v>11.4</v>
      </c>
      <c r="H11" s="11">
        <v>11.7</v>
      </c>
      <c r="I11" s="11">
        <v>11.8</v>
      </c>
      <c r="J11" s="11">
        <v>12.1</v>
      </c>
      <c r="K11" s="11">
        <v>12.3</v>
      </c>
      <c r="L11" s="11">
        <v>11.9</v>
      </c>
      <c r="M11" s="11">
        <v>12.3</v>
      </c>
      <c r="N11" s="16">
        <f t="shared" si="5"/>
        <v>35.599999999999994</v>
      </c>
      <c r="O11" s="16">
        <f t="shared" si="6"/>
        <v>23.9</v>
      </c>
      <c r="P11" s="16">
        <f t="shared" si="7"/>
        <v>36.5</v>
      </c>
      <c r="Q11" s="17">
        <f t="shared" si="8"/>
        <v>59.499999999999993</v>
      </c>
      <c r="R11" s="17">
        <f t="shared" si="9"/>
        <v>60.400000000000006</v>
      </c>
      <c r="S11" s="12" t="s">
        <v>108</v>
      </c>
      <c r="T11" s="12" t="s">
        <v>116</v>
      </c>
      <c r="U11" s="41" t="s">
        <v>255</v>
      </c>
      <c r="V11" s="41" t="s">
        <v>216</v>
      </c>
      <c r="W11" s="41" t="s">
        <v>306</v>
      </c>
      <c r="X11" s="14" t="s">
        <v>106</v>
      </c>
      <c r="Y11" s="13">
        <v>12.5</v>
      </c>
      <c r="Z11" s="13">
        <v>11.8</v>
      </c>
      <c r="AA11" s="13">
        <v>9.6999999999999993</v>
      </c>
      <c r="AB11" s="12" t="s">
        <v>120</v>
      </c>
      <c r="AC11" s="13">
        <v>0.3</v>
      </c>
      <c r="AD11" s="13" t="s">
        <v>386</v>
      </c>
      <c r="AE11" s="13">
        <v>0.5</v>
      </c>
      <c r="AF11" s="13">
        <v>-0.2</v>
      </c>
      <c r="AG11" s="13"/>
      <c r="AH11" s="12" t="s">
        <v>388</v>
      </c>
      <c r="AI11" s="12" t="s">
        <v>387</v>
      </c>
      <c r="AJ11" s="12" t="s">
        <v>120</v>
      </c>
      <c r="AK11" s="9"/>
      <c r="AL11" s="9" t="s">
        <v>475</v>
      </c>
      <c r="AM11" s="21" t="s">
        <v>476</v>
      </c>
    </row>
    <row r="12" spans="1:39" s="6" customFormat="1">
      <c r="A12" s="7">
        <v>44577</v>
      </c>
      <c r="B12" s="8" t="s">
        <v>245</v>
      </c>
      <c r="C12" s="9" t="s">
        <v>115</v>
      </c>
      <c r="D12" s="10">
        <v>6.6701388888888893E-2</v>
      </c>
      <c r="E12" s="22" t="s">
        <v>440</v>
      </c>
      <c r="F12" s="11">
        <v>12.4</v>
      </c>
      <c r="G12" s="11">
        <v>11.5</v>
      </c>
      <c r="H12" s="11">
        <v>12.2</v>
      </c>
      <c r="I12" s="11">
        <v>12.2</v>
      </c>
      <c r="J12" s="11">
        <v>12.4</v>
      </c>
      <c r="K12" s="11">
        <v>11.9</v>
      </c>
      <c r="L12" s="11">
        <v>11.7</v>
      </c>
      <c r="M12" s="11">
        <v>12</v>
      </c>
      <c r="N12" s="16">
        <f t="shared" si="5"/>
        <v>36.099999999999994</v>
      </c>
      <c r="O12" s="16">
        <f t="shared" si="6"/>
        <v>24.6</v>
      </c>
      <c r="P12" s="16">
        <f t="shared" si="7"/>
        <v>35.6</v>
      </c>
      <c r="Q12" s="17">
        <f t="shared" si="8"/>
        <v>60.699999999999996</v>
      </c>
      <c r="R12" s="17">
        <f t="shared" si="9"/>
        <v>60.2</v>
      </c>
      <c r="S12" s="12" t="s">
        <v>122</v>
      </c>
      <c r="T12" s="12" t="s">
        <v>129</v>
      </c>
      <c r="U12" s="41" t="s">
        <v>131</v>
      </c>
      <c r="V12" s="41" t="s">
        <v>441</v>
      </c>
      <c r="W12" s="41" t="s">
        <v>442</v>
      </c>
      <c r="X12" s="14" t="s">
        <v>106</v>
      </c>
      <c r="Y12" s="13">
        <v>12.5</v>
      </c>
      <c r="Z12" s="13">
        <v>11.8</v>
      </c>
      <c r="AA12" s="13">
        <v>9.6999999999999993</v>
      </c>
      <c r="AB12" s="12" t="s">
        <v>120</v>
      </c>
      <c r="AC12" s="13">
        <v>0.3</v>
      </c>
      <c r="AD12" s="13" t="s">
        <v>386</v>
      </c>
      <c r="AE12" s="13">
        <v>0.5</v>
      </c>
      <c r="AF12" s="13">
        <v>-0.2</v>
      </c>
      <c r="AG12" s="13"/>
      <c r="AH12" s="12" t="s">
        <v>388</v>
      </c>
      <c r="AI12" s="12" t="s">
        <v>387</v>
      </c>
      <c r="AJ12" s="12" t="s">
        <v>106</v>
      </c>
      <c r="AK12" s="9"/>
      <c r="AL12" s="9" t="s">
        <v>477</v>
      </c>
      <c r="AM12" s="21" t="s">
        <v>478</v>
      </c>
    </row>
    <row r="13" spans="1:39" s="6" customFormat="1">
      <c r="A13" s="7">
        <v>44583</v>
      </c>
      <c r="B13" s="8" t="s">
        <v>112</v>
      </c>
      <c r="C13" s="9" t="s">
        <v>115</v>
      </c>
      <c r="D13" s="10">
        <v>6.6006944444444438E-2</v>
      </c>
      <c r="E13" s="24" t="s">
        <v>501</v>
      </c>
      <c r="F13" s="11">
        <v>12.2</v>
      </c>
      <c r="G13" s="11">
        <v>11.6</v>
      </c>
      <c r="H13" s="11">
        <v>11.5</v>
      </c>
      <c r="I13" s="11">
        <v>11.5</v>
      </c>
      <c r="J13" s="11">
        <v>12.2</v>
      </c>
      <c r="K13" s="11">
        <v>11.5</v>
      </c>
      <c r="L13" s="11">
        <v>12</v>
      </c>
      <c r="M13" s="11">
        <v>12.8</v>
      </c>
      <c r="N13" s="16">
        <f t="shared" si="5"/>
        <v>35.299999999999997</v>
      </c>
      <c r="O13" s="16">
        <f t="shared" si="6"/>
        <v>23.7</v>
      </c>
      <c r="P13" s="16">
        <f t="shared" si="7"/>
        <v>36.299999999999997</v>
      </c>
      <c r="Q13" s="17">
        <f t="shared" si="8"/>
        <v>59</v>
      </c>
      <c r="R13" s="17">
        <f t="shared" si="9"/>
        <v>60</v>
      </c>
      <c r="S13" s="12" t="s">
        <v>108</v>
      </c>
      <c r="T13" s="12" t="s">
        <v>116</v>
      </c>
      <c r="U13" s="41" t="s">
        <v>196</v>
      </c>
      <c r="V13" s="41" t="s">
        <v>316</v>
      </c>
      <c r="W13" s="41" t="s">
        <v>502</v>
      </c>
      <c r="X13" s="14" t="s">
        <v>106</v>
      </c>
      <c r="Y13" s="13">
        <v>11.5</v>
      </c>
      <c r="Z13" s="13">
        <v>12.4</v>
      </c>
      <c r="AA13" s="13">
        <v>9.6</v>
      </c>
      <c r="AB13" s="12" t="s">
        <v>120</v>
      </c>
      <c r="AC13" s="13">
        <v>-0.4</v>
      </c>
      <c r="AD13" s="13" t="s">
        <v>386</v>
      </c>
      <c r="AE13" s="13">
        <v>-0.2</v>
      </c>
      <c r="AF13" s="13">
        <v>-0.2</v>
      </c>
      <c r="AG13" s="13"/>
      <c r="AH13" s="12" t="s">
        <v>387</v>
      </c>
      <c r="AI13" s="12" t="s">
        <v>387</v>
      </c>
      <c r="AJ13" s="12" t="s">
        <v>106</v>
      </c>
      <c r="AK13" s="9"/>
      <c r="AL13" s="9" t="s">
        <v>500</v>
      </c>
      <c r="AM13" s="21" t="s">
        <v>548</v>
      </c>
    </row>
    <row r="14" spans="1:39" s="6" customFormat="1">
      <c r="A14" s="7">
        <v>44584</v>
      </c>
      <c r="B14" s="8" t="s">
        <v>111</v>
      </c>
      <c r="C14" s="9" t="s">
        <v>115</v>
      </c>
      <c r="D14" s="10">
        <v>6.6064814814814812E-2</v>
      </c>
      <c r="E14" s="22" t="s">
        <v>567</v>
      </c>
      <c r="F14" s="11">
        <v>12.8</v>
      </c>
      <c r="G14" s="11">
        <v>11.6</v>
      </c>
      <c r="H14" s="11">
        <v>11.7</v>
      </c>
      <c r="I14" s="11">
        <v>12.2</v>
      </c>
      <c r="J14" s="11">
        <v>12.5</v>
      </c>
      <c r="K14" s="11">
        <v>12</v>
      </c>
      <c r="L14" s="11">
        <v>11.3</v>
      </c>
      <c r="M14" s="11">
        <v>11.7</v>
      </c>
      <c r="N14" s="16">
        <f t="shared" si="5"/>
        <v>36.099999999999994</v>
      </c>
      <c r="O14" s="16">
        <f t="shared" si="6"/>
        <v>24.7</v>
      </c>
      <c r="P14" s="16">
        <f t="shared" si="7"/>
        <v>35</v>
      </c>
      <c r="Q14" s="17">
        <f t="shared" si="8"/>
        <v>60.8</v>
      </c>
      <c r="R14" s="17">
        <f t="shared" si="9"/>
        <v>59.7</v>
      </c>
      <c r="S14" s="12" t="s">
        <v>122</v>
      </c>
      <c r="T14" s="12" t="s">
        <v>129</v>
      </c>
      <c r="U14" s="41" t="s">
        <v>542</v>
      </c>
      <c r="V14" s="41" t="s">
        <v>211</v>
      </c>
      <c r="W14" s="41" t="s">
        <v>331</v>
      </c>
      <c r="X14" s="14" t="s">
        <v>106</v>
      </c>
      <c r="Y14" s="13">
        <v>11.8</v>
      </c>
      <c r="Z14" s="13">
        <v>11.5</v>
      </c>
      <c r="AA14" s="13">
        <v>10</v>
      </c>
      <c r="AB14" s="12" t="s">
        <v>120</v>
      </c>
      <c r="AC14" s="13">
        <v>1.5</v>
      </c>
      <c r="AD14" s="13">
        <v>-0.3</v>
      </c>
      <c r="AE14" s="13">
        <v>1.3</v>
      </c>
      <c r="AF14" s="13">
        <v>-0.1</v>
      </c>
      <c r="AG14" s="13"/>
      <c r="AH14" s="12" t="s">
        <v>394</v>
      </c>
      <c r="AI14" s="12" t="s">
        <v>387</v>
      </c>
      <c r="AJ14" s="12" t="s">
        <v>106</v>
      </c>
      <c r="AK14" s="9"/>
      <c r="AL14" s="9" t="s">
        <v>566</v>
      </c>
      <c r="AM14" s="21" t="s">
        <v>568</v>
      </c>
    </row>
    <row r="15" spans="1:39" s="6" customFormat="1">
      <c r="A15" s="7">
        <v>44618</v>
      </c>
      <c r="B15" s="8" t="s">
        <v>112</v>
      </c>
      <c r="C15" s="9" t="s">
        <v>115</v>
      </c>
      <c r="D15" s="10">
        <v>6.6018518518518518E-2</v>
      </c>
      <c r="E15" s="22" t="s">
        <v>580</v>
      </c>
      <c r="F15" s="11">
        <v>12.5</v>
      </c>
      <c r="G15" s="11">
        <v>11.4</v>
      </c>
      <c r="H15" s="11">
        <v>11.8</v>
      </c>
      <c r="I15" s="11">
        <v>12.4</v>
      </c>
      <c r="J15" s="11">
        <v>12</v>
      </c>
      <c r="K15" s="11">
        <v>11.8</v>
      </c>
      <c r="L15" s="11">
        <v>11.5</v>
      </c>
      <c r="M15" s="11">
        <v>12</v>
      </c>
      <c r="N15" s="16">
        <f t="shared" si="5"/>
        <v>35.700000000000003</v>
      </c>
      <c r="O15" s="16">
        <f t="shared" si="6"/>
        <v>24.4</v>
      </c>
      <c r="P15" s="16">
        <f t="shared" si="7"/>
        <v>35.299999999999997</v>
      </c>
      <c r="Q15" s="17">
        <f t="shared" si="8"/>
        <v>60.1</v>
      </c>
      <c r="R15" s="17">
        <f t="shared" si="9"/>
        <v>59.7</v>
      </c>
      <c r="S15" s="12" t="s">
        <v>122</v>
      </c>
      <c r="T15" s="12" t="s">
        <v>129</v>
      </c>
      <c r="U15" s="41" t="s">
        <v>241</v>
      </c>
      <c r="V15" s="41" t="s">
        <v>216</v>
      </c>
      <c r="W15" s="41" t="s">
        <v>191</v>
      </c>
      <c r="X15" s="14" t="s">
        <v>569</v>
      </c>
      <c r="Y15" s="13">
        <v>10.7</v>
      </c>
      <c r="Z15" s="13">
        <v>11.8</v>
      </c>
      <c r="AA15" s="13">
        <v>9.6</v>
      </c>
      <c r="AB15" s="12" t="s">
        <v>106</v>
      </c>
      <c r="AC15" s="13">
        <v>-0.2</v>
      </c>
      <c r="AD15" s="13" t="s">
        <v>386</v>
      </c>
      <c r="AE15" s="13">
        <v>0.5</v>
      </c>
      <c r="AF15" s="13">
        <v>-0.7</v>
      </c>
      <c r="AG15" s="13"/>
      <c r="AH15" s="12" t="s">
        <v>388</v>
      </c>
      <c r="AI15" s="12" t="s">
        <v>387</v>
      </c>
      <c r="AJ15" s="12" t="s">
        <v>106</v>
      </c>
      <c r="AK15" s="9"/>
      <c r="AL15" s="9" t="s">
        <v>579</v>
      </c>
      <c r="AM15" s="21" t="s">
        <v>616</v>
      </c>
    </row>
    <row r="16" spans="1:39" s="6" customFormat="1">
      <c r="A16" s="7">
        <v>44618</v>
      </c>
      <c r="B16" s="8" t="s">
        <v>113</v>
      </c>
      <c r="C16" s="9" t="s">
        <v>115</v>
      </c>
      <c r="D16" s="10">
        <v>6.5289351851851848E-2</v>
      </c>
      <c r="E16" s="24" t="s">
        <v>591</v>
      </c>
      <c r="F16" s="11">
        <v>12.4</v>
      </c>
      <c r="G16" s="11">
        <v>11.7</v>
      </c>
      <c r="H16" s="11">
        <v>11.5</v>
      </c>
      <c r="I16" s="11">
        <v>11.7</v>
      </c>
      <c r="J16" s="11">
        <v>11.9</v>
      </c>
      <c r="K16" s="11">
        <v>11.7</v>
      </c>
      <c r="L16" s="11">
        <v>11.3</v>
      </c>
      <c r="M16" s="11">
        <v>11.9</v>
      </c>
      <c r="N16" s="16">
        <f t="shared" si="5"/>
        <v>35.6</v>
      </c>
      <c r="O16" s="16">
        <f t="shared" si="6"/>
        <v>23.6</v>
      </c>
      <c r="P16" s="16">
        <f t="shared" si="7"/>
        <v>34.9</v>
      </c>
      <c r="Q16" s="17">
        <f t="shared" si="8"/>
        <v>59.199999999999996</v>
      </c>
      <c r="R16" s="17">
        <f t="shared" si="9"/>
        <v>58.499999999999993</v>
      </c>
      <c r="S16" s="12" t="s">
        <v>122</v>
      </c>
      <c r="T16" s="12" t="s">
        <v>129</v>
      </c>
      <c r="U16" s="41" t="s">
        <v>132</v>
      </c>
      <c r="V16" s="41" t="s">
        <v>247</v>
      </c>
      <c r="W16" s="41" t="s">
        <v>247</v>
      </c>
      <c r="X16" s="14" t="s">
        <v>569</v>
      </c>
      <c r="Y16" s="13">
        <v>10.7</v>
      </c>
      <c r="Z16" s="13">
        <v>11.8</v>
      </c>
      <c r="AA16" s="13">
        <v>9.6</v>
      </c>
      <c r="AB16" s="12" t="s">
        <v>106</v>
      </c>
      <c r="AC16" s="13">
        <v>0.4</v>
      </c>
      <c r="AD16" s="13">
        <v>-0.3</v>
      </c>
      <c r="AE16" s="13">
        <v>0.8</v>
      </c>
      <c r="AF16" s="13">
        <v>-0.7</v>
      </c>
      <c r="AG16" s="13"/>
      <c r="AH16" s="12" t="s">
        <v>388</v>
      </c>
      <c r="AI16" s="12" t="s">
        <v>387</v>
      </c>
      <c r="AJ16" s="12" t="s">
        <v>120</v>
      </c>
      <c r="AK16" s="9"/>
      <c r="AL16" s="9" t="s">
        <v>592</v>
      </c>
      <c r="AM16" s="21" t="s">
        <v>622</v>
      </c>
    </row>
    <row r="17" spans="1:39" s="6" customFormat="1">
      <c r="A17" s="7">
        <v>44619</v>
      </c>
      <c r="B17" s="8" t="s">
        <v>133</v>
      </c>
      <c r="C17" s="9" t="s">
        <v>115</v>
      </c>
      <c r="D17" s="10">
        <v>6.6018518518518518E-2</v>
      </c>
      <c r="E17" s="22" t="s">
        <v>611</v>
      </c>
      <c r="F17" s="11">
        <v>12.1</v>
      </c>
      <c r="G17" s="11">
        <v>11.6</v>
      </c>
      <c r="H17" s="11">
        <v>11.8</v>
      </c>
      <c r="I17" s="11">
        <v>12.5</v>
      </c>
      <c r="J17" s="11">
        <v>12.5</v>
      </c>
      <c r="K17" s="11">
        <v>11.9</v>
      </c>
      <c r="L17" s="11">
        <v>11</v>
      </c>
      <c r="M17" s="11">
        <v>12</v>
      </c>
      <c r="N17" s="16">
        <f t="shared" si="5"/>
        <v>35.5</v>
      </c>
      <c r="O17" s="16">
        <f t="shared" si="6"/>
        <v>25</v>
      </c>
      <c r="P17" s="16">
        <f t="shared" si="7"/>
        <v>34.9</v>
      </c>
      <c r="Q17" s="17">
        <f t="shared" si="8"/>
        <v>60.5</v>
      </c>
      <c r="R17" s="17">
        <f t="shared" si="9"/>
        <v>59.9</v>
      </c>
      <c r="S17" s="12" t="s">
        <v>122</v>
      </c>
      <c r="T17" s="12" t="s">
        <v>129</v>
      </c>
      <c r="U17" s="41" t="s">
        <v>241</v>
      </c>
      <c r="V17" s="41" t="s">
        <v>294</v>
      </c>
      <c r="W17" s="41" t="s">
        <v>247</v>
      </c>
      <c r="X17" s="14" t="s">
        <v>569</v>
      </c>
      <c r="Y17" s="13">
        <v>11.2</v>
      </c>
      <c r="Z17" s="13">
        <v>12.5</v>
      </c>
      <c r="AA17" s="13">
        <v>10.1</v>
      </c>
      <c r="AB17" s="12" t="s">
        <v>106</v>
      </c>
      <c r="AC17" s="13">
        <v>0.5</v>
      </c>
      <c r="AD17" s="13">
        <v>-0.2</v>
      </c>
      <c r="AE17" s="13">
        <v>0.9</v>
      </c>
      <c r="AF17" s="13">
        <v>-0.6</v>
      </c>
      <c r="AG17" s="13"/>
      <c r="AH17" s="12" t="s">
        <v>392</v>
      </c>
      <c r="AI17" s="12" t="s">
        <v>387</v>
      </c>
      <c r="AJ17" s="12" t="s">
        <v>106</v>
      </c>
      <c r="AK17" s="9"/>
      <c r="AL17" s="9" t="s">
        <v>636</v>
      </c>
      <c r="AM17" s="21" t="s">
        <v>637</v>
      </c>
    </row>
  </sheetData>
  <autoFilter ref="A1:AL2" xr:uid="{00000000-0009-0000-0000-000002000000}"/>
  <phoneticPr fontId="2"/>
  <conditionalFormatting sqref="AH2:AI2">
    <cfRule type="containsText" dxfId="641" priority="1441" operator="containsText" text="E">
      <formula>NOT(ISERROR(SEARCH("E",AH2)))</formula>
    </cfRule>
    <cfRule type="containsText" dxfId="640" priority="1442" operator="containsText" text="B">
      <formula>NOT(ISERROR(SEARCH("B",AH2)))</formula>
    </cfRule>
    <cfRule type="containsText" dxfId="639" priority="1443" operator="containsText" text="A">
      <formula>NOT(ISERROR(SEARCH("A",AH2)))</formula>
    </cfRule>
  </conditionalFormatting>
  <conditionalFormatting sqref="AJ2">
    <cfRule type="containsText" dxfId="638" priority="1438" operator="containsText" text="E">
      <formula>NOT(ISERROR(SEARCH("E",AJ2)))</formula>
    </cfRule>
    <cfRule type="containsText" dxfId="637" priority="1439" operator="containsText" text="B">
      <formula>NOT(ISERROR(SEARCH("B",AJ2)))</formula>
    </cfRule>
    <cfRule type="containsText" dxfId="636" priority="1440" operator="containsText" text="A">
      <formula>NOT(ISERROR(SEARCH("A",AJ2)))</formula>
    </cfRule>
  </conditionalFormatting>
  <conditionalFormatting sqref="AK2">
    <cfRule type="containsText" dxfId="635" priority="901" operator="containsText" text="E">
      <formula>NOT(ISERROR(SEARCH("E",AK2)))</formula>
    </cfRule>
    <cfRule type="containsText" dxfId="634" priority="902" operator="containsText" text="B">
      <formula>NOT(ISERROR(SEARCH("B",AK2)))</formula>
    </cfRule>
    <cfRule type="containsText" dxfId="633" priority="903" operator="containsText" text="A">
      <formula>NOT(ISERROR(SEARCH("A",AK2)))</formula>
    </cfRule>
  </conditionalFormatting>
  <conditionalFormatting sqref="F2:M2">
    <cfRule type="colorScale" priority="1618">
      <colorScale>
        <cfvo type="min"/>
        <cfvo type="percentile" val="50"/>
        <cfvo type="max"/>
        <color rgb="FFF8696B"/>
        <color rgb="FFFFEB84"/>
        <color rgb="FF63BE7B"/>
      </colorScale>
    </cfRule>
  </conditionalFormatting>
  <conditionalFormatting sqref="AB2">
    <cfRule type="containsText" dxfId="632" priority="490" operator="containsText" text="D">
      <formula>NOT(ISERROR(SEARCH("D",AB2)))</formula>
    </cfRule>
    <cfRule type="containsText" dxfId="631" priority="491" operator="containsText" text="S">
      <formula>NOT(ISERROR(SEARCH("S",AB2)))</formula>
    </cfRule>
    <cfRule type="containsText" dxfId="630" priority="492" operator="containsText" text="F">
      <formula>NOT(ISERROR(SEARCH("F",AB2)))</formula>
    </cfRule>
    <cfRule type="containsText" dxfId="629" priority="493" operator="containsText" text="E">
      <formula>NOT(ISERROR(SEARCH("E",AB2)))</formula>
    </cfRule>
    <cfRule type="containsText" dxfId="628" priority="494" operator="containsText" text="B">
      <formula>NOT(ISERROR(SEARCH("B",AB2)))</formula>
    </cfRule>
    <cfRule type="containsText" dxfId="627" priority="495" operator="containsText" text="A">
      <formula>NOT(ISERROR(SEARCH("A",AB2)))</formula>
    </cfRule>
  </conditionalFormatting>
  <conditionalFormatting sqref="AH3:AI9">
    <cfRule type="containsText" dxfId="626" priority="69" operator="containsText" text="E">
      <formula>NOT(ISERROR(SEARCH("E",AH3)))</formula>
    </cfRule>
    <cfRule type="containsText" dxfId="625" priority="70" operator="containsText" text="B">
      <formula>NOT(ISERROR(SEARCH("B",AH3)))</formula>
    </cfRule>
    <cfRule type="containsText" dxfId="624" priority="71" operator="containsText" text="A">
      <formula>NOT(ISERROR(SEARCH("A",AH3)))</formula>
    </cfRule>
  </conditionalFormatting>
  <conditionalFormatting sqref="AJ3:AJ9">
    <cfRule type="containsText" dxfId="623" priority="66" operator="containsText" text="E">
      <formula>NOT(ISERROR(SEARCH("E",AJ3)))</formula>
    </cfRule>
    <cfRule type="containsText" dxfId="622" priority="67" operator="containsText" text="B">
      <formula>NOT(ISERROR(SEARCH("B",AJ3)))</formula>
    </cfRule>
    <cfRule type="containsText" dxfId="621" priority="68" operator="containsText" text="A">
      <formula>NOT(ISERROR(SEARCH("A",AJ3)))</formula>
    </cfRule>
  </conditionalFormatting>
  <conditionalFormatting sqref="AK3:AK9">
    <cfRule type="containsText" dxfId="620" priority="63" operator="containsText" text="E">
      <formula>NOT(ISERROR(SEARCH("E",AK3)))</formula>
    </cfRule>
    <cfRule type="containsText" dxfId="619" priority="64" operator="containsText" text="B">
      <formula>NOT(ISERROR(SEARCH("B",AK3)))</formula>
    </cfRule>
    <cfRule type="containsText" dxfId="618" priority="65" operator="containsText" text="A">
      <formula>NOT(ISERROR(SEARCH("A",AK3)))</formula>
    </cfRule>
  </conditionalFormatting>
  <conditionalFormatting sqref="F3:M3 F5:M9">
    <cfRule type="colorScale" priority="72">
      <colorScale>
        <cfvo type="min"/>
        <cfvo type="percentile" val="50"/>
        <cfvo type="max"/>
        <color rgb="FFF8696B"/>
        <color rgb="FFFFEB84"/>
        <color rgb="FF63BE7B"/>
      </colorScale>
    </cfRule>
  </conditionalFormatting>
  <conditionalFormatting sqref="AB8:AB9">
    <cfRule type="containsText" dxfId="617" priority="57" operator="containsText" text="D">
      <formula>NOT(ISERROR(SEARCH("D",AB8)))</formula>
    </cfRule>
    <cfRule type="containsText" dxfId="616" priority="58" operator="containsText" text="S">
      <formula>NOT(ISERROR(SEARCH("S",AB8)))</formula>
    </cfRule>
    <cfRule type="containsText" dxfId="615" priority="59" operator="containsText" text="F">
      <formula>NOT(ISERROR(SEARCH("F",AB8)))</formula>
    </cfRule>
    <cfRule type="containsText" dxfId="614" priority="60" operator="containsText" text="E">
      <formula>NOT(ISERROR(SEARCH("E",AB8)))</formula>
    </cfRule>
    <cfRule type="containsText" dxfId="613" priority="61" operator="containsText" text="B">
      <formula>NOT(ISERROR(SEARCH("B",AB8)))</formula>
    </cfRule>
    <cfRule type="containsText" dxfId="612" priority="62" operator="containsText" text="A">
      <formula>NOT(ISERROR(SEARCH("A",AB8)))</formula>
    </cfRule>
  </conditionalFormatting>
  <conditionalFormatting sqref="F4:M4">
    <cfRule type="colorScale" priority="56">
      <colorScale>
        <cfvo type="min"/>
        <cfvo type="percentile" val="50"/>
        <cfvo type="max"/>
        <color rgb="FFF8696B"/>
        <color rgb="FFFFEB84"/>
        <color rgb="FF63BE7B"/>
      </colorScale>
    </cfRule>
  </conditionalFormatting>
  <conditionalFormatting sqref="AB3:AB7">
    <cfRule type="containsText" dxfId="611" priority="50" operator="containsText" text="D">
      <formula>NOT(ISERROR(SEARCH("D",AB3)))</formula>
    </cfRule>
    <cfRule type="containsText" dxfId="610" priority="51" operator="containsText" text="S">
      <formula>NOT(ISERROR(SEARCH("S",AB3)))</formula>
    </cfRule>
    <cfRule type="containsText" dxfId="609" priority="52" operator="containsText" text="F">
      <formula>NOT(ISERROR(SEARCH("F",AB3)))</formula>
    </cfRule>
    <cfRule type="containsText" dxfId="608" priority="53" operator="containsText" text="E">
      <formula>NOT(ISERROR(SEARCH("E",AB3)))</formula>
    </cfRule>
    <cfRule type="containsText" dxfId="607" priority="54" operator="containsText" text="B">
      <formula>NOT(ISERROR(SEARCH("B",AB3)))</formula>
    </cfRule>
    <cfRule type="containsText" dxfId="606" priority="55" operator="containsText" text="A">
      <formula>NOT(ISERROR(SEARCH("A",AB3)))</formula>
    </cfRule>
  </conditionalFormatting>
  <conditionalFormatting sqref="AH10:AI12">
    <cfRule type="containsText" dxfId="605" priority="46" operator="containsText" text="E">
      <formula>NOT(ISERROR(SEARCH("E",AH10)))</formula>
    </cfRule>
    <cfRule type="containsText" dxfId="604" priority="47" operator="containsText" text="B">
      <formula>NOT(ISERROR(SEARCH("B",AH10)))</formula>
    </cfRule>
    <cfRule type="containsText" dxfId="603" priority="48" operator="containsText" text="A">
      <formula>NOT(ISERROR(SEARCH("A",AH10)))</formula>
    </cfRule>
  </conditionalFormatting>
  <conditionalFormatting sqref="AJ10:AJ12">
    <cfRule type="containsText" dxfId="602" priority="43" operator="containsText" text="E">
      <formula>NOT(ISERROR(SEARCH("E",AJ10)))</formula>
    </cfRule>
    <cfRule type="containsText" dxfId="601" priority="44" operator="containsText" text="B">
      <formula>NOT(ISERROR(SEARCH("B",AJ10)))</formula>
    </cfRule>
    <cfRule type="containsText" dxfId="600" priority="45" operator="containsText" text="A">
      <formula>NOT(ISERROR(SEARCH("A",AJ10)))</formula>
    </cfRule>
  </conditionalFormatting>
  <conditionalFormatting sqref="AK10:AK12">
    <cfRule type="containsText" dxfId="599" priority="40" operator="containsText" text="E">
      <formula>NOT(ISERROR(SEARCH("E",AK10)))</formula>
    </cfRule>
    <cfRule type="containsText" dxfId="598" priority="41" operator="containsText" text="B">
      <formula>NOT(ISERROR(SEARCH("B",AK10)))</formula>
    </cfRule>
    <cfRule type="containsText" dxfId="597" priority="42" operator="containsText" text="A">
      <formula>NOT(ISERROR(SEARCH("A",AK10)))</formula>
    </cfRule>
  </conditionalFormatting>
  <conditionalFormatting sqref="F10:M12">
    <cfRule type="colorScale" priority="49">
      <colorScale>
        <cfvo type="min"/>
        <cfvo type="percentile" val="50"/>
        <cfvo type="max"/>
        <color rgb="FFF8696B"/>
        <color rgb="FFFFEB84"/>
        <color rgb="FF63BE7B"/>
      </colorScale>
    </cfRule>
  </conditionalFormatting>
  <conditionalFormatting sqref="AB10:AB12">
    <cfRule type="containsText" dxfId="596" priority="34" operator="containsText" text="D">
      <formula>NOT(ISERROR(SEARCH("D",AB10)))</formula>
    </cfRule>
    <cfRule type="containsText" dxfId="595" priority="35" operator="containsText" text="S">
      <formula>NOT(ISERROR(SEARCH("S",AB10)))</formula>
    </cfRule>
    <cfRule type="containsText" dxfId="594" priority="36" operator="containsText" text="F">
      <formula>NOT(ISERROR(SEARCH("F",AB10)))</formula>
    </cfRule>
    <cfRule type="containsText" dxfId="593" priority="37" operator="containsText" text="E">
      <formula>NOT(ISERROR(SEARCH("E",AB10)))</formula>
    </cfRule>
    <cfRule type="containsText" dxfId="592" priority="38" operator="containsText" text="B">
      <formula>NOT(ISERROR(SEARCH("B",AB10)))</formula>
    </cfRule>
    <cfRule type="containsText" dxfId="591" priority="39" operator="containsText" text="A">
      <formula>NOT(ISERROR(SEARCH("A",AB10)))</formula>
    </cfRule>
  </conditionalFormatting>
  <conditionalFormatting sqref="AH13:AI14">
    <cfRule type="containsText" dxfId="590" priority="30" operator="containsText" text="E">
      <formula>NOT(ISERROR(SEARCH("E",AH13)))</formula>
    </cfRule>
    <cfRule type="containsText" dxfId="589" priority="31" operator="containsText" text="B">
      <formula>NOT(ISERROR(SEARCH("B",AH13)))</formula>
    </cfRule>
    <cfRule type="containsText" dxfId="588" priority="32" operator="containsText" text="A">
      <formula>NOT(ISERROR(SEARCH("A",AH13)))</formula>
    </cfRule>
  </conditionalFormatting>
  <conditionalFormatting sqref="AJ13:AJ14">
    <cfRule type="containsText" dxfId="587" priority="27" operator="containsText" text="E">
      <formula>NOT(ISERROR(SEARCH("E",AJ13)))</formula>
    </cfRule>
    <cfRule type="containsText" dxfId="586" priority="28" operator="containsText" text="B">
      <formula>NOT(ISERROR(SEARCH("B",AJ13)))</formula>
    </cfRule>
    <cfRule type="containsText" dxfId="585" priority="29" operator="containsText" text="A">
      <formula>NOT(ISERROR(SEARCH("A",AJ13)))</formula>
    </cfRule>
  </conditionalFormatting>
  <conditionalFormatting sqref="AK13:AK14">
    <cfRule type="containsText" dxfId="584" priority="24" operator="containsText" text="E">
      <formula>NOT(ISERROR(SEARCH("E",AK13)))</formula>
    </cfRule>
    <cfRule type="containsText" dxfId="583" priority="25" operator="containsText" text="B">
      <formula>NOT(ISERROR(SEARCH("B",AK13)))</formula>
    </cfRule>
    <cfRule type="containsText" dxfId="582" priority="26" operator="containsText" text="A">
      <formula>NOT(ISERROR(SEARCH("A",AK13)))</formula>
    </cfRule>
  </conditionalFormatting>
  <conditionalFormatting sqref="F13:M14">
    <cfRule type="colorScale" priority="33">
      <colorScale>
        <cfvo type="min"/>
        <cfvo type="percentile" val="50"/>
        <cfvo type="max"/>
        <color rgb="FFF8696B"/>
        <color rgb="FFFFEB84"/>
        <color rgb="FF63BE7B"/>
      </colorScale>
    </cfRule>
  </conditionalFormatting>
  <conditionalFormatting sqref="AB13:AB14">
    <cfRule type="containsText" dxfId="581" priority="18" operator="containsText" text="D">
      <formula>NOT(ISERROR(SEARCH("D",AB13)))</formula>
    </cfRule>
    <cfRule type="containsText" dxfId="580" priority="19" operator="containsText" text="S">
      <formula>NOT(ISERROR(SEARCH("S",AB13)))</formula>
    </cfRule>
    <cfRule type="containsText" dxfId="579" priority="20" operator="containsText" text="F">
      <formula>NOT(ISERROR(SEARCH("F",AB13)))</formula>
    </cfRule>
    <cfRule type="containsText" dxfId="578" priority="21" operator="containsText" text="E">
      <formula>NOT(ISERROR(SEARCH("E",AB13)))</formula>
    </cfRule>
    <cfRule type="containsText" dxfId="577" priority="22" operator="containsText" text="B">
      <formula>NOT(ISERROR(SEARCH("B",AB13)))</formula>
    </cfRule>
    <cfRule type="containsText" dxfId="576" priority="23" operator="containsText" text="A">
      <formula>NOT(ISERROR(SEARCH("A",AB13)))</formula>
    </cfRule>
  </conditionalFormatting>
  <conditionalFormatting sqref="AH15:AI17">
    <cfRule type="containsText" dxfId="575" priority="14" operator="containsText" text="E">
      <formula>NOT(ISERROR(SEARCH("E",AH15)))</formula>
    </cfRule>
    <cfRule type="containsText" dxfId="574" priority="15" operator="containsText" text="B">
      <formula>NOT(ISERROR(SEARCH("B",AH15)))</formula>
    </cfRule>
    <cfRule type="containsText" dxfId="573" priority="16" operator="containsText" text="A">
      <formula>NOT(ISERROR(SEARCH("A",AH15)))</formula>
    </cfRule>
  </conditionalFormatting>
  <conditionalFormatting sqref="AJ15:AJ17">
    <cfRule type="containsText" dxfId="572" priority="11" operator="containsText" text="E">
      <formula>NOT(ISERROR(SEARCH("E",AJ15)))</formula>
    </cfRule>
    <cfRule type="containsText" dxfId="571" priority="12" operator="containsText" text="B">
      <formula>NOT(ISERROR(SEARCH("B",AJ15)))</formula>
    </cfRule>
    <cfRule type="containsText" dxfId="570" priority="13" operator="containsText" text="A">
      <formula>NOT(ISERROR(SEARCH("A",AJ15)))</formula>
    </cfRule>
  </conditionalFormatting>
  <conditionalFormatting sqref="AK15:AK17">
    <cfRule type="containsText" dxfId="569" priority="8" operator="containsText" text="E">
      <formula>NOT(ISERROR(SEARCH("E",AK15)))</formula>
    </cfRule>
    <cfRule type="containsText" dxfId="568" priority="9" operator="containsText" text="B">
      <formula>NOT(ISERROR(SEARCH("B",AK15)))</formula>
    </cfRule>
    <cfRule type="containsText" dxfId="567" priority="10" operator="containsText" text="A">
      <formula>NOT(ISERROR(SEARCH("A",AK15)))</formula>
    </cfRule>
  </conditionalFormatting>
  <conditionalFormatting sqref="F15:M15 F17:M17">
    <cfRule type="colorScale" priority="17">
      <colorScale>
        <cfvo type="min"/>
        <cfvo type="percentile" val="50"/>
        <cfvo type="max"/>
        <color rgb="FFF8696B"/>
        <color rgb="FFFFEB84"/>
        <color rgb="FF63BE7B"/>
      </colorScale>
    </cfRule>
  </conditionalFormatting>
  <conditionalFormatting sqref="AB15:AB17">
    <cfRule type="containsText" dxfId="566" priority="2" operator="containsText" text="D">
      <formula>NOT(ISERROR(SEARCH("D",AB15)))</formula>
    </cfRule>
    <cfRule type="containsText" dxfId="565" priority="3" operator="containsText" text="S">
      <formula>NOT(ISERROR(SEARCH("S",AB15)))</formula>
    </cfRule>
    <cfRule type="containsText" dxfId="564" priority="4" operator="containsText" text="F">
      <formula>NOT(ISERROR(SEARCH("F",AB15)))</formula>
    </cfRule>
    <cfRule type="containsText" dxfId="563" priority="5" operator="containsText" text="E">
      <formula>NOT(ISERROR(SEARCH("E",AB15)))</formula>
    </cfRule>
    <cfRule type="containsText" dxfId="562" priority="6" operator="containsText" text="B">
      <formula>NOT(ISERROR(SEARCH("B",AB15)))</formula>
    </cfRule>
    <cfRule type="containsText" dxfId="561" priority="7" operator="containsText" text="A">
      <formula>NOT(ISERROR(SEARCH("A",AB15)))</formula>
    </cfRule>
  </conditionalFormatting>
  <conditionalFormatting sqref="F16:M16">
    <cfRule type="colorScale" priority="1">
      <colorScale>
        <cfvo type="min"/>
        <cfvo type="percentile" val="50"/>
        <cfvo type="max"/>
        <color rgb="FFF8696B"/>
        <color rgb="FFFFEB84"/>
        <color rgb="FF63BE7B"/>
      </colorScale>
    </cfRule>
  </conditionalFormatting>
  <dataValidations count="1">
    <dataValidation type="list" allowBlank="1" showInputMessage="1" showErrorMessage="1" sqref="AK2:AK17" xr:uid="{00000000-0002-0000-0200-000000000000}">
      <formula1>"強風,外差し,イン先行,タフ"</formula1>
    </dataValidation>
  </dataValidations>
  <pageMargins left="0.7" right="0.7" top="0.75" bottom="0.75" header="0.3" footer="0.3"/>
  <pageSetup paperSize="9" orientation="portrait" horizontalDpi="4294967292" verticalDpi="4294967292"/>
  <ignoredErrors>
    <ignoredError sqref="N2:Q2 N3:R9 N10:R12 N13:R14 N15:R17"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N7"/>
  <sheetViews>
    <sheetView zoomScaleNormal="100" workbookViewId="0">
      <pane xSplit="5" ySplit="1" topLeftCell="N2" activePane="bottomRight" state="frozen"/>
      <selection activeCell="E24" sqref="E24"/>
      <selection pane="topRight" activeCell="E24" sqref="E24"/>
      <selection pane="bottomLeft" activeCell="E24" sqref="E24"/>
      <selection pane="bottomRight" activeCell="AN20" sqref="AN20"/>
    </sheetView>
  </sheetViews>
  <sheetFormatPr baseColWidth="10" defaultColWidth="8.83203125" defaultRowHeight="15"/>
  <cols>
    <col min="1" max="1" width="10" bestFit="1" customWidth="1"/>
    <col min="2" max="2" width="8.1640625" customWidth="1"/>
    <col min="5" max="5" width="18.33203125" customWidth="1"/>
    <col min="22" max="24" width="16.6640625" customWidth="1"/>
    <col min="25" max="25" width="5.83203125" customWidth="1"/>
    <col min="31" max="31" width="5.33203125" customWidth="1"/>
    <col min="34" max="34" width="8.83203125" hidden="1" customWidth="1"/>
    <col min="39" max="40" width="150.83203125" customWidth="1"/>
  </cols>
  <sheetData>
    <row r="1" spans="1:40" s="6" customFormat="1">
      <c r="A1" s="1" t="s">
        <v>5</v>
      </c>
      <c r="B1" s="1" t="s">
        <v>6</v>
      </c>
      <c r="C1" s="1" t="s">
        <v>7</v>
      </c>
      <c r="D1" s="1" t="s">
        <v>8</v>
      </c>
      <c r="E1" s="1" t="s">
        <v>9</v>
      </c>
      <c r="F1" s="1" t="s">
        <v>10</v>
      </c>
      <c r="G1" s="1" t="s">
        <v>28</v>
      </c>
      <c r="H1" s="1" t="s">
        <v>29</v>
      </c>
      <c r="I1" s="1" t="s">
        <v>30</v>
      </c>
      <c r="J1" s="1" t="s">
        <v>31</v>
      </c>
      <c r="K1" s="1" t="s">
        <v>32</v>
      </c>
      <c r="L1" s="1" t="s">
        <v>34</v>
      </c>
      <c r="M1" s="1" t="s">
        <v>35</v>
      </c>
      <c r="N1" s="1" t="s">
        <v>37</v>
      </c>
      <c r="O1" s="1" t="s">
        <v>16</v>
      </c>
      <c r="P1" s="1" t="s">
        <v>38</v>
      </c>
      <c r="Q1" s="1" t="s">
        <v>17</v>
      </c>
      <c r="R1" s="1" t="s">
        <v>18</v>
      </c>
      <c r="S1" s="1" t="s">
        <v>184</v>
      </c>
      <c r="T1" s="2" t="s">
        <v>20</v>
      </c>
      <c r="U1" s="2" t="s">
        <v>21</v>
      </c>
      <c r="V1" s="3" t="s">
        <v>22</v>
      </c>
      <c r="W1" s="3" t="s">
        <v>23</v>
      </c>
      <c r="X1" s="3" t="s">
        <v>24</v>
      </c>
      <c r="Y1" s="3" t="s">
        <v>99</v>
      </c>
      <c r="Z1" s="4" t="s">
        <v>101</v>
      </c>
      <c r="AA1" s="4" t="s">
        <v>102</v>
      </c>
      <c r="AB1" s="4" t="s">
        <v>118</v>
      </c>
      <c r="AC1" s="4" t="s">
        <v>119</v>
      </c>
      <c r="AD1" s="4" t="s">
        <v>0</v>
      </c>
      <c r="AE1" s="4" t="s">
        <v>98</v>
      </c>
      <c r="AF1" s="4" t="s">
        <v>1</v>
      </c>
      <c r="AG1" s="4" t="s">
        <v>2</v>
      </c>
      <c r="AH1" s="4"/>
      <c r="AI1" s="4" t="s">
        <v>3</v>
      </c>
      <c r="AJ1" s="4" t="s">
        <v>4</v>
      </c>
      <c r="AK1" s="4" t="s">
        <v>25</v>
      </c>
      <c r="AL1" s="4" t="s">
        <v>33</v>
      </c>
      <c r="AM1" s="1" t="s">
        <v>27</v>
      </c>
      <c r="AN1" s="1" t="s">
        <v>104</v>
      </c>
    </row>
    <row r="2" spans="1:40" s="6" customFormat="1">
      <c r="A2" s="7">
        <v>44569</v>
      </c>
      <c r="B2" s="28" t="s">
        <v>111</v>
      </c>
      <c r="C2" s="9" t="s">
        <v>115</v>
      </c>
      <c r="D2" s="10">
        <v>7.5729166666666667E-2</v>
      </c>
      <c r="E2" s="9" t="s">
        <v>290</v>
      </c>
      <c r="F2" s="11">
        <v>12.3</v>
      </c>
      <c r="G2" s="11">
        <v>13</v>
      </c>
      <c r="H2" s="11">
        <v>12</v>
      </c>
      <c r="I2" s="11">
        <v>12.5</v>
      </c>
      <c r="J2" s="11">
        <v>12.2</v>
      </c>
      <c r="K2" s="11">
        <v>12.3</v>
      </c>
      <c r="L2" s="11">
        <v>11.8</v>
      </c>
      <c r="M2" s="11">
        <v>11.2</v>
      </c>
      <c r="N2" s="11">
        <v>12</v>
      </c>
      <c r="O2" s="16">
        <f t="shared" ref="O2:O7" si="0">SUM(F2:H2)</f>
        <v>37.299999999999997</v>
      </c>
      <c r="P2" s="16">
        <f t="shared" ref="P2:P7" si="1">SUM(I2:K2)</f>
        <v>37</v>
      </c>
      <c r="Q2" s="16">
        <f t="shared" ref="Q2:Q7" si="2">SUM(L2:N2)</f>
        <v>35</v>
      </c>
      <c r="R2" s="17">
        <f t="shared" ref="R2:R7" si="3">SUM(F2:J2)</f>
        <v>62</v>
      </c>
      <c r="S2" s="17">
        <f t="shared" ref="S2:S7" si="4">SUM(J2:N2)</f>
        <v>59.5</v>
      </c>
      <c r="T2" s="12" t="s">
        <v>122</v>
      </c>
      <c r="U2" s="12" t="s">
        <v>127</v>
      </c>
      <c r="V2" s="14" t="s">
        <v>131</v>
      </c>
      <c r="W2" s="14" t="s">
        <v>131</v>
      </c>
      <c r="X2" s="14" t="s">
        <v>294</v>
      </c>
      <c r="Y2" s="14" t="s">
        <v>106</v>
      </c>
      <c r="Z2" s="13">
        <v>12.7</v>
      </c>
      <c r="AA2" s="13">
        <v>13.2</v>
      </c>
      <c r="AB2" s="13">
        <v>9.9</v>
      </c>
      <c r="AC2" s="12" t="s">
        <v>106</v>
      </c>
      <c r="AD2" s="13">
        <v>1.4</v>
      </c>
      <c r="AE2" s="13">
        <v>-0.6</v>
      </c>
      <c r="AF2" s="13">
        <v>1.3</v>
      </c>
      <c r="AG2" s="13">
        <v>-0.5</v>
      </c>
      <c r="AH2" s="13"/>
      <c r="AI2" s="12" t="s">
        <v>394</v>
      </c>
      <c r="AJ2" s="12" t="s">
        <v>388</v>
      </c>
      <c r="AK2" s="12" t="s">
        <v>106</v>
      </c>
      <c r="AL2" s="9"/>
      <c r="AM2" s="9" t="s">
        <v>289</v>
      </c>
      <c r="AN2" s="21" t="s">
        <v>293</v>
      </c>
    </row>
    <row r="3" spans="1:40" s="6" customFormat="1">
      <c r="A3" s="7">
        <v>44583</v>
      </c>
      <c r="B3" s="15" t="s">
        <v>111</v>
      </c>
      <c r="C3" s="9" t="s">
        <v>115</v>
      </c>
      <c r="D3" s="10">
        <v>7.5081018518518519E-2</v>
      </c>
      <c r="E3" s="9" t="s">
        <v>489</v>
      </c>
      <c r="F3" s="11">
        <v>11.8</v>
      </c>
      <c r="G3" s="11">
        <v>12.6</v>
      </c>
      <c r="H3" s="11">
        <v>12.4</v>
      </c>
      <c r="I3" s="11">
        <v>13.1</v>
      </c>
      <c r="J3" s="11">
        <v>12</v>
      </c>
      <c r="K3" s="11">
        <v>11.7</v>
      </c>
      <c r="L3" s="11">
        <v>11.6</v>
      </c>
      <c r="M3" s="11">
        <v>11.4</v>
      </c>
      <c r="N3" s="11">
        <v>12.1</v>
      </c>
      <c r="O3" s="16">
        <f t="shared" si="0"/>
        <v>36.799999999999997</v>
      </c>
      <c r="P3" s="16">
        <f t="shared" si="1"/>
        <v>36.799999999999997</v>
      </c>
      <c r="Q3" s="16">
        <f t="shared" si="2"/>
        <v>35.1</v>
      </c>
      <c r="R3" s="17">
        <f t="shared" si="3"/>
        <v>61.9</v>
      </c>
      <c r="S3" s="17">
        <f t="shared" si="4"/>
        <v>58.8</v>
      </c>
      <c r="T3" s="12" t="s">
        <v>122</v>
      </c>
      <c r="U3" s="12" t="s">
        <v>123</v>
      </c>
      <c r="V3" s="14" t="s">
        <v>512</v>
      </c>
      <c r="W3" s="14" t="s">
        <v>134</v>
      </c>
      <c r="X3" s="14" t="s">
        <v>216</v>
      </c>
      <c r="Y3" s="14" t="s">
        <v>106</v>
      </c>
      <c r="Z3" s="13">
        <v>11.5</v>
      </c>
      <c r="AA3" s="13">
        <v>12.4</v>
      </c>
      <c r="AB3" s="13">
        <v>9.6</v>
      </c>
      <c r="AC3" s="12" t="s">
        <v>120</v>
      </c>
      <c r="AD3" s="13">
        <v>0.8</v>
      </c>
      <c r="AE3" s="13">
        <v>-0.3</v>
      </c>
      <c r="AF3" s="13">
        <v>0.7</v>
      </c>
      <c r="AG3" s="13">
        <v>-0.2</v>
      </c>
      <c r="AH3" s="13"/>
      <c r="AI3" s="12" t="s">
        <v>388</v>
      </c>
      <c r="AJ3" s="12" t="s">
        <v>387</v>
      </c>
      <c r="AK3" s="12" t="s">
        <v>106</v>
      </c>
      <c r="AL3" s="9"/>
      <c r="AM3" s="9" t="s">
        <v>510</v>
      </c>
      <c r="AN3" s="21" t="s">
        <v>552</v>
      </c>
    </row>
    <row r="4" spans="1:40" s="6" customFormat="1">
      <c r="A4" s="7">
        <v>44584</v>
      </c>
      <c r="B4" s="15" t="s">
        <v>133</v>
      </c>
      <c r="C4" s="9" t="s">
        <v>115</v>
      </c>
      <c r="D4" s="10">
        <v>7.570601851851852E-2</v>
      </c>
      <c r="E4" s="24" t="s">
        <v>537</v>
      </c>
      <c r="F4" s="11">
        <v>12.4</v>
      </c>
      <c r="G4" s="11">
        <v>12.7</v>
      </c>
      <c r="H4" s="11">
        <v>12</v>
      </c>
      <c r="I4" s="11">
        <v>12.8</v>
      </c>
      <c r="J4" s="11">
        <v>11.8</v>
      </c>
      <c r="K4" s="11">
        <v>11.5</v>
      </c>
      <c r="L4" s="11">
        <v>12</v>
      </c>
      <c r="M4" s="11">
        <v>11.8</v>
      </c>
      <c r="N4" s="11">
        <v>12.1</v>
      </c>
      <c r="O4" s="16">
        <f t="shared" si="0"/>
        <v>37.1</v>
      </c>
      <c r="P4" s="16">
        <f t="shared" si="1"/>
        <v>36.1</v>
      </c>
      <c r="Q4" s="16">
        <f t="shared" si="2"/>
        <v>35.9</v>
      </c>
      <c r="R4" s="17">
        <f t="shared" si="3"/>
        <v>61.7</v>
      </c>
      <c r="S4" s="17">
        <f t="shared" si="4"/>
        <v>59.199999999999996</v>
      </c>
      <c r="T4" s="12" t="s">
        <v>122</v>
      </c>
      <c r="U4" s="12" t="s">
        <v>123</v>
      </c>
      <c r="V4" s="14" t="s">
        <v>241</v>
      </c>
      <c r="W4" s="14" t="s">
        <v>196</v>
      </c>
      <c r="X4" s="14" t="s">
        <v>362</v>
      </c>
      <c r="Y4" s="14" t="s">
        <v>106</v>
      </c>
      <c r="Z4" s="13">
        <v>11.8</v>
      </c>
      <c r="AA4" s="13">
        <v>11.5</v>
      </c>
      <c r="AB4" s="13">
        <v>10</v>
      </c>
      <c r="AC4" s="12" t="s">
        <v>120</v>
      </c>
      <c r="AD4" s="13">
        <v>0.3</v>
      </c>
      <c r="AE4" s="13">
        <v>-0.2</v>
      </c>
      <c r="AF4" s="13">
        <v>0.2</v>
      </c>
      <c r="AG4" s="13">
        <v>-0.1</v>
      </c>
      <c r="AH4" s="13"/>
      <c r="AI4" s="12" t="s">
        <v>387</v>
      </c>
      <c r="AJ4" s="12" t="s">
        <v>387</v>
      </c>
      <c r="AK4" s="12" t="s">
        <v>106</v>
      </c>
      <c r="AL4" s="9"/>
      <c r="AM4" s="9" t="s">
        <v>536</v>
      </c>
      <c r="AN4" s="21" t="s">
        <v>564</v>
      </c>
    </row>
    <row r="5" spans="1:40" s="6" customFormat="1">
      <c r="A5" s="7">
        <v>44618</v>
      </c>
      <c r="B5" s="15" t="s">
        <v>111</v>
      </c>
      <c r="C5" s="9" t="s">
        <v>115</v>
      </c>
      <c r="D5" s="10">
        <v>7.440972222222221E-2</v>
      </c>
      <c r="E5" s="24" t="s">
        <v>590</v>
      </c>
      <c r="F5" s="11">
        <v>12.5</v>
      </c>
      <c r="G5" s="11">
        <v>11.8</v>
      </c>
      <c r="H5" s="11">
        <v>12.5</v>
      </c>
      <c r="I5" s="11">
        <v>12.3</v>
      </c>
      <c r="J5" s="11">
        <v>12</v>
      </c>
      <c r="K5" s="11">
        <v>12.1</v>
      </c>
      <c r="L5" s="11">
        <v>11.7</v>
      </c>
      <c r="M5" s="11">
        <v>11.3</v>
      </c>
      <c r="N5" s="11">
        <v>11.7</v>
      </c>
      <c r="O5" s="16">
        <f t="shared" si="0"/>
        <v>36.799999999999997</v>
      </c>
      <c r="P5" s="16">
        <f t="shared" si="1"/>
        <v>36.4</v>
      </c>
      <c r="Q5" s="16">
        <f t="shared" si="2"/>
        <v>34.700000000000003</v>
      </c>
      <c r="R5" s="17">
        <f t="shared" si="3"/>
        <v>61.099999999999994</v>
      </c>
      <c r="S5" s="17">
        <f t="shared" si="4"/>
        <v>58.8</v>
      </c>
      <c r="T5" s="12" t="s">
        <v>126</v>
      </c>
      <c r="U5" s="12" t="s">
        <v>314</v>
      </c>
      <c r="V5" s="14" t="s">
        <v>294</v>
      </c>
      <c r="W5" s="14" t="s">
        <v>216</v>
      </c>
      <c r="X5" s="14" t="s">
        <v>188</v>
      </c>
      <c r="Y5" s="14" t="s">
        <v>569</v>
      </c>
      <c r="Z5" s="13">
        <v>10.7</v>
      </c>
      <c r="AA5" s="13">
        <v>11.8</v>
      </c>
      <c r="AB5" s="13">
        <v>9.6</v>
      </c>
      <c r="AC5" s="12" t="s">
        <v>106</v>
      </c>
      <c r="AD5" s="13" t="s">
        <v>390</v>
      </c>
      <c r="AE5" s="13">
        <v>-0.5</v>
      </c>
      <c r="AF5" s="13">
        <v>0.3</v>
      </c>
      <c r="AG5" s="13">
        <v>-0.8</v>
      </c>
      <c r="AH5" s="13"/>
      <c r="AI5" s="12" t="s">
        <v>387</v>
      </c>
      <c r="AJ5" s="12" t="s">
        <v>387</v>
      </c>
      <c r="AK5" s="12" t="s">
        <v>106</v>
      </c>
      <c r="AL5" s="9"/>
      <c r="AM5" s="9" t="s">
        <v>589</v>
      </c>
      <c r="AN5" s="21" t="s">
        <v>621</v>
      </c>
    </row>
    <row r="6" spans="1:40" s="6" customFormat="1">
      <c r="A6" s="7">
        <v>44619</v>
      </c>
      <c r="B6" s="28" t="s">
        <v>133</v>
      </c>
      <c r="C6" s="9" t="s">
        <v>115</v>
      </c>
      <c r="D6" s="10">
        <v>7.5046296296296292E-2</v>
      </c>
      <c r="E6" s="24" t="s">
        <v>605</v>
      </c>
      <c r="F6" s="11">
        <v>12.9</v>
      </c>
      <c r="G6" s="11">
        <v>11.9</v>
      </c>
      <c r="H6" s="11">
        <v>12.2</v>
      </c>
      <c r="I6" s="11">
        <v>12</v>
      </c>
      <c r="J6" s="11">
        <v>11.8</v>
      </c>
      <c r="K6" s="11">
        <v>11.9</v>
      </c>
      <c r="L6" s="11">
        <v>11.6</v>
      </c>
      <c r="M6" s="11">
        <v>11.4</v>
      </c>
      <c r="N6" s="11">
        <v>12.7</v>
      </c>
      <c r="O6" s="16">
        <f t="shared" ref="O6:O7" si="5">SUM(F6:H6)</f>
        <v>37</v>
      </c>
      <c r="P6" s="16">
        <f t="shared" ref="P6:P7" si="6">SUM(I6:K6)</f>
        <v>35.700000000000003</v>
      </c>
      <c r="Q6" s="16">
        <f t="shared" ref="Q6:Q7" si="7">SUM(L6:N6)</f>
        <v>35.700000000000003</v>
      </c>
      <c r="R6" s="17">
        <f t="shared" ref="R6:R7" si="8">SUM(F6:J6)</f>
        <v>60.8</v>
      </c>
      <c r="S6" s="17">
        <f t="shared" ref="S6:S7" si="9">SUM(J6:N6)</f>
        <v>59.400000000000006</v>
      </c>
      <c r="T6" s="12" t="s">
        <v>122</v>
      </c>
      <c r="U6" s="12" t="s">
        <v>129</v>
      </c>
      <c r="V6" s="14" t="s">
        <v>135</v>
      </c>
      <c r="W6" s="14" t="s">
        <v>211</v>
      </c>
      <c r="X6" s="14" t="s">
        <v>371</v>
      </c>
      <c r="Y6" s="14" t="s">
        <v>569</v>
      </c>
      <c r="Z6" s="13">
        <v>11.2</v>
      </c>
      <c r="AA6" s="13">
        <v>12.5</v>
      </c>
      <c r="AB6" s="13">
        <v>10.1</v>
      </c>
      <c r="AC6" s="12" t="s">
        <v>106</v>
      </c>
      <c r="AD6" s="13">
        <v>-0.2</v>
      </c>
      <c r="AE6" s="13" t="s">
        <v>386</v>
      </c>
      <c r="AF6" s="13">
        <v>0.5</v>
      </c>
      <c r="AG6" s="13">
        <v>-0.7</v>
      </c>
      <c r="AH6" s="13"/>
      <c r="AI6" s="12" t="s">
        <v>388</v>
      </c>
      <c r="AJ6" s="12" t="s">
        <v>387</v>
      </c>
      <c r="AK6" s="12" t="s">
        <v>106</v>
      </c>
      <c r="AL6" s="9"/>
      <c r="AM6" s="9" t="s">
        <v>640</v>
      </c>
      <c r="AN6" s="21" t="s">
        <v>641</v>
      </c>
    </row>
    <row r="7" spans="1:40" s="6" customFormat="1">
      <c r="A7" s="7">
        <v>44619</v>
      </c>
      <c r="B7" s="15" t="s">
        <v>105</v>
      </c>
      <c r="C7" s="9" t="s">
        <v>115</v>
      </c>
      <c r="D7" s="10">
        <v>7.3657407407407408E-2</v>
      </c>
      <c r="E7" s="24" t="s">
        <v>606</v>
      </c>
      <c r="F7" s="11">
        <v>12.7</v>
      </c>
      <c r="G7" s="11">
        <v>11.2</v>
      </c>
      <c r="H7" s="11">
        <v>11.3</v>
      </c>
      <c r="I7" s="11">
        <v>11.1</v>
      </c>
      <c r="J7" s="11">
        <v>11.3</v>
      </c>
      <c r="K7" s="11">
        <v>11.5</v>
      </c>
      <c r="L7" s="11">
        <v>11.6</v>
      </c>
      <c r="M7" s="11">
        <v>12.2</v>
      </c>
      <c r="N7" s="11">
        <v>13.5</v>
      </c>
      <c r="O7" s="16">
        <f t="shared" si="5"/>
        <v>35.200000000000003</v>
      </c>
      <c r="P7" s="16">
        <f t="shared" si="6"/>
        <v>33.9</v>
      </c>
      <c r="Q7" s="16">
        <f t="shared" si="7"/>
        <v>37.299999999999997</v>
      </c>
      <c r="R7" s="17">
        <f t="shared" si="8"/>
        <v>57.600000000000009</v>
      </c>
      <c r="S7" s="17">
        <f t="shared" si="9"/>
        <v>60.099999999999994</v>
      </c>
      <c r="T7" s="12" t="s">
        <v>225</v>
      </c>
      <c r="U7" s="12" t="s">
        <v>116</v>
      </c>
      <c r="V7" s="14" t="s">
        <v>241</v>
      </c>
      <c r="W7" s="14" t="s">
        <v>265</v>
      </c>
      <c r="X7" s="14" t="s">
        <v>241</v>
      </c>
      <c r="Y7" s="14" t="s">
        <v>569</v>
      </c>
      <c r="Z7" s="13">
        <v>11.2</v>
      </c>
      <c r="AA7" s="13">
        <v>12.5</v>
      </c>
      <c r="AB7" s="13">
        <v>10.1</v>
      </c>
      <c r="AC7" s="12" t="s">
        <v>106</v>
      </c>
      <c r="AD7" s="13">
        <v>-0.1</v>
      </c>
      <c r="AE7" s="13" t="s">
        <v>386</v>
      </c>
      <c r="AF7" s="13">
        <v>0.6</v>
      </c>
      <c r="AG7" s="13">
        <v>-0.7</v>
      </c>
      <c r="AH7" s="13"/>
      <c r="AI7" s="12" t="s">
        <v>388</v>
      </c>
      <c r="AJ7" s="12" t="s">
        <v>388</v>
      </c>
      <c r="AK7" s="12" t="s">
        <v>106</v>
      </c>
      <c r="AL7" s="9"/>
      <c r="AM7" s="9"/>
      <c r="AN7" s="21"/>
    </row>
  </sheetData>
  <autoFilter ref="A1:AM2" xr:uid="{00000000-0009-0000-0000-000003000000}"/>
  <dataConsolidate/>
  <phoneticPr fontId="2"/>
  <conditionalFormatting sqref="AI2:AJ2">
    <cfRule type="containsText" dxfId="560" priority="1108" operator="containsText" text="E">
      <formula>NOT(ISERROR(SEARCH("E",AI2)))</formula>
    </cfRule>
    <cfRule type="containsText" dxfId="559" priority="1109" operator="containsText" text="B">
      <formula>NOT(ISERROR(SEARCH("B",AI2)))</formula>
    </cfRule>
    <cfRule type="containsText" dxfId="558" priority="1110" operator="containsText" text="A">
      <formula>NOT(ISERROR(SEARCH("A",AI2)))</formula>
    </cfRule>
  </conditionalFormatting>
  <conditionalFormatting sqref="AK2">
    <cfRule type="containsText" dxfId="557" priority="1105" operator="containsText" text="E">
      <formula>NOT(ISERROR(SEARCH("E",AK2)))</formula>
    </cfRule>
    <cfRule type="containsText" dxfId="556" priority="1106" operator="containsText" text="B">
      <formula>NOT(ISERROR(SEARCH("B",AK2)))</formula>
    </cfRule>
    <cfRule type="containsText" dxfId="555" priority="1107" operator="containsText" text="A">
      <formula>NOT(ISERROR(SEARCH("A",AK2)))</formula>
    </cfRule>
  </conditionalFormatting>
  <conditionalFormatting sqref="F2:N2">
    <cfRule type="colorScale" priority="946">
      <colorScale>
        <cfvo type="min"/>
        <cfvo type="percentile" val="50"/>
        <cfvo type="max"/>
        <color rgb="FFF8696B"/>
        <color rgb="FFFFEB84"/>
        <color rgb="FF63BE7B"/>
      </colorScale>
    </cfRule>
  </conditionalFormatting>
  <conditionalFormatting sqref="AL2">
    <cfRule type="containsText" dxfId="554" priority="508" operator="containsText" text="E">
      <formula>NOT(ISERROR(SEARCH("E",AL2)))</formula>
    </cfRule>
    <cfRule type="containsText" dxfId="553" priority="509" operator="containsText" text="B">
      <formula>NOT(ISERROR(SEARCH("B",AL2)))</formula>
    </cfRule>
    <cfRule type="containsText" dxfId="552" priority="510" operator="containsText" text="A">
      <formula>NOT(ISERROR(SEARCH("A",AL2)))</formula>
    </cfRule>
  </conditionalFormatting>
  <conditionalFormatting sqref="AC2">
    <cfRule type="containsText" dxfId="551" priority="33" operator="containsText" text="D">
      <formula>NOT(ISERROR(SEARCH("D",AC2)))</formula>
    </cfRule>
    <cfRule type="containsText" dxfId="550" priority="34" operator="containsText" text="S">
      <formula>NOT(ISERROR(SEARCH("S",AC2)))</formula>
    </cfRule>
    <cfRule type="containsText" dxfId="549" priority="35" operator="containsText" text="F">
      <formula>NOT(ISERROR(SEARCH("F",AC2)))</formula>
    </cfRule>
    <cfRule type="containsText" dxfId="548" priority="36" operator="containsText" text="E">
      <formula>NOT(ISERROR(SEARCH("E",AC2)))</formula>
    </cfRule>
    <cfRule type="containsText" dxfId="547" priority="37" operator="containsText" text="B">
      <formula>NOT(ISERROR(SEARCH("B",AC2)))</formula>
    </cfRule>
    <cfRule type="containsText" dxfId="546" priority="38" operator="containsText" text="A">
      <formula>NOT(ISERROR(SEARCH("A",AC2)))</formula>
    </cfRule>
  </conditionalFormatting>
  <conditionalFormatting sqref="AI3:AJ4">
    <cfRule type="containsText" dxfId="545" priority="30" operator="containsText" text="E">
      <formula>NOT(ISERROR(SEARCH("E",AI3)))</formula>
    </cfRule>
    <cfRule type="containsText" dxfId="544" priority="31" operator="containsText" text="B">
      <formula>NOT(ISERROR(SEARCH("B",AI3)))</formula>
    </cfRule>
    <cfRule type="containsText" dxfId="543" priority="32" operator="containsText" text="A">
      <formula>NOT(ISERROR(SEARCH("A",AI3)))</formula>
    </cfRule>
  </conditionalFormatting>
  <conditionalFormatting sqref="AK3:AK4">
    <cfRule type="containsText" dxfId="542" priority="27" operator="containsText" text="E">
      <formula>NOT(ISERROR(SEARCH("E",AK3)))</formula>
    </cfRule>
    <cfRule type="containsText" dxfId="541" priority="28" operator="containsText" text="B">
      <formula>NOT(ISERROR(SEARCH("B",AK3)))</formula>
    </cfRule>
    <cfRule type="containsText" dxfId="540" priority="29" operator="containsText" text="A">
      <formula>NOT(ISERROR(SEARCH("A",AK3)))</formula>
    </cfRule>
  </conditionalFormatting>
  <conditionalFormatting sqref="F3:N4">
    <cfRule type="colorScale" priority="26">
      <colorScale>
        <cfvo type="min"/>
        <cfvo type="percentile" val="50"/>
        <cfvo type="max"/>
        <color rgb="FFF8696B"/>
        <color rgb="FFFFEB84"/>
        <color rgb="FF63BE7B"/>
      </colorScale>
    </cfRule>
  </conditionalFormatting>
  <conditionalFormatting sqref="AL3:AL4">
    <cfRule type="containsText" dxfId="539" priority="23" operator="containsText" text="E">
      <formula>NOT(ISERROR(SEARCH("E",AL3)))</formula>
    </cfRule>
    <cfRule type="containsText" dxfId="538" priority="24" operator="containsText" text="B">
      <formula>NOT(ISERROR(SEARCH("B",AL3)))</formula>
    </cfRule>
    <cfRule type="containsText" dxfId="537" priority="25" operator="containsText" text="A">
      <formula>NOT(ISERROR(SEARCH("A",AL3)))</formula>
    </cfRule>
  </conditionalFormatting>
  <conditionalFormatting sqref="AC3:AC4">
    <cfRule type="containsText" dxfId="536" priority="17" operator="containsText" text="D">
      <formula>NOT(ISERROR(SEARCH("D",AC3)))</formula>
    </cfRule>
    <cfRule type="containsText" dxfId="535" priority="18" operator="containsText" text="S">
      <formula>NOT(ISERROR(SEARCH("S",AC3)))</formula>
    </cfRule>
    <cfRule type="containsText" dxfId="534" priority="19" operator="containsText" text="F">
      <formula>NOT(ISERROR(SEARCH("F",AC3)))</formula>
    </cfRule>
    <cfRule type="containsText" dxfId="533" priority="20" operator="containsText" text="E">
      <formula>NOT(ISERROR(SEARCH("E",AC3)))</formula>
    </cfRule>
    <cfRule type="containsText" dxfId="532" priority="21" operator="containsText" text="B">
      <formula>NOT(ISERROR(SEARCH("B",AC3)))</formula>
    </cfRule>
    <cfRule type="containsText" dxfId="531" priority="22" operator="containsText" text="A">
      <formula>NOT(ISERROR(SEARCH("A",AC3)))</formula>
    </cfRule>
  </conditionalFormatting>
  <conditionalFormatting sqref="AI5:AJ7">
    <cfRule type="containsText" dxfId="530" priority="14" operator="containsText" text="E">
      <formula>NOT(ISERROR(SEARCH("E",AI5)))</formula>
    </cfRule>
    <cfRule type="containsText" dxfId="529" priority="15" operator="containsText" text="B">
      <formula>NOT(ISERROR(SEARCH("B",AI5)))</formula>
    </cfRule>
    <cfRule type="containsText" dxfId="528" priority="16" operator="containsText" text="A">
      <formula>NOT(ISERROR(SEARCH("A",AI5)))</formula>
    </cfRule>
  </conditionalFormatting>
  <conditionalFormatting sqref="AK5:AK7">
    <cfRule type="containsText" dxfId="527" priority="11" operator="containsText" text="E">
      <formula>NOT(ISERROR(SEARCH("E",AK5)))</formula>
    </cfRule>
    <cfRule type="containsText" dxfId="526" priority="12" operator="containsText" text="B">
      <formula>NOT(ISERROR(SEARCH("B",AK5)))</formula>
    </cfRule>
    <cfRule type="containsText" dxfId="525" priority="13" operator="containsText" text="A">
      <formula>NOT(ISERROR(SEARCH("A",AK5)))</formula>
    </cfRule>
  </conditionalFormatting>
  <conditionalFormatting sqref="F5:N7">
    <cfRule type="colorScale" priority="10">
      <colorScale>
        <cfvo type="min"/>
        <cfvo type="percentile" val="50"/>
        <cfvo type="max"/>
        <color rgb="FFF8696B"/>
        <color rgb="FFFFEB84"/>
        <color rgb="FF63BE7B"/>
      </colorScale>
    </cfRule>
  </conditionalFormatting>
  <conditionalFormatting sqref="AL5:AL7">
    <cfRule type="containsText" dxfId="524" priority="7" operator="containsText" text="E">
      <formula>NOT(ISERROR(SEARCH("E",AL5)))</formula>
    </cfRule>
    <cfRule type="containsText" dxfId="523" priority="8" operator="containsText" text="B">
      <formula>NOT(ISERROR(SEARCH("B",AL5)))</formula>
    </cfRule>
    <cfRule type="containsText" dxfId="522" priority="9" operator="containsText" text="A">
      <formula>NOT(ISERROR(SEARCH("A",AL5)))</formula>
    </cfRule>
  </conditionalFormatting>
  <conditionalFormatting sqref="AC5:AC7">
    <cfRule type="containsText" dxfId="521" priority="1" operator="containsText" text="D">
      <formula>NOT(ISERROR(SEARCH("D",AC5)))</formula>
    </cfRule>
    <cfRule type="containsText" dxfId="520" priority="2" operator="containsText" text="S">
      <formula>NOT(ISERROR(SEARCH("S",AC5)))</formula>
    </cfRule>
    <cfRule type="containsText" dxfId="519" priority="3" operator="containsText" text="F">
      <formula>NOT(ISERROR(SEARCH("F",AC5)))</formula>
    </cfRule>
    <cfRule type="containsText" dxfId="518" priority="4" operator="containsText" text="E">
      <formula>NOT(ISERROR(SEARCH("E",AC5)))</formula>
    </cfRule>
    <cfRule type="containsText" dxfId="517" priority="5" operator="containsText" text="B">
      <formula>NOT(ISERROR(SEARCH("B",AC5)))</formula>
    </cfRule>
    <cfRule type="containsText" dxfId="516" priority="6" operator="containsText" text="A">
      <formula>NOT(ISERROR(SEARCH("A",AC5)))</formula>
    </cfRule>
  </conditionalFormatting>
  <dataValidations count="1">
    <dataValidation type="list" allowBlank="1" showInputMessage="1" showErrorMessage="1" sqref="AL2:AL7" xr:uid="{00000000-0002-0000-0300-000000000000}">
      <formula1>"強風,外差し,イン先行,タフ"</formula1>
    </dataValidation>
  </dataValidations>
  <pageMargins left="0.7" right="0.7" top="0.75" bottom="0.75" header="0.3" footer="0.3"/>
  <pageSetup paperSize="9" orientation="portrait" horizontalDpi="4294967292" verticalDpi="4294967292"/>
  <ignoredErrors>
    <ignoredError sqref="O2:R2 O3:S4 O5:S7"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O14"/>
  <sheetViews>
    <sheetView zoomScaleNormal="100" workbookViewId="0">
      <pane xSplit="5" ySplit="1" topLeftCell="F2" activePane="bottomRight" state="frozen"/>
      <selection activeCell="E24" sqref="E24"/>
      <selection pane="topRight" activeCell="E24" sqref="E24"/>
      <selection pane="bottomLeft" activeCell="E24" sqref="E24"/>
      <selection pane="bottomRight" activeCell="AO27" sqref="AO27"/>
    </sheetView>
  </sheetViews>
  <sheetFormatPr baseColWidth="10" defaultColWidth="8.83203125" defaultRowHeight="15"/>
  <cols>
    <col min="1" max="1" width="10" bestFit="1" customWidth="1"/>
    <col min="2" max="2" width="8.1640625" customWidth="1"/>
    <col min="5" max="5" width="18.33203125" customWidth="1"/>
    <col min="23" max="25" width="16.6640625" customWidth="1"/>
    <col min="26" max="26" width="5.83203125" customWidth="1"/>
    <col min="32" max="32" width="5.33203125" customWidth="1"/>
    <col min="35" max="35" width="8.83203125" hidden="1" customWidth="1"/>
    <col min="40" max="41" width="150.83203125" customWidth="1"/>
  </cols>
  <sheetData>
    <row r="1" spans="1:41" s="6" customFormat="1">
      <c r="A1" s="1" t="s">
        <v>5</v>
      </c>
      <c r="B1" s="1" t="s">
        <v>39</v>
      </c>
      <c r="C1" s="1" t="s">
        <v>7</v>
      </c>
      <c r="D1" s="1" t="s">
        <v>40</v>
      </c>
      <c r="E1" s="1" t="s">
        <v>9</v>
      </c>
      <c r="F1" s="1" t="s">
        <v>41</v>
      </c>
      <c r="G1" s="1" t="s">
        <v>42</v>
      </c>
      <c r="H1" s="1" t="s">
        <v>43</v>
      </c>
      <c r="I1" s="1" t="s">
        <v>44</v>
      </c>
      <c r="J1" s="1" t="s">
        <v>45</v>
      </c>
      <c r="K1" s="1" t="s">
        <v>46</v>
      </c>
      <c r="L1" s="1" t="s">
        <v>47</v>
      </c>
      <c r="M1" s="1" t="s">
        <v>48</v>
      </c>
      <c r="N1" s="1" t="s">
        <v>49</v>
      </c>
      <c r="O1" s="1" t="s">
        <v>50</v>
      </c>
      <c r="P1" s="1" t="s">
        <v>16</v>
      </c>
      <c r="Q1" s="1" t="s">
        <v>51</v>
      </c>
      <c r="R1" s="1" t="s">
        <v>17</v>
      </c>
      <c r="S1" s="1" t="s">
        <v>18</v>
      </c>
      <c r="T1" s="1" t="s">
        <v>184</v>
      </c>
      <c r="U1" s="2" t="s">
        <v>20</v>
      </c>
      <c r="V1" s="2" t="s">
        <v>21</v>
      </c>
      <c r="W1" s="3" t="s">
        <v>22</v>
      </c>
      <c r="X1" s="3" t="s">
        <v>23</v>
      </c>
      <c r="Y1" s="3" t="s">
        <v>24</v>
      </c>
      <c r="Z1" s="3" t="s">
        <v>99</v>
      </c>
      <c r="AA1" s="4" t="s">
        <v>101</v>
      </c>
      <c r="AB1" s="4" t="s">
        <v>102</v>
      </c>
      <c r="AC1" s="4" t="s">
        <v>118</v>
      </c>
      <c r="AD1" s="4" t="s">
        <v>119</v>
      </c>
      <c r="AE1" s="4" t="s">
        <v>0</v>
      </c>
      <c r="AF1" s="4" t="s">
        <v>98</v>
      </c>
      <c r="AG1" s="4" t="s">
        <v>1</v>
      </c>
      <c r="AH1" s="4" t="s">
        <v>2</v>
      </c>
      <c r="AI1" s="4"/>
      <c r="AJ1" s="4" t="s">
        <v>3</v>
      </c>
      <c r="AK1" s="4" t="s">
        <v>4</v>
      </c>
      <c r="AL1" s="4" t="s">
        <v>25</v>
      </c>
      <c r="AM1" s="4" t="s">
        <v>33</v>
      </c>
      <c r="AN1" s="5" t="s">
        <v>27</v>
      </c>
      <c r="AO1" s="5" t="s">
        <v>103</v>
      </c>
    </row>
    <row r="2" spans="1:41" s="6" customFormat="1">
      <c r="A2" s="7">
        <v>43835</v>
      </c>
      <c r="B2" s="8" t="s">
        <v>133</v>
      </c>
      <c r="C2" s="9" t="s">
        <v>115</v>
      </c>
      <c r="D2" s="10">
        <v>8.413194444444444E-2</v>
      </c>
      <c r="E2" s="22" t="s">
        <v>210</v>
      </c>
      <c r="F2" s="11">
        <v>12.5</v>
      </c>
      <c r="G2" s="11">
        <v>11.8</v>
      </c>
      <c r="H2" s="11">
        <v>13.1</v>
      </c>
      <c r="I2" s="11">
        <v>12.7</v>
      </c>
      <c r="J2" s="11">
        <v>12.7</v>
      </c>
      <c r="K2" s="11">
        <v>12.4</v>
      </c>
      <c r="L2" s="11">
        <v>12.4</v>
      </c>
      <c r="M2" s="11">
        <v>11.4</v>
      </c>
      <c r="N2" s="11">
        <v>11.2</v>
      </c>
      <c r="O2" s="11">
        <v>11.7</v>
      </c>
      <c r="P2" s="16">
        <f t="shared" ref="P2:P9" si="0">SUM(F2:H2)</f>
        <v>37.4</v>
      </c>
      <c r="Q2" s="16">
        <f t="shared" ref="Q2:Q9" si="1">SUM(I2:L2)</f>
        <v>50.199999999999996</v>
      </c>
      <c r="R2" s="16">
        <f t="shared" ref="R2:R9" si="2">SUM(M2:O2)</f>
        <v>34.299999999999997</v>
      </c>
      <c r="S2" s="17">
        <f t="shared" ref="S2:S9" si="3">SUM(F2:J2)</f>
        <v>62.8</v>
      </c>
      <c r="T2" s="17">
        <f t="shared" ref="T2:T9" si="4">SUM(K2:O2)</f>
        <v>59.100000000000009</v>
      </c>
      <c r="U2" s="12" t="s">
        <v>126</v>
      </c>
      <c r="V2" s="12" t="s">
        <v>127</v>
      </c>
      <c r="W2" s="14" t="s">
        <v>131</v>
      </c>
      <c r="X2" s="14" t="s">
        <v>211</v>
      </c>
      <c r="Y2" s="14" t="s">
        <v>212</v>
      </c>
      <c r="Z2" s="14" t="s">
        <v>106</v>
      </c>
      <c r="AA2" s="13">
        <v>12.7</v>
      </c>
      <c r="AB2" s="13">
        <v>12.8</v>
      </c>
      <c r="AC2" s="13">
        <v>9.5</v>
      </c>
      <c r="AD2" s="12" t="s">
        <v>106</v>
      </c>
      <c r="AE2" s="13">
        <v>0.4</v>
      </c>
      <c r="AF2" s="13">
        <v>-0.9</v>
      </c>
      <c r="AG2" s="13">
        <v>0.3</v>
      </c>
      <c r="AH2" s="13">
        <v>-0.8</v>
      </c>
      <c r="AI2" s="13"/>
      <c r="AJ2" s="12" t="s">
        <v>387</v>
      </c>
      <c r="AK2" s="12" t="s">
        <v>387</v>
      </c>
      <c r="AL2" s="12" t="s">
        <v>106</v>
      </c>
      <c r="AM2" s="9"/>
      <c r="AN2" s="9" t="s">
        <v>209</v>
      </c>
      <c r="AO2" s="21" t="s">
        <v>213</v>
      </c>
    </row>
    <row r="3" spans="1:41" s="6" customFormat="1">
      <c r="A3" s="7">
        <v>43835</v>
      </c>
      <c r="B3" s="8" t="s">
        <v>114</v>
      </c>
      <c r="C3" s="9" t="s">
        <v>115</v>
      </c>
      <c r="D3" s="10">
        <v>8.335648148148149E-2</v>
      </c>
      <c r="E3" s="24" t="s">
        <v>215</v>
      </c>
      <c r="F3" s="11">
        <v>12.2</v>
      </c>
      <c r="G3" s="11">
        <v>11</v>
      </c>
      <c r="H3" s="11">
        <v>12.3</v>
      </c>
      <c r="I3" s="11">
        <v>11.7</v>
      </c>
      <c r="J3" s="11">
        <v>12.1</v>
      </c>
      <c r="K3" s="11">
        <v>12.1</v>
      </c>
      <c r="L3" s="11">
        <v>12.1</v>
      </c>
      <c r="M3" s="11">
        <v>11.9</v>
      </c>
      <c r="N3" s="11">
        <v>11.8</v>
      </c>
      <c r="O3" s="11">
        <v>13</v>
      </c>
      <c r="P3" s="16">
        <f t="shared" si="0"/>
        <v>35.5</v>
      </c>
      <c r="Q3" s="16">
        <f t="shared" si="1"/>
        <v>48</v>
      </c>
      <c r="R3" s="16">
        <f t="shared" si="2"/>
        <v>36.700000000000003</v>
      </c>
      <c r="S3" s="17">
        <f t="shared" si="3"/>
        <v>59.300000000000004</v>
      </c>
      <c r="T3" s="17">
        <f t="shared" si="4"/>
        <v>60.900000000000006</v>
      </c>
      <c r="U3" s="12" t="s">
        <v>108</v>
      </c>
      <c r="V3" s="12" t="s">
        <v>116</v>
      </c>
      <c r="W3" s="14" t="s">
        <v>216</v>
      </c>
      <c r="X3" s="14" t="s">
        <v>217</v>
      </c>
      <c r="Y3" s="14" t="s">
        <v>217</v>
      </c>
      <c r="Z3" s="14" t="s">
        <v>106</v>
      </c>
      <c r="AA3" s="13">
        <v>12.7</v>
      </c>
      <c r="AB3" s="13">
        <v>12.8</v>
      </c>
      <c r="AC3" s="13">
        <v>9.5</v>
      </c>
      <c r="AD3" s="12" t="s">
        <v>106</v>
      </c>
      <c r="AE3" s="13">
        <v>-1.1000000000000001</v>
      </c>
      <c r="AF3" s="13" t="s">
        <v>386</v>
      </c>
      <c r="AG3" s="13">
        <v>-0.3</v>
      </c>
      <c r="AH3" s="13">
        <v>-0.8</v>
      </c>
      <c r="AI3" s="13"/>
      <c r="AJ3" s="12" t="s">
        <v>387</v>
      </c>
      <c r="AK3" s="12" t="s">
        <v>387</v>
      </c>
      <c r="AL3" s="12" t="s">
        <v>106</v>
      </c>
      <c r="AM3" s="9"/>
      <c r="AN3" s="9" t="s">
        <v>214</v>
      </c>
      <c r="AO3" s="21" t="s">
        <v>218</v>
      </c>
    </row>
    <row r="4" spans="1:41" s="6" customFormat="1">
      <c r="A4" s="7">
        <v>43835</v>
      </c>
      <c r="B4" s="8" t="s">
        <v>105</v>
      </c>
      <c r="C4" s="9" t="s">
        <v>115</v>
      </c>
      <c r="D4" s="10">
        <v>8.3344907407407409E-2</v>
      </c>
      <c r="E4" s="24" t="s">
        <v>240</v>
      </c>
      <c r="F4" s="11">
        <v>12.5</v>
      </c>
      <c r="G4" s="11">
        <v>11.7</v>
      </c>
      <c r="H4" s="11">
        <v>13.4</v>
      </c>
      <c r="I4" s="11">
        <v>12.1</v>
      </c>
      <c r="J4" s="11">
        <v>12.3</v>
      </c>
      <c r="K4" s="11">
        <v>11</v>
      </c>
      <c r="L4" s="11">
        <v>11.2</v>
      </c>
      <c r="M4" s="11">
        <v>11.6</v>
      </c>
      <c r="N4" s="11">
        <v>11.9</v>
      </c>
      <c r="O4" s="11">
        <v>12.4</v>
      </c>
      <c r="P4" s="16">
        <f t="shared" si="0"/>
        <v>37.6</v>
      </c>
      <c r="Q4" s="16">
        <f t="shared" si="1"/>
        <v>46.599999999999994</v>
      </c>
      <c r="R4" s="16">
        <f t="shared" si="2"/>
        <v>35.9</v>
      </c>
      <c r="S4" s="17">
        <f t="shared" si="3"/>
        <v>62</v>
      </c>
      <c r="T4" s="17">
        <f t="shared" si="4"/>
        <v>58.099999999999994</v>
      </c>
      <c r="U4" s="12" t="s">
        <v>126</v>
      </c>
      <c r="V4" s="12" t="s">
        <v>123</v>
      </c>
      <c r="W4" s="14" t="s">
        <v>241</v>
      </c>
      <c r="X4" s="14" t="s">
        <v>188</v>
      </c>
      <c r="Y4" s="14" t="s">
        <v>134</v>
      </c>
      <c r="Z4" s="14" t="s">
        <v>106</v>
      </c>
      <c r="AA4" s="13">
        <v>12.7</v>
      </c>
      <c r="AB4" s="13">
        <v>12.8</v>
      </c>
      <c r="AC4" s="13">
        <v>9.5</v>
      </c>
      <c r="AD4" s="12" t="s">
        <v>106</v>
      </c>
      <c r="AE4" s="13">
        <v>0.9</v>
      </c>
      <c r="AF4" s="13">
        <v>-0.7</v>
      </c>
      <c r="AG4" s="13">
        <v>1</v>
      </c>
      <c r="AH4" s="13">
        <v>-0.8</v>
      </c>
      <c r="AI4" s="13"/>
      <c r="AJ4" s="12" t="s">
        <v>394</v>
      </c>
      <c r="AK4" s="12" t="s">
        <v>388</v>
      </c>
      <c r="AL4" s="12" t="s">
        <v>120</v>
      </c>
      <c r="AM4" s="9"/>
      <c r="AN4" s="9"/>
      <c r="AO4" s="21"/>
    </row>
    <row r="5" spans="1:41" s="6" customFormat="1">
      <c r="A5" s="7">
        <v>43835</v>
      </c>
      <c r="B5" s="8" t="s">
        <v>111</v>
      </c>
      <c r="C5" s="9" t="s">
        <v>115</v>
      </c>
      <c r="D5" s="10">
        <v>8.413194444444444E-2</v>
      </c>
      <c r="E5" s="24" t="s">
        <v>243</v>
      </c>
      <c r="F5" s="11">
        <v>12.7</v>
      </c>
      <c r="G5" s="11">
        <v>11.7</v>
      </c>
      <c r="H5" s="11">
        <v>13.4</v>
      </c>
      <c r="I5" s="11">
        <v>12.2</v>
      </c>
      <c r="J5" s="11">
        <v>12.2</v>
      </c>
      <c r="K5" s="11">
        <v>11.7</v>
      </c>
      <c r="L5" s="11">
        <v>11.7</v>
      </c>
      <c r="M5" s="11">
        <v>11.8</v>
      </c>
      <c r="N5" s="11">
        <v>11.8</v>
      </c>
      <c r="O5" s="11">
        <v>12.7</v>
      </c>
      <c r="P5" s="16">
        <f t="shared" si="0"/>
        <v>37.799999999999997</v>
      </c>
      <c r="Q5" s="16">
        <f t="shared" si="1"/>
        <v>47.8</v>
      </c>
      <c r="R5" s="16">
        <f t="shared" si="2"/>
        <v>36.299999999999997</v>
      </c>
      <c r="S5" s="17">
        <f t="shared" si="3"/>
        <v>62.2</v>
      </c>
      <c r="T5" s="17">
        <f t="shared" si="4"/>
        <v>59.7</v>
      </c>
      <c r="U5" s="12" t="s">
        <v>126</v>
      </c>
      <c r="V5" s="12" t="s">
        <v>123</v>
      </c>
      <c r="W5" s="14" t="s">
        <v>132</v>
      </c>
      <c r="X5" s="14" t="s">
        <v>131</v>
      </c>
      <c r="Y5" s="14" t="s">
        <v>128</v>
      </c>
      <c r="Z5" s="14" t="s">
        <v>106</v>
      </c>
      <c r="AA5" s="13">
        <v>12.7</v>
      </c>
      <c r="AB5" s="13">
        <v>12.8</v>
      </c>
      <c r="AC5" s="13">
        <v>9.5</v>
      </c>
      <c r="AD5" s="12" t="s">
        <v>106</v>
      </c>
      <c r="AE5" s="13">
        <v>1.3</v>
      </c>
      <c r="AF5" s="13">
        <v>-0.5</v>
      </c>
      <c r="AG5" s="13">
        <v>1.6</v>
      </c>
      <c r="AH5" s="13">
        <v>-0.8</v>
      </c>
      <c r="AI5" s="13"/>
      <c r="AJ5" s="12" t="s">
        <v>394</v>
      </c>
      <c r="AK5" s="12" t="s">
        <v>388</v>
      </c>
      <c r="AL5" s="12" t="s">
        <v>120</v>
      </c>
      <c r="AM5" s="9"/>
      <c r="AN5" s="9" t="s">
        <v>242</v>
      </c>
      <c r="AO5" s="21" t="s">
        <v>244</v>
      </c>
    </row>
    <row r="6" spans="1:41" s="6" customFormat="1">
      <c r="A6" s="7">
        <v>44570</v>
      </c>
      <c r="B6" s="8" t="s">
        <v>117</v>
      </c>
      <c r="C6" s="9" t="s">
        <v>115</v>
      </c>
      <c r="D6" s="10">
        <v>8.6863425925925927E-2</v>
      </c>
      <c r="E6" s="24" t="s">
        <v>313</v>
      </c>
      <c r="F6" s="11">
        <v>12.9</v>
      </c>
      <c r="G6" s="11">
        <v>12.1</v>
      </c>
      <c r="H6" s="11">
        <v>14.4</v>
      </c>
      <c r="I6" s="11">
        <v>13</v>
      </c>
      <c r="J6" s="11">
        <v>13.3</v>
      </c>
      <c r="K6" s="11">
        <v>12.7</v>
      </c>
      <c r="L6" s="11">
        <v>12.4</v>
      </c>
      <c r="M6" s="11">
        <v>11.4</v>
      </c>
      <c r="N6" s="11">
        <v>11.3</v>
      </c>
      <c r="O6" s="11">
        <v>12</v>
      </c>
      <c r="P6" s="16">
        <f t="shared" si="0"/>
        <v>39.4</v>
      </c>
      <c r="Q6" s="16">
        <f t="shared" si="1"/>
        <v>51.4</v>
      </c>
      <c r="R6" s="16">
        <f t="shared" si="2"/>
        <v>34.700000000000003</v>
      </c>
      <c r="S6" s="17">
        <f t="shared" si="3"/>
        <v>65.7</v>
      </c>
      <c r="T6" s="17">
        <f t="shared" si="4"/>
        <v>59.8</v>
      </c>
      <c r="U6" s="12" t="s">
        <v>126</v>
      </c>
      <c r="V6" s="12" t="s">
        <v>314</v>
      </c>
      <c r="W6" s="14" t="s">
        <v>134</v>
      </c>
      <c r="X6" s="14" t="s">
        <v>316</v>
      </c>
      <c r="Y6" s="14" t="s">
        <v>241</v>
      </c>
      <c r="Z6" s="14" t="s">
        <v>106</v>
      </c>
      <c r="AA6" s="13">
        <v>11.7</v>
      </c>
      <c r="AB6" s="13">
        <v>12.7</v>
      </c>
      <c r="AC6" s="13">
        <v>9.8000000000000007</v>
      </c>
      <c r="AD6" s="12" t="s">
        <v>106</v>
      </c>
      <c r="AE6" s="13">
        <v>2.8</v>
      </c>
      <c r="AF6" s="13">
        <v>-1.2</v>
      </c>
      <c r="AG6" s="13">
        <v>2.2999999999999998</v>
      </c>
      <c r="AH6" s="13">
        <v>-0.7</v>
      </c>
      <c r="AI6" s="13"/>
      <c r="AJ6" s="12" t="s">
        <v>394</v>
      </c>
      <c r="AK6" s="12" t="s">
        <v>389</v>
      </c>
      <c r="AL6" s="12" t="s">
        <v>106</v>
      </c>
      <c r="AM6" s="9"/>
      <c r="AN6" s="9" t="s">
        <v>315</v>
      </c>
      <c r="AO6" s="21" t="s">
        <v>317</v>
      </c>
    </row>
    <row r="7" spans="1:41" s="6" customFormat="1">
      <c r="A7" s="7">
        <v>44571</v>
      </c>
      <c r="B7" s="8" t="s">
        <v>112</v>
      </c>
      <c r="C7" s="9" t="s">
        <v>115</v>
      </c>
      <c r="D7" s="10">
        <v>8.6122685185185177E-2</v>
      </c>
      <c r="E7" s="24" t="s">
        <v>351</v>
      </c>
      <c r="F7" s="11">
        <v>12.6</v>
      </c>
      <c r="G7" s="11">
        <v>11.1</v>
      </c>
      <c r="H7" s="11">
        <v>13</v>
      </c>
      <c r="I7" s="11">
        <v>12.6</v>
      </c>
      <c r="J7" s="11">
        <v>12.7</v>
      </c>
      <c r="K7" s="11">
        <v>12.3</v>
      </c>
      <c r="L7" s="11">
        <v>12.6</v>
      </c>
      <c r="M7" s="11">
        <v>12.3</v>
      </c>
      <c r="N7" s="11">
        <v>12.2</v>
      </c>
      <c r="O7" s="11">
        <v>12.7</v>
      </c>
      <c r="P7" s="16">
        <f t="shared" si="0"/>
        <v>36.700000000000003</v>
      </c>
      <c r="Q7" s="16">
        <f t="shared" si="1"/>
        <v>50.199999999999996</v>
      </c>
      <c r="R7" s="16">
        <f t="shared" si="2"/>
        <v>37.200000000000003</v>
      </c>
      <c r="S7" s="17">
        <f t="shared" si="3"/>
        <v>62</v>
      </c>
      <c r="T7" s="17">
        <f t="shared" si="4"/>
        <v>62.100000000000009</v>
      </c>
      <c r="U7" s="12" t="s">
        <v>126</v>
      </c>
      <c r="V7" s="12" t="s">
        <v>129</v>
      </c>
      <c r="W7" s="14" t="s">
        <v>196</v>
      </c>
      <c r="X7" s="14" t="s">
        <v>216</v>
      </c>
      <c r="Y7" s="14" t="s">
        <v>294</v>
      </c>
      <c r="Z7" s="14" t="s">
        <v>106</v>
      </c>
      <c r="AA7" s="13">
        <v>12.2</v>
      </c>
      <c r="AB7" s="13">
        <v>12.4</v>
      </c>
      <c r="AC7" s="13">
        <v>9.6</v>
      </c>
      <c r="AD7" s="12" t="s">
        <v>106</v>
      </c>
      <c r="AE7" s="13">
        <v>1.7</v>
      </c>
      <c r="AF7" s="13" t="s">
        <v>386</v>
      </c>
      <c r="AG7" s="13">
        <v>2.2999999999999998</v>
      </c>
      <c r="AH7" s="13">
        <v>-0.6</v>
      </c>
      <c r="AI7" s="13"/>
      <c r="AJ7" s="12" t="s">
        <v>392</v>
      </c>
      <c r="AK7" s="12" t="s">
        <v>387</v>
      </c>
      <c r="AL7" s="12" t="s">
        <v>120</v>
      </c>
      <c r="AM7" s="9"/>
      <c r="AN7" s="9" t="s">
        <v>350</v>
      </c>
      <c r="AO7" s="21" t="s">
        <v>378</v>
      </c>
    </row>
    <row r="8" spans="1:41" s="6" customFormat="1">
      <c r="A8" s="7">
        <v>44576</v>
      </c>
      <c r="B8" s="8" t="s">
        <v>110</v>
      </c>
      <c r="C8" s="9" t="s">
        <v>115</v>
      </c>
      <c r="D8" s="10">
        <v>8.6157407407407405E-2</v>
      </c>
      <c r="E8" s="24" t="s">
        <v>405</v>
      </c>
      <c r="F8" s="11">
        <v>13.2</v>
      </c>
      <c r="G8" s="11">
        <v>11.7</v>
      </c>
      <c r="H8" s="11">
        <v>13.5</v>
      </c>
      <c r="I8" s="11">
        <v>12.7</v>
      </c>
      <c r="J8" s="11">
        <v>12.7</v>
      </c>
      <c r="K8" s="11">
        <v>12.4</v>
      </c>
      <c r="L8" s="11">
        <v>12.1</v>
      </c>
      <c r="M8" s="11">
        <v>11.8</v>
      </c>
      <c r="N8" s="11">
        <v>11.7</v>
      </c>
      <c r="O8" s="11">
        <v>12.6</v>
      </c>
      <c r="P8" s="16">
        <f t="shared" si="0"/>
        <v>38.4</v>
      </c>
      <c r="Q8" s="16">
        <f t="shared" si="1"/>
        <v>49.9</v>
      </c>
      <c r="R8" s="16">
        <f t="shared" si="2"/>
        <v>36.1</v>
      </c>
      <c r="S8" s="17">
        <f t="shared" si="3"/>
        <v>63.8</v>
      </c>
      <c r="T8" s="17">
        <f t="shared" si="4"/>
        <v>60.6</v>
      </c>
      <c r="U8" s="12" t="s">
        <v>126</v>
      </c>
      <c r="V8" s="12" t="s">
        <v>123</v>
      </c>
      <c r="W8" s="14" t="s">
        <v>409</v>
      </c>
      <c r="X8" s="14" t="s">
        <v>196</v>
      </c>
      <c r="Y8" s="14" t="s">
        <v>410</v>
      </c>
      <c r="Z8" s="14" t="s">
        <v>106</v>
      </c>
      <c r="AA8" s="13">
        <v>12.1</v>
      </c>
      <c r="AB8" s="13">
        <v>13.5</v>
      </c>
      <c r="AC8" s="13">
        <v>9.9</v>
      </c>
      <c r="AD8" s="12" t="s">
        <v>120</v>
      </c>
      <c r="AE8" s="13">
        <v>2</v>
      </c>
      <c r="AF8" s="13">
        <v>-0.6</v>
      </c>
      <c r="AG8" s="13">
        <v>1.7</v>
      </c>
      <c r="AH8" s="13">
        <v>-0.3</v>
      </c>
      <c r="AI8" s="13"/>
      <c r="AJ8" s="12" t="s">
        <v>394</v>
      </c>
      <c r="AK8" s="12" t="s">
        <v>388</v>
      </c>
      <c r="AL8" s="12" t="s">
        <v>120</v>
      </c>
      <c r="AM8" s="9"/>
      <c r="AN8" s="9" t="s">
        <v>404</v>
      </c>
      <c r="AO8" s="21" t="s">
        <v>457</v>
      </c>
    </row>
    <row r="9" spans="1:41" s="6" customFormat="1">
      <c r="A9" s="7">
        <v>44577</v>
      </c>
      <c r="B9" s="8" t="s">
        <v>107</v>
      </c>
      <c r="C9" s="9" t="s">
        <v>115</v>
      </c>
      <c r="D9" s="10">
        <v>8.4062499999999998E-2</v>
      </c>
      <c r="E9" s="24" t="s">
        <v>449</v>
      </c>
      <c r="F9" s="11">
        <v>12.5</v>
      </c>
      <c r="G9" s="11">
        <v>10.6</v>
      </c>
      <c r="H9" s="11">
        <v>12.6</v>
      </c>
      <c r="I9" s="11">
        <v>12.2</v>
      </c>
      <c r="J9" s="11">
        <v>13</v>
      </c>
      <c r="K9" s="11">
        <v>12.5</v>
      </c>
      <c r="L9" s="11">
        <v>12.4</v>
      </c>
      <c r="M9" s="11">
        <v>12</v>
      </c>
      <c r="N9" s="11">
        <v>11.4</v>
      </c>
      <c r="O9" s="11">
        <v>12.1</v>
      </c>
      <c r="P9" s="16">
        <f t="shared" si="0"/>
        <v>35.700000000000003</v>
      </c>
      <c r="Q9" s="16">
        <f t="shared" si="1"/>
        <v>50.1</v>
      </c>
      <c r="R9" s="16">
        <f t="shared" si="2"/>
        <v>35.5</v>
      </c>
      <c r="S9" s="17">
        <f t="shared" si="3"/>
        <v>60.900000000000006</v>
      </c>
      <c r="T9" s="17">
        <f t="shared" si="4"/>
        <v>60.4</v>
      </c>
      <c r="U9" s="12" t="s">
        <v>122</v>
      </c>
      <c r="V9" s="12" t="s">
        <v>123</v>
      </c>
      <c r="W9" s="14" t="s">
        <v>132</v>
      </c>
      <c r="X9" s="14" t="s">
        <v>281</v>
      </c>
      <c r="Y9" s="14" t="s">
        <v>196</v>
      </c>
      <c r="Z9" s="14" t="s">
        <v>106</v>
      </c>
      <c r="AA9" s="13">
        <v>12.5</v>
      </c>
      <c r="AB9" s="13">
        <v>11.8</v>
      </c>
      <c r="AC9" s="13">
        <v>9.6999999999999993</v>
      </c>
      <c r="AD9" s="12" t="s">
        <v>120</v>
      </c>
      <c r="AE9" s="13">
        <v>0.5</v>
      </c>
      <c r="AF9" s="13">
        <v>-0.5</v>
      </c>
      <c r="AG9" s="13">
        <v>0.2</v>
      </c>
      <c r="AH9" s="13">
        <v>-0.2</v>
      </c>
      <c r="AI9" s="13"/>
      <c r="AJ9" s="12" t="s">
        <v>387</v>
      </c>
      <c r="AK9" s="12" t="s">
        <v>387</v>
      </c>
      <c r="AL9" s="12" t="s">
        <v>106</v>
      </c>
      <c r="AM9" s="9"/>
      <c r="AN9" s="9"/>
      <c r="AO9" s="21"/>
    </row>
    <row r="10" spans="1:41" s="6" customFormat="1">
      <c r="A10" s="7">
        <v>44583</v>
      </c>
      <c r="B10" s="8" t="s">
        <v>112</v>
      </c>
      <c r="C10" s="9" t="s">
        <v>115</v>
      </c>
      <c r="D10" s="10">
        <v>8.4803240740740748E-2</v>
      </c>
      <c r="E10" s="24" t="s">
        <v>504</v>
      </c>
      <c r="F10" s="11">
        <v>12.7</v>
      </c>
      <c r="G10" s="11">
        <v>11.5</v>
      </c>
      <c r="H10" s="11">
        <v>12.8</v>
      </c>
      <c r="I10" s="11">
        <v>12.1</v>
      </c>
      <c r="J10" s="11">
        <v>12.5</v>
      </c>
      <c r="K10" s="11">
        <v>12.2</v>
      </c>
      <c r="L10" s="11">
        <v>12</v>
      </c>
      <c r="M10" s="11">
        <v>12.3</v>
      </c>
      <c r="N10" s="11">
        <v>12</v>
      </c>
      <c r="O10" s="11">
        <v>12.6</v>
      </c>
      <c r="P10" s="16">
        <f>SUM(F10:H10)</f>
        <v>37</v>
      </c>
      <c r="Q10" s="16">
        <f>SUM(I10:L10)</f>
        <v>48.8</v>
      </c>
      <c r="R10" s="16">
        <f>SUM(M10:O10)</f>
        <v>36.9</v>
      </c>
      <c r="S10" s="17">
        <f>SUM(F10:J10)</f>
        <v>61.6</v>
      </c>
      <c r="T10" s="17">
        <f>SUM(K10:O10)</f>
        <v>61.1</v>
      </c>
      <c r="U10" s="12" t="s">
        <v>122</v>
      </c>
      <c r="V10" s="12" t="s">
        <v>123</v>
      </c>
      <c r="W10" s="14" t="s">
        <v>294</v>
      </c>
      <c r="X10" s="14" t="s">
        <v>134</v>
      </c>
      <c r="Y10" s="14" t="s">
        <v>134</v>
      </c>
      <c r="Z10" s="14" t="s">
        <v>106</v>
      </c>
      <c r="AA10" s="13">
        <v>11.5</v>
      </c>
      <c r="AB10" s="13">
        <v>12.4</v>
      </c>
      <c r="AC10" s="13">
        <v>9.6</v>
      </c>
      <c r="AD10" s="12" t="s">
        <v>120</v>
      </c>
      <c r="AE10" s="13">
        <v>0.3</v>
      </c>
      <c r="AF10" s="13" t="s">
        <v>386</v>
      </c>
      <c r="AG10" s="13">
        <v>0.5</v>
      </c>
      <c r="AH10" s="13">
        <v>-0.2</v>
      </c>
      <c r="AI10" s="13"/>
      <c r="AJ10" s="12" t="s">
        <v>388</v>
      </c>
      <c r="AK10" s="12" t="s">
        <v>388</v>
      </c>
      <c r="AL10" s="12" t="s">
        <v>120</v>
      </c>
      <c r="AM10" s="9"/>
      <c r="AN10" s="9" t="s">
        <v>503</v>
      </c>
      <c r="AO10" s="21" t="s">
        <v>549</v>
      </c>
    </row>
    <row r="11" spans="1:41" s="6" customFormat="1">
      <c r="A11" s="7">
        <v>44583</v>
      </c>
      <c r="B11" s="8" t="s">
        <v>113</v>
      </c>
      <c r="C11" s="9" t="s">
        <v>115</v>
      </c>
      <c r="D11" s="10">
        <v>8.4062499999999998E-2</v>
      </c>
      <c r="E11" s="24" t="s">
        <v>243</v>
      </c>
      <c r="F11" s="11">
        <v>12.5</v>
      </c>
      <c r="G11" s="11">
        <v>11.4</v>
      </c>
      <c r="H11" s="11">
        <v>13.8</v>
      </c>
      <c r="I11" s="11">
        <v>12.2</v>
      </c>
      <c r="J11" s="11">
        <v>12.2</v>
      </c>
      <c r="K11" s="11">
        <v>11.8</v>
      </c>
      <c r="L11" s="11">
        <v>11.9</v>
      </c>
      <c r="M11" s="11">
        <v>11.8</v>
      </c>
      <c r="N11" s="11">
        <v>11.3</v>
      </c>
      <c r="O11" s="11">
        <v>12.4</v>
      </c>
      <c r="P11" s="16">
        <f>SUM(F11:H11)</f>
        <v>37.700000000000003</v>
      </c>
      <c r="Q11" s="16">
        <f>SUM(I11:L11)</f>
        <v>48.1</v>
      </c>
      <c r="R11" s="16">
        <f>SUM(M11:O11)</f>
        <v>35.5</v>
      </c>
      <c r="S11" s="17">
        <f>SUM(F11:J11)</f>
        <v>62.100000000000009</v>
      </c>
      <c r="T11" s="17">
        <f>SUM(K11:O11)</f>
        <v>59.199999999999996</v>
      </c>
      <c r="U11" s="12" t="s">
        <v>126</v>
      </c>
      <c r="V11" s="12" t="s">
        <v>123</v>
      </c>
      <c r="W11" s="14" t="s">
        <v>132</v>
      </c>
      <c r="X11" s="14" t="s">
        <v>131</v>
      </c>
      <c r="Y11" s="14" t="s">
        <v>498</v>
      </c>
      <c r="Z11" s="14" t="s">
        <v>106</v>
      </c>
      <c r="AA11" s="13">
        <v>11.5</v>
      </c>
      <c r="AB11" s="13">
        <v>12.4</v>
      </c>
      <c r="AC11" s="13">
        <v>9.6</v>
      </c>
      <c r="AD11" s="12" t="s">
        <v>120</v>
      </c>
      <c r="AE11" s="13">
        <v>1.4</v>
      </c>
      <c r="AF11" s="13">
        <v>-0.6</v>
      </c>
      <c r="AG11" s="13">
        <v>1</v>
      </c>
      <c r="AH11" s="13">
        <v>-0.2</v>
      </c>
      <c r="AI11" s="13"/>
      <c r="AJ11" s="12" t="s">
        <v>394</v>
      </c>
      <c r="AK11" s="12" t="s">
        <v>388</v>
      </c>
      <c r="AL11" s="12" t="s">
        <v>120</v>
      </c>
      <c r="AM11" s="9"/>
      <c r="AN11" s="9" t="s">
        <v>515</v>
      </c>
      <c r="AO11" s="21" t="s">
        <v>554</v>
      </c>
    </row>
    <row r="12" spans="1:41" s="6" customFormat="1">
      <c r="A12" s="7">
        <v>44584</v>
      </c>
      <c r="B12" s="8" t="s">
        <v>245</v>
      </c>
      <c r="C12" s="9" t="s">
        <v>115</v>
      </c>
      <c r="D12" s="10">
        <v>8.6157407407407405E-2</v>
      </c>
      <c r="E12" s="24" t="s">
        <v>527</v>
      </c>
      <c r="F12" s="11">
        <v>13</v>
      </c>
      <c r="G12" s="11">
        <v>11.6</v>
      </c>
      <c r="H12" s="11">
        <v>13.9</v>
      </c>
      <c r="I12" s="11">
        <v>12.7</v>
      </c>
      <c r="J12" s="11">
        <v>12.8</v>
      </c>
      <c r="K12" s="11">
        <v>12.2</v>
      </c>
      <c r="L12" s="11">
        <v>12.3</v>
      </c>
      <c r="M12" s="11">
        <v>12.1</v>
      </c>
      <c r="N12" s="11">
        <v>11.6</v>
      </c>
      <c r="O12" s="11">
        <v>12.2</v>
      </c>
      <c r="P12" s="16">
        <f>SUM(F12:H12)</f>
        <v>38.5</v>
      </c>
      <c r="Q12" s="16">
        <f>SUM(I12:L12)</f>
        <v>50</v>
      </c>
      <c r="R12" s="16">
        <f>SUM(M12:O12)</f>
        <v>35.9</v>
      </c>
      <c r="S12" s="17">
        <f>SUM(F12:J12)</f>
        <v>64</v>
      </c>
      <c r="T12" s="17">
        <f>SUM(K12:O12)</f>
        <v>60.400000000000006</v>
      </c>
      <c r="U12" s="12" t="s">
        <v>126</v>
      </c>
      <c r="V12" s="12" t="s">
        <v>123</v>
      </c>
      <c r="W12" s="14" t="s">
        <v>281</v>
      </c>
      <c r="X12" s="14" t="s">
        <v>294</v>
      </c>
      <c r="Y12" s="14" t="s">
        <v>241</v>
      </c>
      <c r="Z12" s="14" t="s">
        <v>106</v>
      </c>
      <c r="AA12" s="13">
        <v>11.8</v>
      </c>
      <c r="AB12" s="13">
        <v>11.5</v>
      </c>
      <c r="AC12" s="13">
        <v>10</v>
      </c>
      <c r="AD12" s="12" t="s">
        <v>120</v>
      </c>
      <c r="AE12" s="13">
        <v>1.7</v>
      </c>
      <c r="AF12" s="13">
        <v>-0.7</v>
      </c>
      <c r="AG12" s="13">
        <v>1.1000000000000001</v>
      </c>
      <c r="AH12" s="13">
        <v>-0.1</v>
      </c>
      <c r="AI12" s="13"/>
      <c r="AJ12" s="12" t="s">
        <v>394</v>
      </c>
      <c r="AK12" s="12" t="s">
        <v>387</v>
      </c>
      <c r="AL12" s="12" t="s">
        <v>120</v>
      </c>
      <c r="AM12" s="9"/>
      <c r="AN12" s="9" t="s">
        <v>526</v>
      </c>
      <c r="AO12" s="21" t="s">
        <v>561</v>
      </c>
    </row>
    <row r="13" spans="1:41" s="6" customFormat="1">
      <c r="A13" s="7">
        <v>44618</v>
      </c>
      <c r="B13" s="28" t="s">
        <v>112</v>
      </c>
      <c r="C13" s="9" t="s">
        <v>115</v>
      </c>
      <c r="D13" s="10">
        <v>8.4039351851851851E-2</v>
      </c>
      <c r="E13" s="24" t="s">
        <v>581</v>
      </c>
      <c r="F13" s="11">
        <v>12</v>
      </c>
      <c r="G13" s="11">
        <v>10.9</v>
      </c>
      <c r="H13" s="11">
        <v>12</v>
      </c>
      <c r="I13" s="11">
        <v>12.5</v>
      </c>
      <c r="J13" s="11">
        <v>12.3</v>
      </c>
      <c r="K13" s="11">
        <v>12.1</v>
      </c>
      <c r="L13" s="11">
        <v>12.4</v>
      </c>
      <c r="M13" s="11">
        <v>12.7</v>
      </c>
      <c r="N13" s="11">
        <v>11.9</v>
      </c>
      <c r="O13" s="11">
        <v>12.3</v>
      </c>
      <c r="P13" s="16">
        <f>SUM(F13:H13)</f>
        <v>34.9</v>
      </c>
      <c r="Q13" s="16">
        <f>SUM(I13:L13)</f>
        <v>49.3</v>
      </c>
      <c r="R13" s="16">
        <f>SUM(M13:O13)</f>
        <v>36.900000000000006</v>
      </c>
      <c r="S13" s="17">
        <f>SUM(F13:J13)</f>
        <v>59.7</v>
      </c>
      <c r="T13" s="17">
        <f>SUM(K13:O13)</f>
        <v>61.400000000000006</v>
      </c>
      <c r="U13" s="12" t="s">
        <v>225</v>
      </c>
      <c r="V13" s="12" t="s">
        <v>130</v>
      </c>
      <c r="W13" s="14" t="s">
        <v>188</v>
      </c>
      <c r="X13" s="14" t="s">
        <v>131</v>
      </c>
      <c r="Y13" s="14" t="s">
        <v>281</v>
      </c>
      <c r="Z13" s="14" t="s">
        <v>569</v>
      </c>
      <c r="AA13" s="13">
        <v>10.7</v>
      </c>
      <c r="AB13" s="13">
        <v>11.8</v>
      </c>
      <c r="AC13" s="13">
        <v>9.6</v>
      </c>
      <c r="AD13" s="12" t="s">
        <v>106</v>
      </c>
      <c r="AE13" s="13">
        <v>-1.2</v>
      </c>
      <c r="AF13" s="13" t="s">
        <v>386</v>
      </c>
      <c r="AG13" s="13">
        <v>-0.3</v>
      </c>
      <c r="AH13" s="13">
        <v>-0.9</v>
      </c>
      <c r="AI13" s="13"/>
      <c r="AJ13" s="12" t="s">
        <v>387</v>
      </c>
      <c r="AK13" s="12" t="s">
        <v>387</v>
      </c>
      <c r="AL13" s="12" t="s">
        <v>120</v>
      </c>
      <c r="AM13" s="9"/>
      <c r="AN13" s="9" t="s">
        <v>584</v>
      </c>
      <c r="AO13" s="21" t="s">
        <v>617</v>
      </c>
    </row>
    <row r="14" spans="1:41" s="6" customFormat="1">
      <c r="A14" s="7">
        <v>44619</v>
      </c>
      <c r="B14" s="8" t="s">
        <v>112</v>
      </c>
      <c r="C14" s="9" t="s">
        <v>115</v>
      </c>
      <c r="D14" s="10">
        <v>8.4062499999999998E-2</v>
      </c>
      <c r="E14" s="24" t="s">
        <v>601</v>
      </c>
      <c r="F14" s="11">
        <v>12.4</v>
      </c>
      <c r="G14" s="11">
        <v>10.6</v>
      </c>
      <c r="H14" s="11">
        <v>11.5</v>
      </c>
      <c r="I14" s="11">
        <v>12.3</v>
      </c>
      <c r="J14" s="11">
        <v>12.5</v>
      </c>
      <c r="K14" s="11">
        <v>12.7</v>
      </c>
      <c r="L14" s="11">
        <v>12.5</v>
      </c>
      <c r="M14" s="11">
        <v>12.3</v>
      </c>
      <c r="N14" s="11">
        <v>12.1</v>
      </c>
      <c r="O14" s="11">
        <v>12.4</v>
      </c>
      <c r="P14" s="16">
        <f>SUM(F14:H14)</f>
        <v>34.5</v>
      </c>
      <c r="Q14" s="16">
        <f>SUM(I14:L14)</f>
        <v>50</v>
      </c>
      <c r="R14" s="16">
        <f>SUM(M14:O14)</f>
        <v>36.799999999999997</v>
      </c>
      <c r="S14" s="17">
        <f>SUM(F14:J14)</f>
        <v>59.3</v>
      </c>
      <c r="T14" s="17">
        <f>SUM(K14:O14)</f>
        <v>62</v>
      </c>
      <c r="U14" s="12" t="s">
        <v>225</v>
      </c>
      <c r="V14" s="12" t="s">
        <v>116</v>
      </c>
      <c r="W14" s="14" t="s">
        <v>188</v>
      </c>
      <c r="X14" s="14" t="s">
        <v>217</v>
      </c>
      <c r="Y14" s="14" t="s">
        <v>196</v>
      </c>
      <c r="Z14" s="14" t="s">
        <v>569</v>
      </c>
      <c r="AA14" s="13">
        <v>11.2</v>
      </c>
      <c r="AB14" s="13">
        <v>12.5</v>
      </c>
      <c r="AC14" s="13">
        <v>10.1</v>
      </c>
      <c r="AD14" s="12" t="s">
        <v>106</v>
      </c>
      <c r="AE14" s="13">
        <v>-1</v>
      </c>
      <c r="AF14" s="13" t="s">
        <v>386</v>
      </c>
      <c r="AG14" s="13">
        <v>-0.2</v>
      </c>
      <c r="AH14" s="13">
        <v>-0.8</v>
      </c>
      <c r="AI14" s="13"/>
      <c r="AJ14" s="12" t="s">
        <v>387</v>
      </c>
      <c r="AK14" s="12" t="s">
        <v>388</v>
      </c>
      <c r="AL14" s="12" t="s">
        <v>120</v>
      </c>
      <c r="AM14" s="9"/>
      <c r="AN14" s="9" t="s">
        <v>632</v>
      </c>
      <c r="AO14" s="21" t="s">
        <v>633</v>
      </c>
    </row>
  </sheetData>
  <autoFilter ref="A1:AN3" xr:uid="{00000000-0009-0000-0000-000004000000}"/>
  <phoneticPr fontId="2"/>
  <conditionalFormatting sqref="AJ2:AK3">
    <cfRule type="containsText" dxfId="515" priority="1454" operator="containsText" text="E">
      <formula>NOT(ISERROR(SEARCH("E",AJ2)))</formula>
    </cfRule>
    <cfRule type="containsText" dxfId="514" priority="1455" operator="containsText" text="B">
      <formula>NOT(ISERROR(SEARCH("B",AJ2)))</formula>
    </cfRule>
    <cfRule type="containsText" dxfId="513" priority="1456" operator="containsText" text="A">
      <formula>NOT(ISERROR(SEARCH("A",AJ2)))</formula>
    </cfRule>
  </conditionalFormatting>
  <conditionalFormatting sqref="AL2:AL3">
    <cfRule type="containsText" dxfId="512" priority="1451" operator="containsText" text="E">
      <formula>NOT(ISERROR(SEARCH("E",AL2)))</formula>
    </cfRule>
    <cfRule type="containsText" dxfId="511" priority="1452" operator="containsText" text="B">
      <formula>NOT(ISERROR(SEARCH("B",AL2)))</formula>
    </cfRule>
    <cfRule type="containsText" dxfId="510" priority="1453" operator="containsText" text="A">
      <formula>NOT(ISERROR(SEARCH("A",AL2)))</formula>
    </cfRule>
  </conditionalFormatting>
  <conditionalFormatting sqref="AM2:AM3">
    <cfRule type="containsText" dxfId="509" priority="963" operator="containsText" text="E">
      <formula>NOT(ISERROR(SEARCH("E",AM2)))</formula>
    </cfRule>
    <cfRule type="containsText" dxfId="508" priority="964" operator="containsText" text="B">
      <formula>NOT(ISERROR(SEARCH("B",AM2)))</formula>
    </cfRule>
    <cfRule type="containsText" dxfId="507" priority="965" operator="containsText" text="A">
      <formula>NOT(ISERROR(SEARCH("A",AM2)))</formula>
    </cfRule>
  </conditionalFormatting>
  <conditionalFormatting sqref="F2:O2">
    <cfRule type="colorScale" priority="750">
      <colorScale>
        <cfvo type="min"/>
        <cfvo type="percentile" val="50"/>
        <cfvo type="max"/>
        <color rgb="FFF8696B"/>
        <color rgb="FFFFEB84"/>
        <color rgb="FF63BE7B"/>
      </colorScale>
    </cfRule>
  </conditionalFormatting>
  <conditionalFormatting sqref="F3:O3">
    <cfRule type="colorScale" priority="1674">
      <colorScale>
        <cfvo type="min"/>
        <cfvo type="percentile" val="50"/>
        <cfvo type="max"/>
        <color rgb="FFF8696B"/>
        <color rgb="FFFFEB84"/>
        <color rgb="FF63BE7B"/>
      </colorScale>
    </cfRule>
  </conditionalFormatting>
  <conditionalFormatting sqref="AJ4:AK4">
    <cfRule type="containsText" dxfId="506" priority="519" operator="containsText" text="E">
      <formula>NOT(ISERROR(SEARCH("E",AJ4)))</formula>
    </cfRule>
    <cfRule type="containsText" dxfId="505" priority="520" operator="containsText" text="B">
      <formula>NOT(ISERROR(SEARCH("B",AJ4)))</formula>
    </cfRule>
    <cfRule type="containsText" dxfId="504" priority="521" operator="containsText" text="A">
      <formula>NOT(ISERROR(SEARCH("A",AJ4)))</formula>
    </cfRule>
  </conditionalFormatting>
  <conditionalFormatting sqref="AL4">
    <cfRule type="containsText" dxfId="503" priority="516" operator="containsText" text="E">
      <formula>NOT(ISERROR(SEARCH("E",AL4)))</formula>
    </cfRule>
    <cfRule type="containsText" dxfId="502" priority="517" operator="containsText" text="B">
      <formula>NOT(ISERROR(SEARCH("B",AL4)))</formula>
    </cfRule>
    <cfRule type="containsText" dxfId="501" priority="518" operator="containsText" text="A">
      <formula>NOT(ISERROR(SEARCH("A",AL4)))</formula>
    </cfRule>
  </conditionalFormatting>
  <conditionalFormatting sqref="AM4">
    <cfRule type="containsText" dxfId="500" priority="513" operator="containsText" text="E">
      <formula>NOT(ISERROR(SEARCH("E",AM4)))</formula>
    </cfRule>
    <cfRule type="containsText" dxfId="499" priority="514" operator="containsText" text="B">
      <formula>NOT(ISERROR(SEARCH("B",AM4)))</formula>
    </cfRule>
    <cfRule type="containsText" dxfId="498" priority="515" operator="containsText" text="A">
      <formula>NOT(ISERROR(SEARCH("A",AM4)))</formula>
    </cfRule>
  </conditionalFormatting>
  <conditionalFormatting sqref="AD4">
    <cfRule type="containsText" dxfId="497" priority="501" operator="containsText" text="D">
      <formula>NOT(ISERROR(SEARCH("D",AD4)))</formula>
    </cfRule>
    <cfRule type="containsText" dxfId="496" priority="502" operator="containsText" text="S">
      <formula>NOT(ISERROR(SEARCH("S",AD4)))</formula>
    </cfRule>
    <cfRule type="containsText" dxfId="495" priority="503" operator="containsText" text="F">
      <formula>NOT(ISERROR(SEARCH("F",AD4)))</formula>
    </cfRule>
    <cfRule type="containsText" dxfId="494" priority="504" operator="containsText" text="E">
      <formula>NOT(ISERROR(SEARCH("E",AD4)))</formula>
    </cfRule>
    <cfRule type="containsText" dxfId="493" priority="505" operator="containsText" text="B">
      <formula>NOT(ISERROR(SEARCH("B",AD4)))</formula>
    </cfRule>
    <cfRule type="containsText" dxfId="492" priority="506" operator="containsText" text="A">
      <formula>NOT(ISERROR(SEARCH("A",AD4)))</formula>
    </cfRule>
  </conditionalFormatting>
  <conditionalFormatting sqref="AD2:AD3">
    <cfRule type="containsText" dxfId="491" priority="495" operator="containsText" text="D">
      <formula>NOT(ISERROR(SEARCH("D",AD2)))</formula>
    </cfRule>
    <cfRule type="containsText" dxfId="490" priority="496" operator="containsText" text="S">
      <formula>NOT(ISERROR(SEARCH("S",AD2)))</formula>
    </cfRule>
    <cfRule type="containsText" dxfId="489" priority="497" operator="containsText" text="F">
      <formula>NOT(ISERROR(SEARCH("F",AD2)))</formula>
    </cfRule>
    <cfRule type="containsText" dxfId="488" priority="498" operator="containsText" text="E">
      <formula>NOT(ISERROR(SEARCH("E",AD2)))</formula>
    </cfRule>
    <cfRule type="containsText" dxfId="487" priority="499" operator="containsText" text="B">
      <formula>NOT(ISERROR(SEARCH("B",AD2)))</formula>
    </cfRule>
    <cfRule type="containsText" dxfId="486" priority="500" operator="containsText" text="A">
      <formula>NOT(ISERROR(SEARCH("A",AD2)))</formula>
    </cfRule>
  </conditionalFormatting>
  <conditionalFormatting sqref="AJ4:AK4">
    <cfRule type="containsText" dxfId="485" priority="108" operator="containsText" text="E">
      <formula>NOT(ISERROR(SEARCH("E",AJ4)))</formula>
    </cfRule>
    <cfRule type="containsText" dxfId="484" priority="109" operator="containsText" text="B">
      <formula>NOT(ISERROR(SEARCH("B",AJ4)))</formula>
    </cfRule>
    <cfRule type="containsText" dxfId="483" priority="110" operator="containsText" text="A">
      <formula>NOT(ISERROR(SEARCH("A",AJ4)))</formula>
    </cfRule>
  </conditionalFormatting>
  <conditionalFormatting sqref="AL4">
    <cfRule type="containsText" dxfId="482" priority="105" operator="containsText" text="E">
      <formula>NOT(ISERROR(SEARCH("E",AL4)))</formula>
    </cfRule>
    <cfRule type="containsText" dxfId="481" priority="106" operator="containsText" text="B">
      <formula>NOT(ISERROR(SEARCH("B",AL4)))</formula>
    </cfRule>
    <cfRule type="containsText" dxfId="480" priority="107" operator="containsText" text="A">
      <formula>NOT(ISERROR(SEARCH("A",AL4)))</formula>
    </cfRule>
  </conditionalFormatting>
  <conditionalFormatting sqref="AM4">
    <cfRule type="containsText" dxfId="479" priority="102" operator="containsText" text="E">
      <formula>NOT(ISERROR(SEARCH("E",AM4)))</formula>
    </cfRule>
    <cfRule type="containsText" dxfId="478" priority="103" operator="containsText" text="B">
      <formula>NOT(ISERROR(SEARCH("B",AM4)))</formula>
    </cfRule>
    <cfRule type="containsText" dxfId="477" priority="104" operator="containsText" text="A">
      <formula>NOT(ISERROR(SEARCH("A",AM4)))</formula>
    </cfRule>
  </conditionalFormatting>
  <conditionalFormatting sqref="AJ5:AK5">
    <cfRule type="containsText" dxfId="476" priority="98" operator="containsText" text="E">
      <formula>NOT(ISERROR(SEARCH("E",AJ5)))</formula>
    </cfRule>
    <cfRule type="containsText" dxfId="475" priority="99" operator="containsText" text="B">
      <formula>NOT(ISERROR(SEARCH("B",AJ5)))</formula>
    </cfRule>
    <cfRule type="containsText" dxfId="474" priority="100" operator="containsText" text="A">
      <formula>NOT(ISERROR(SEARCH("A",AJ5)))</formula>
    </cfRule>
  </conditionalFormatting>
  <conditionalFormatting sqref="AL5">
    <cfRule type="containsText" dxfId="473" priority="95" operator="containsText" text="E">
      <formula>NOT(ISERROR(SEARCH("E",AL5)))</formula>
    </cfRule>
    <cfRule type="containsText" dxfId="472" priority="96" operator="containsText" text="B">
      <formula>NOT(ISERROR(SEARCH("B",AL5)))</formula>
    </cfRule>
    <cfRule type="containsText" dxfId="471" priority="97" operator="containsText" text="A">
      <formula>NOT(ISERROR(SEARCH("A",AL5)))</formula>
    </cfRule>
  </conditionalFormatting>
  <conditionalFormatting sqref="AM5">
    <cfRule type="containsText" dxfId="470" priority="92" operator="containsText" text="E">
      <formula>NOT(ISERROR(SEARCH("E",AM5)))</formula>
    </cfRule>
    <cfRule type="containsText" dxfId="469" priority="93" operator="containsText" text="B">
      <formula>NOT(ISERROR(SEARCH("B",AM5)))</formula>
    </cfRule>
    <cfRule type="containsText" dxfId="468" priority="94" operator="containsText" text="A">
      <formula>NOT(ISERROR(SEARCH("A",AM5)))</formula>
    </cfRule>
  </conditionalFormatting>
  <conditionalFormatting sqref="F5:O5">
    <cfRule type="colorScale" priority="101">
      <colorScale>
        <cfvo type="min"/>
        <cfvo type="percentile" val="50"/>
        <cfvo type="max"/>
        <color rgb="FFF8696B"/>
        <color rgb="FFFFEB84"/>
        <color rgb="FF63BE7B"/>
      </colorScale>
    </cfRule>
  </conditionalFormatting>
  <conditionalFormatting sqref="AD5">
    <cfRule type="containsText" dxfId="467" priority="86" operator="containsText" text="D">
      <formula>NOT(ISERROR(SEARCH("D",AD5)))</formula>
    </cfRule>
    <cfRule type="containsText" dxfId="466" priority="87" operator="containsText" text="S">
      <formula>NOT(ISERROR(SEARCH("S",AD5)))</formula>
    </cfRule>
    <cfRule type="containsText" dxfId="465" priority="88" operator="containsText" text="F">
      <formula>NOT(ISERROR(SEARCH("F",AD5)))</formula>
    </cfRule>
    <cfRule type="containsText" dxfId="464" priority="89" operator="containsText" text="E">
      <formula>NOT(ISERROR(SEARCH("E",AD5)))</formula>
    </cfRule>
    <cfRule type="containsText" dxfId="463" priority="90" operator="containsText" text="B">
      <formula>NOT(ISERROR(SEARCH("B",AD5)))</formula>
    </cfRule>
    <cfRule type="containsText" dxfId="462" priority="91" operator="containsText" text="A">
      <formula>NOT(ISERROR(SEARCH("A",AD5)))</formula>
    </cfRule>
  </conditionalFormatting>
  <conditionalFormatting sqref="AD4">
    <cfRule type="containsText" dxfId="461" priority="80" operator="containsText" text="D">
      <formula>NOT(ISERROR(SEARCH("D",AD4)))</formula>
    </cfRule>
    <cfRule type="containsText" dxfId="460" priority="81" operator="containsText" text="S">
      <formula>NOT(ISERROR(SEARCH("S",AD4)))</formula>
    </cfRule>
    <cfRule type="containsText" dxfId="459" priority="82" operator="containsText" text="F">
      <formula>NOT(ISERROR(SEARCH("F",AD4)))</formula>
    </cfRule>
    <cfRule type="containsText" dxfId="458" priority="83" operator="containsText" text="E">
      <formula>NOT(ISERROR(SEARCH("E",AD4)))</formula>
    </cfRule>
    <cfRule type="containsText" dxfId="457" priority="84" operator="containsText" text="B">
      <formula>NOT(ISERROR(SEARCH("B",AD4)))</formula>
    </cfRule>
    <cfRule type="containsText" dxfId="456" priority="85" operator="containsText" text="A">
      <formula>NOT(ISERROR(SEARCH("A",AD4)))</formula>
    </cfRule>
  </conditionalFormatting>
  <conditionalFormatting sqref="F4:O4">
    <cfRule type="colorScale" priority="79">
      <colorScale>
        <cfvo type="min"/>
        <cfvo type="percentile" val="50"/>
        <cfvo type="max"/>
        <color rgb="FFF8696B"/>
        <color rgb="FFFFEB84"/>
        <color rgb="FF63BE7B"/>
      </colorScale>
    </cfRule>
  </conditionalFormatting>
  <conditionalFormatting sqref="AJ6:AK7">
    <cfRule type="containsText" dxfId="455" priority="75" operator="containsText" text="E">
      <formula>NOT(ISERROR(SEARCH("E",AJ6)))</formula>
    </cfRule>
    <cfRule type="containsText" dxfId="454" priority="76" operator="containsText" text="B">
      <formula>NOT(ISERROR(SEARCH("B",AJ6)))</formula>
    </cfRule>
    <cfRule type="containsText" dxfId="453" priority="77" operator="containsText" text="A">
      <formula>NOT(ISERROR(SEARCH("A",AJ6)))</formula>
    </cfRule>
  </conditionalFormatting>
  <conditionalFormatting sqref="AL6:AL7">
    <cfRule type="containsText" dxfId="452" priority="72" operator="containsText" text="E">
      <formula>NOT(ISERROR(SEARCH("E",AL6)))</formula>
    </cfRule>
    <cfRule type="containsText" dxfId="451" priority="73" operator="containsText" text="B">
      <formula>NOT(ISERROR(SEARCH("B",AL6)))</formula>
    </cfRule>
    <cfRule type="containsText" dxfId="450" priority="74" operator="containsText" text="A">
      <formula>NOT(ISERROR(SEARCH("A",AL6)))</formula>
    </cfRule>
  </conditionalFormatting>
  <conditionalFormatting sqref="AM6:AM7">
    <cfRule type="containsText" dxfId="449" priority="69" operator="containsText" text="E">
      <formula>NOT(ISERROR(SEARCH("E",AM6)))</formula>
    </cfRule>
    <cfRule type="containsText" dxfId="448" priority="70" operator="containsText" text="B">
      <formula>NOT(ISERROR(SEARCH("B",AM6)))</formula>
    </cfRule>
    <cfRule type="containsText" dxfId="447" priority="71" operator="containsText" text="A">
      <formula>NOT(ISERROR(SEARCH("A",AM6)))</formula>
    </cfRule>
  </conditionalFormatting>
  <conditionalFormatting sqref="F6:O7">
    <cfRule type="colorScale" priority="78">
      <colorScale>
        <cfvo type="min"/>
        <cfvo type="percentile" val="50"/>
        <cfvo type="max"/>
        <color rgb="FFF8696B"/>
        <color rgb="FFFFEB84"/>
        <color rgb="FF63BE7B"/>
      </colorScale>
    </cfRule>
  </conditionalFormatting>
  <conditionalFormatting sqref="AD7">
    <cfRule type="containsText" dxfId="446" priority="63" operator="containsText" text="D">
      <formula>NOT(ISERROR(SEARCH("D",AD7)))</formula>
    </cfRule>
    <cfRule type="containsText" dxfId="445" priority="64" operator="containsText" text="S">
      <formula>NOT(ISERROR(SEARCH("S",AD7)))</formula>
    </cfRule>
    <cfRule type="containsText" dxfId="444" priority="65" operator="containsText" text="F">
      <formula>NOT(ISERROR(SEARCH("F",AD7)))</formula>
    </cfRule>
    <cfRule type="containsText" dxfId="443" priority="66" operator="containsText" text="E">
      <formula>NOT(ISERROR(SEARCH("E",AD7)))</formula>
    </cfRule>
    <cfRule type="containsText" dxfId="442" priority="67" operator="containsText" text="B">
      <formula>NOT(ISERROR(SEARCH("B",AD7)))</formula>
    </cfRule>
    <cfRule type="containsText" dxfId="441" priority="68" operator="containsText" text="A">
      <formula>NOT(ISERROR(SEARCH("A",AD7)))</formula>
    </cfRule>
  </conditionalFormatting>
  <conditionalFormatting sqref="AD6">
    <cfRule type="containsText" dxfId="440" priority="57" operator="containsText" text="D">
      <formula>NOT(ISERROR(SEARCH("D",AD6)))</formula>
    </cfRule>
    <cfRule type="containsText" dxfId="439" priority="58" operator="containsText" text="S">
      <formula>NOT(ISERROR(SEARCH("S",AD6)))</formula>
    </cfRule>
    <cfRule type="containsText" dxfId="438" priority="59" operator="containsText" text="F">
      <formula>NOT(ISERROR(SEARCH("F",AD6)))</formula>
    </cfRule>
    <cfRule type="containsText" dxfId="437" priority="60" operator="containsText" text="E">
      <formula>NOT(ISERROR(SEARCH("E",AD6)))</formula>
    </cfRule>
    <cfRule type="containsText" dxfId="436" priority="61" operator="containsText" text="B">
      <formula>NOT(ISERROR(SEARCH("B",AD6)))</formula>
    </cfRule>
    <cfRule type="containsText" dxfId="435" priority="62" operator="containsText" text="A">
      <formula>NOT(ISERROR(SEARCH("A",AD6)))</formula>
    </cfRule>
  </conditionalFormatting>
  <conditionalFormatting sqref="AJ8:AK9">
    <cfRule type="containsText" dxfId="434" priority="53" operator="containsText" text="E">
      <formula>NOT(ISERROR(SEARCH("E",AJ8)))</formula>
    </cfRule>
    <cfRule type="containsText" dxfId="433" priority="54" operator="containsText" text="B">
      <formula>NOT(ISERROR(SEARCH("B",AJ8)))</formula>
    </cfRule>
    <cfRule type="containsText" dxfId="432" priority="55" operator="containsText" text="A">
      <formula>NOT(ISERROR(SEARCH("A",AJ8)))</formula>
    </cfRule>
  </conditionalFormatting>
  <conditionalFormatting sqref="AL8:AL9">
    <cfRule type="containsText" dxfId="431" priority="50" operator="containsText" text="E">
      <formula>NOT(ISERROR(SEARCH("E",AL8)))</formula>
    </cfRule>
    <cfRule type="containsText" dxfId="430" priority="51" operator="containsText" text="B">
      <formula>NOT(ISERROR(SEARCH("B",AL8)))</formula>
    </cfRule>
    <cfRule type="containsText" dxfId="429" priority="52" operator="containsText" text="A">
      <formula>NOT(ISERROR(SEARCH("A",AL8)))</formula>
    </cfRule>
  </conditionalFormatting>
  <conditionalFormatting sqref="AM8:AM9">
    <cfRule type="containsText" dxfId="428" priority="47" operator="containsText" text="E">
      <formula>NOT(ISERROR(SEARCH("E",AM8)))</formula>
    </cfRule>
    <cfRule type="containsText" dxfId="427" priority="48" operator="containsText" text="B">
      <formula>NOT(ISERROR(SEARCH("B",AM8)))</formula>
    </cfRule>
    <cfRule type="containsText" dxfId="426" priority="49" operator="containsText" text="A">
      <formula>NOT(ISERROR(SEARCH("A",AM8)))</formula>
    </cfRule>
  </conditionalFormatting>
  <conditionalFormatting sqref="F8:O8">
    <cfRule type="colorScale" priority="56">
      <colorScale>
        <cfvo type="min"/>
        <cfvo type="percentile" val="50"/>
        <cfvo type="max"/>
        <color rgb="FFF8696B"/>
        <color rgb="FFFFEB84"/>
        <color rgb="FF63BE7B"/>
      </colorScale>
    </cfRule>
  </conditionalFormatting>
  <conditionalFormatting sqref="AD8:AD9">
    <cfRule type="containsText" dxfId="425" priority="41" operator="containsText" text="D">
      <formula>NOT(ISERROR(SEARCH("D",AD8)))</formula>
    </cfRule>
    <cfRule type="containsText" dxfId="424" priority="42" operator="containsText" text="S">
      <formula>NOT(ISERROR(SEARCH("S",AD8)))</formula>
    </cfRule>
    <cfRule type="containsText" dxfId="423" priority="43" operator="containsText" text="F">
      <formula>NOT(ISERROR(SEARCH("F",AD8)))</formula>
    </cfRule>
    <cfRule type="containsText" dxfId="422" priority="44" operator="containsText" text="E">
      <formula>NOT(ISERROR(SEARCH("E",AD8)))</formula>
    </cfRule>
    <cfRule type="containsText" dxfId="421" priority="45" operator="containsText" text="B">
      <formula>NOT(ISERROR(SEARCH("B",AD8)))</formula>
    </cfRule>
    <cfRule type="containsText" dxfId="420" priority="46" operator="containsText" text="A">
      <formula>NOT(ISERROR(SEARCH("A",AD8)))</formula>
    </cfRule>
  </conditionalFormatting>
  <conditionalFormatting sqref="F9:O9">
    <cfRule type="colorScale" priority="40">
      <colorScale>
        <cfvo type="min"/>
        <cfvo type="percentile" val="50"/>
        <cfvo type="max"/>
        <color rgb="FFF8696B"/>
        <color rgb="FFFFEB84"/>
        <color rgb="FF63BE7B"/>
      </colorScale>
    </cfRule>
  </conditionalFormatting>
  <conditionalFormatting sqref="AJ10:AK12">
    <cfRule type="containsText" dxfId="419" priority="37" operator="containsText" text="E">
      <formula>NOT(ISERROR(SEARCH("E",AJ10)))</formula>
    </cfRule>
    <cfRule type="containsText" dxfId="418" priority="38" operator="containsText" text="B">
      <formula>NOT(ISERROR(SEARCH("B",AJ10)))</formula>
    </cfRule>
    <cfRule type="containsText" dxfId="417" priority="39" operator="containsText" text="A">
      <formula>NOT(ISERROR(SEARCH("A",AJ10)))</formula>
    </cfRule>
  </conditionalFormatting>
  <conditionalFormatting sqref="AL10:AL12">
    <cfRule type="containsText" dxfId="416" priority="34" operator="containsText" text="E">
      <formula>NOT(ISERROR(SEARCH("E",AL10)))</formula>
    </cfRule>
    <cfRule type="containsText" dxfId="415" priority="35" operator="containsText" text="B">
      <formula>NOT(ISERROR(SEARCH("B",AL10)))</formula>
    </cfRule>
    <cfRule type="containsText" dxfId="414" priority="36" operator="containsText" text="A">
      <formula>NOT(ISERROR(SEARCH("A",AL10)))</formula>
    </cfRule>
  </conditionalFormatting>
  <conditionalFormatting sqref="AM10:AM12">
    <cfRule type="containsText" dxfId="413" priority="31" operator="containsText" text="E">
      <formula>NOT(ISERROR(SEARCH("E",AM10)))</formula>
    </cfRule>
    <cfRule type="containsText" dxfId="412" priority="32" operator="containsText" text="B">
      <formula>NOT(ISERROR(SEARCH("B",AM10)))</formula>
    </cfRule>
    <cfRule type="containsText" dxfId="411" priority="33" operator="containsText" text="A">
      <formula>NOT(ISERROR(SEARCH("A",AM10)))</formula>
    </cfRule>
  </conditionalFormatting>
  <conditionalFormatting sqref="AD12">
    <cfRule type="containsText" dxfId="410" priority="25" operator="containsText" text="D">
      <formula>NOT(ISERROR(SEARCH("D",AD12)))</formula>
    </cfRule>
    <cfRule type="containsText" dxfId="409" priority="26" operator="containsText" text="S">
      <formula>NOT(ISERROR(SEARCH("S",AD12)))</formula>
    </cfRule>
    <cfRule type="containsText" dxfId="408" priority="27" operator="containsText" text="F">
      <formula>NOT(ISERROR(SEARCH("F",AD12)))</formula>
    </cfRule>
    <cfRule type="containsText" dxfId="407" priority="28" operator="containsText" text="E">
      <formula>NOT(ISERROR(SEARCH("E",AD12)))</formula>
    </cfRule>
    <cfRule type="containsText" dxfId="406" priority="29" operator="containsText" text="B">
      <formula>NOT(ISERROR(SEARCH("B",AD12)))</formula>
    </cfRule>
    <cfRule type="containsText" dxfId="405" priority="30" operator="containsText" text="A">
      <formula>NOT(ISERROR(SEARCH("A",AD12)))</formula>
    </cfRule>
  </conditionalFormatting>
  <conditionalFormatting sqref="F10:O10 F12:O12">
    <cfRule type="colorScale" priority="24">
      <colorScale>
        <cfvo type="min"/>
        <cfvo type="percentile" val="50"/>
        <cfvo type="max"/>
        <color rgb="FFF8696B"/>
        <color rgb="FFFFEB84"/>
        <color rgb="FF63BE7B"/>
      </colorScale>
    </cfRule>
  </conditionalFormatting>
  <conditionalFormatting sqref="AD10:AD11">
    <cfRule type="containsText" dxfId="404" priority="18" operator="containsText" text="D">
      <formula>NOT(ISERROR(SEARCH("D",AD10)))</formula>
    </cfRule>
    <cfRule type="containsText" dxfId="403" priority="19" operator="containsText" text="S">
      <formula>NOT(ISERROR(SEARCH("S",AD10)))</formula>
    </cfRule>
    <cfRule type="containsText" dxfId="402" priority="20" operator="containsText" text="F">
      <formula>NOT(ISERROR(SEARCH("F",AD10)))</formula>
    </cfRule>
    <cfRule type="containsText" dxfId="401" priority="21" operator="containsText" text="E">
      <formula>NOT(ISERROR(SEARCH("E",AD10)))</formula>
    </cfRule>
    <cfRule type="containsText" dxfId="400" priority="22" operator="containsText" text="B">
      <formula>NOT(ISERROR(SEARCH("B",AD10)))</formula>
    </cfRule>
    <cfRule type="containsText" dxfId="399" priority="23" operator="containsText" text="A">
      <formula>NOT(ISERROR(SEARCH("A",AD10)))</formula>
    </cfRule>
  </conditionalFormatting>
  <conditionalFormatting sqref="F11:O11">
    <cfRule type="colorScale" priority="17">
      <colorScale>
        <cfvo type="min"/>
        <cfvo type="percentile" val="50"/>
        <cfvo type="max"/>
        <color rgb="FFF8696B"/>
        <color rgb="FFFFEB84"/>
        <color rgb="FF63BE7B"/>
      </colorScale>
    </cfRule>
  </conditionalFormatting>
  <conditionalFormatting sqref="AJ13:AK14">
    <cfRule type="containsText" dxfId="398" priority="14" operator="containsText" text="E">
      <formula>NOT(ISERROR(SEARCH("E",AJ13)))</formula>
    </cfRule>
    <cfRule type="containsText" dxfId="397" priority="15" operator="containsText" text="B">
      <formula>NOT(ISERROR(SEARCH("B",AJ13)))</formula>
    </cfRule>
    <cfRule type="containsText" dxfId="396" priority="16" operator="containsText" text="A">
      <formula>NOT(ISERROR(SEARCH("A",AJ13)))</formula>
    </cfRule>
  </conditionalFormatting>
  <conditionalFormatting sqref="AL13:AL14">
    <cfRule type="containsText" dxfId="395" priority="11" operator="containsText" text="E">
      <formula>NOT(ISERROR(SEARCH("E",AL13)))</formula>
    </cfRule>
    <cfRule type="containsText" dxfId="394" priority="12" operator="containsText" text="B">
      <formula>NOT(ISERROR(SEARCH("B",AL13)))</formula>
    </cfRule>
    <cfRule type="containsText" dxfId="393" priority="13" operator="containsText" text="A">
      <formula>NOT(ISERROR(SEARCH("A",AL13)))</formula>
    </cfRule>
  </conditionalFormatting>
  <conditionalFormatting sqref="AM13:AM14">
    <cfRule type="containsText" dxfId="392" priority="8" operator="containsText" text="E">
      <formula>NOT(ISERROR(SEARCH("E",AM13)))</formula>
    </cfRule>
    <cfRule type="containsText" dxfId="391" priority="9" operator="containsText" text="B">
      <formula>NOT(ISERROR(SEARCH("B",AM13)))</formula>
    </cfRule>
    <cfRule type="containsText" dxfId="390" priority="10" operator="containsText" text="A">
      <formula>NOT(ISERROR(SEARCH("A",AM13)))</formula>
    </cfRule>
  </conditionalFormatting>
  <conditionalFormatting sqref="AD13:AD14">
    <cfRule type="containsText" dxfId="389" priority="2" operator="containsText" text="D">
      <formula>NOT(ISERROR(SEARCH("D",AD13)))</formula>
    </cfRule>
    <cfRule type="containsText" dxfId="388" priority="3" operator="containsText" text="S">
      <formula>NOT(ISERROR(SEARCH("S",AD13)))</formula>
    </cfRule>
    <cfRule type="containsText" dxfId="387" priority="4" operator="containsText" text="F">
      <formula>NOT(ISERROR(SEARCH("F",AD13)))</formula>
    </cfRule>
    <cfRule type="containsText" dxfId="386" priority="5" operator="containsText" text="E">
      <formula>NOT(ISERROR(SEARCH("E",AD13)))</formula>
    </cfRule>
    <cfRule type="containsText" dxfId="385" priority="6" operator="containsText" text="B">
      <formula>NOT(ISERROR(SEARCH("B",AD13)))</formula>
    </cfRule>
    <cfRule type="containsText" dxfId="384" priority="7" operator="containsText" text="A">
      <formula>NOT(ISERROR(SEARCH("A",AD13)))</formula>
    </cfRule>
  </conditionalFormatting>
  <conditionalFormatting sqref="F13:O14">
    <cfRule type="colorScale" priority="1">
      <colorScale>
        <cfvo type="min"/>
        <cfvo type="percentile" val="50"/>
        <cfvo type="max"/>
        <color rgb="FFF8696B"/>
        <color rgb="FFFFEB84"/>
        <color rgb="FF63BE7B"/>
      </colorScale>
    </cfRule>
  </conditionalFormatting>
  <dataValidations count="1">
    <dataValidation type="list" allowBlank="1" showInputMessage="1" showErrorMessage="1" sqref="AM2:AM14" xr:uid="{00000000-0002-0000-0400-000000000000}">
      <formula1>"強風,外差し,イン先行,タフ"</formula1>
    </dataValidation>
  </dataValidations>
  <pageMargins left="0.7" right="0.7" top="0.75" bottom="0.75" header="0.3" footer="0.3"/>
  <pageSetup paperSize="9" orientation="portrait" horizontalDpi="4294967292" verticalDpi="4294967292"/>
  <ignoredErrors>
    <ignoredError sqref="P2:T7 P8:T9 P10:T12 P13:T14"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AP8"/>
  <sheetViews>
    <sheetView zoomScaleNormal="100" workbookViewId="0">
      <pane xSplit="5" ySplit="1" topLeftCell="G2" activePane="bottomRight" state="frozen"/>
      <selection activeCell="E24" sqref="E24"/>
      <selection pane="topRight" activeCell="E24" sqref="E24"/>
      <selection pane="bottomLeft" activeCell="E24" sqref="E24"/>
      <selection pane="bottomRight" activeCell="AP20" sqref="AP20"/>
    </sheetView>
  </sheetViews>
  <sheetFormatPr baseColWidth="10" defaultColWidth="8.83203125" defaultRowHeight="15"/>
  <cols>
    <col min="1" max="1" width="10" bestFit="1" customWidth="1"/>
    <col min="2" max="2" width="8.1640625" customWidth="1"/>
    <col min="5" max="5" width="18.33203125" customWidth="1"/>
    <col min="24" max="26" width="16.6640625" customWidth="1"/>
    <col min="27" max="27" width="5.83203125" customWidth="1"/>
    <col min="33" max="33" width="5.33203125" customWidth="1"/>
    <col min="36" max="36" width="8.83203125" hidden="1" customWidth="1"/>
    <col min="41" max="42" width="150.83203125" customWidth="1"/>
  </cols>
  <sheetData>
    <row r="1" spans="1:42" s="6" customFormat="1">
      <c r="A1" s="1" t="s">
        <v>5</v>
      </c>
      <c r="B1" s="1" t="s">
        <v>6</v>
      </c>
      <c r="C1" s="1" t="s">
        <v>7</v>
      </c>
      <c r="D1" s="1" t="s">
        <v>8</v>
      </c>
      <c r="E1" s="1" t="s">
        <v>9</v>
      </c>
      <c r="F1" s="1" t="s">
        <v>10</v>
      </c>
      <c r="G1" s="1" t="s">
        <v>28</v>
      </c>
      <c r="H1" s="1" t="s">
        <v>29</v>
      </c>
      <c r="I1" s="1" t="s">
        <v>30</v>
      </c>
      <c r="J1" s="1" t="s">
        <v>31</v>
      </c>
      <c r="K1" s="1" t="s">
        <v>32</v>
      </c>
      <c r="L1" s="1" t="s">
        <v>34</v>
      </c>
      <c r="M1" s="1" t="s">
        <v>35</v>
      </c>
      <c r="N1" s="1" t="s">
        <v>37</v>
      </c>
      <c r="O1" s="1" t="s">
        <v>52</v>
      </c>
      <c r="P1" s="1" t="s">
        <v>53</v>
      </c>
      <c r="Q1" s="1" t="s">
        <v>16</v>
      </c>
      <c r="R1" s="1" t="s">
        <v>54</v>
      </c>
      <c r="S1" s="1" t="s">
        <v>17</v>
      </c>
      <c r="T1" s="1" t="s">
        <v>18</v>
      </c>
      <c r="U1" s="1" t="s">
        <v>184</v>
      </c>
      <c r="V1" s="2" t="s">
        <v>20</v>
      </c>
      <c r="W1" s="2" t="s">
        <v>21</v>
      </c>
      <c r="X1" s="3" t="s">
        <v>22</v>
      </c>
      <c r="Y1" s="3" t="s">
        <v>23</v>
      </c>
      <c r="Z1" s="3" t="s">
        <v>24</v>
      </c>
      <c r="AA1" s="3" t="s">
        <v>99</v>
      </c>
      <c r="AB1" s="4" t="s">
        <v>101</v>
      </c>
      <c r="AC1" s="4" t="s">
        <v>102</v>
      </c>
      <c r="AD1" s="4" t="s">
        <v>118</v>
      </c>
      <c r="AE1" s="4" t="s">
        <v>119</v>
      </c>
      <c r="AF1" s="4" t="s">
        <v>0</v>
      </c>
      <c r="AG1" s="4" t="s">
        <v>98</v>
      </c>
      <c r="AH1" s="4" t="s">
        <v>1</v>
      </c>
      <c r="AI1" s="4" t="s">
        <v>2</v>
      </c>
      <c r="AJ1" s="4"/>
      <c r="AK1" s="4" t="s">
        <v>3</v>
      </c>
      <c r="AL1" s="4" t="s">
        <v>4</v>
      </c>
      <c r="AM1" s="4" t="s">
        <v>25</v>
      </c>
      <c r="AN1" s="4" t="s">
        <v>33</v>
      </c>
      <c r="AO1" s="5" t="s">
        <v>27</v>
      </c>
      <c r="AP1" s="5" t="s">
        <v>104</v>
      </c>
    </row>
    <row r="2" spans="1:42" s="6" customFormat="1">
      <c r="A2" s="7">
        <v>44569</v>
      </c>
      <c r="B2" s="8" t="s">
        <v>112</v>
      </c>
      <c r="C2" s="9" t="s">
        <v>138</v>
      </c>
      <c r="D2" s="10">
        <v>9.3842592592592589E-2</v>
      </c>
      <c r="E2" s="9" t="s">
        <v>259</v>
      </c>
      <c r="F2" s="11">
        <v>12.5</v>
      </c>
      <c r="G2" s="11">
        <v>11.5</v>
      </c>
      <c r="H2" s="11">
        <v>13.4</v>
      </c>
      <c r="I2" s="11">
        <v>12.6</v>
      </c>
      <c r="J2" s="11">
        <v>13.1</v>
      </c>
      <c r="K2" s="11">
        <v>12.7</v>
      </c>
      <c r="L2" s="11">
        <v>11.9</v>
      </c>
      <c r="M2" s="11">
        <v>11.7</v>
      </c>
      <c r="N2" s="11">
        <v>11.6</v>
      </c>
      <c r="O2" s="11">
        <v>12.2</v>
      </c>
      <c r="P2" s="11">
        <v>12.6</v>
      </c>
      <c r="Q2" s="16">
        <f t="shared" ref="Q2:Q8" si="0">SUM(F2:H2)</f>
        <v>37.4</v>
      </c>
      <c r="R2" s="16">
        <f t="shared" ref="R2:R8" si="1">SUM(I2:M2)</f>
        <v>62</v>
      </c>
      <c r="S2" s="16">
        <f t="shared" ref="S2:S8" si="2">SUM(N2:P2)</f>
        <v>36.4</v>
      </c>
      <c r="T2" s="17">
        <f t="shared" ref="T2:T8" si="3">SUM(F2:J2)</f>
        <v>63.1</v>
      </c>
      <c r="U2" s="17">
        <f t="shared" ref="U2:U8" si="4">SUM(L2:P2)</f>
        <v>60.000000000000007</v>
      </c>
      <c r="V2" s="12" t="s">
        <v>122</v>
      </c>
      <c r="W2" s="12" t="s">
        <v>123</v>
      </c>
      <c r="X2" s="14" t="s">
        <v>134</v>
      </c>
      <c r="Y2" s="14" t="s">
        <v>216</v>
      </c>
      <c r="Z2" s="14" t="s">
        <v>109</v>
      </c>
      <c r="AA2" s="14" t="s">
        <v>106</v>
      </c>
      <c r="AB2" s="13">
        <v>12.7</v>
      </c>
      <c r="AC2" s="13">
        <v>13.2</v>
      </c>
      <c r="AD2" s="13">
        <v>9.9</v>
      </c>
      <c r="AE2" s="12" t="s">
        <v>106</v>
      </c>
      <c r="AF2" s="13">
        <v>0.2</v>
      </c>
      <c r="AG2" s="13">
        <v>-0.3</v>
      </c>
      <c r="AH2" s="13">
        <v>0.6</v>
      </c>
      <c r="AI2" s="13">
        <v>-0.7</v>
      </c>
      <c r="AJ2" s="13"/>
      <c r="AK2" s="12" t="s">
        <v>388</v>
      </c>
      <c r="AL2" s="12" t="s">
        <v>387</v>
      </c>
      <c r="AM2" s="12" t="s">
        <v>120</v>
      </c>
      <c r="AN2" s="9"/>
      <c r="AO2" s="9" t="s">
        <v>258</v>
      </c>
      <c r="AP2" s="21" t="s">
        <v>268</v>
      </c>
    </row>
    <row r="3" spans="1:42" s="6" customFormat="1">
      <c r="A3" s="7">
        <v>44571</v>
      </c>
      <c r="B3" s="8" t="s">
        <v>113</v>
      </c>
      <c r="C3" s="9" t="s">
        <v>115</v>
      </c>
      <c r="D3" s="10">
        <v>9.3136574074074066E-2</v>
      </c>
      <c r="E3" s="9" t="s">
        <v>366</v>
      </c>
      <c r="F3" s="11">
        <v>12.7</v>
      </c>
      <c r="G3" s="11">
        <v>11.9</v>
      </c>
      <c r="H3" s="11">
        <v>13.2</v>
      </c>
      <c r="I3" s="11">
        <v>12.7</v>
      </c>
      <c r="J3" s="11">
        <v>12.8</v>
      </c>
      <c r="K3" s="11">
        <v>12.3</v>
      </c>
      <c r="L3" s="11">
        <v>12</v>
      </c>
      <c r="M3" s="11">
        <v>11.8</v>
      </c>
      <c r="N3" s="11">
        <v>11.5</v>
      </c>
      <c r="O3" s="11">
        <v>11.6</v>
      </c>
      <c r="P3" s="11">
        <v>12.2</v>
      </c>
      <c r="Q3" s="16">
        <f t="shared" si="0"/>
        <v>37.799999999999997</v>
      </c>
      <c r="R3" s="16">
        <f t="shared" si="1"/>
        <v>61.599999999999994</v>
      </c>
      <c r="S3" s="16">
        <f t="shared" si="2"/>
        <v>35.299999999999997</v>
      </c>
      <c r="T3" s="17">
        <f t="shared" si="3"/>
        <v>63.3</v>
      </c>
      <c r="U3" s="17">
        <f t="shared" si="4"/>
        <v>59.099999999999994</v>
      </c>
      <c r="V3" s="12" t="s">
        <v>126</v>
      </c>
      <c r="W3" s="12" t="s">
        <v>129</v>
      </c>
      <c r="X3" s="14" t="s">
        <v>247</v>
      </c>
      <c r="Y3" s="14" t="s">
        <v>188</v>
      </c>
      <c r="Z3" s="14" t="s">
        <v>216</v>
      </c>
      <c r="AA3" s="14" t="s">
        <v>106</v>
      </c>
      <c r="AB3" s="13">
        <v>12.2</v>
      </c>
      <c r="AC3" s="13">
        <v>12.4</v>
      </c>
      <c r="AD3" s="13">
        <v>9.6</v>
      </c>
      <c r="AE3" s="12" t="s">
        <v>106</v>
      </c>
      <c r="AF3" s="13">
        <v>1.7</v>
      </c>
      <c r="AG3" s="13">
        <v>-0.6</v>
      </c>
      <c r="AH3" s="13">
        <v>1.8</v>
      </c>
      <c r="AI3" s="13">
        <v>-0.7</v>
      </c>
      <c r="AJ3" s="13"/>
      <c r="AK3" s="12" t="s">
        <v>394</v>
      </c>
      <c r="AL3" s="12" t="s">
        <v>387</v>
      </c>
      <c r="AM3" s="12" t="s">
        <v>106</v>
      </c>
      <c r="AN3" s="9"/>
      <c r="AO3" s="9" t="s">
        <v>365</v>
      </c>
      <c r="AP3" s="21" t="s">
        <v>383</v>
      </c>
    </row>
    <row r="4" spans="1:42" s="6" customFormat="1">
      <c r="A4" s="7">
        <v>44576</v>
      </c>
      <c r="B4" s="8" t="s">
        <v>111</v>
      </c>
      <c r="C4" s="9" t="s">
        <v>115</v>
      </c>
      <c r="D4" s="10">
        <v>9.4525462962962978E-2</v>
      </c>
      <c r="E4" s="9" t="s">
        <v>429</v>
      </c>
      <c r="F4" s="11">
        <v>12.7</v>
      </c>
      <c r="G4" s="11">
        <v>12.2</v>
      </c>
      <c r="H4" s="11">
        <v>13.6</v>
      </c>
      <c r="I4" s="11">
        <v>12.8</v>
      </c>
      <c r="J4" s="11">
        <v>12.8</v>
      </c>
      <c r="K4" s="11">
        <v>12.5</v>
      </c>
      <c r="L4" s="11">
        <v>12.5</v>
      </c>
      <c r="M4" s="11">
        <v>12.3</v>
      </c>
      <c r="N4" s="11">
        <v>12</v>
      </c>
      <c r="O4" s="11">
        <v>11.2</v>
      </c>
      <c r="P4" s="11">
        <v>12.1</v>
      </c>
      <c r="Q4" s="16">
        <f t="shared" si="0"/>
        <v>38.5</v>
      </c>
      <c r="R4" s="16">
        <f t="shared" si="1"/>
        <v>62.900000000000006</v>
      </c>
      <c r="S4" s="16">
        <f t="shared" si="2"/>
        <v>35.299999999999997</v>
      </c>
      <c r="T4" s="17">
        <f t="shared" si="3"/>
        <v>64.099999999999994</v>
      </c>
      <c r="U4" s="17">
        <f t="shared" si="4"/>
        <v>60.1</v>
      </c>
      <c r="V4" s="12" t="s">
        <v>126</v>
      </c>
      <c r="W4" s="12" t="s">
        <v>129</v>
      </c>
      <c r="X4" s="14" t="s">
        <v>430</v>
      </c>
      <c r="Y4" s="14" t="s">
        <v>431</v>
      </c>
      <c r="Z4" s="14" t="s">
        <v>188</v>
      </c>
      <c r="AA4" s="14" t="s">
        <v>106</v>
      </c>
      <c r="AB4" s="13">
        <v>12.1</v>
      </c>
      <c r="AC4" s="13">
        <v>13.5</v>
      </c>
      <c r="AD4" s="13">
        <v>9.9</v>
      </c>
      <c r="AE4" s="12" t="s">
        <v>120</v>
      </c>
      <c r="AF4" s="13">
        <v>3</v>
      </c>
      <c r="AG4" s="13">
        <v>-0.8</v>
      </c>
      <c r="AH4" s="13">
        <v>2.5</v>
      </c>
      <c r="AI4" s="13">
        <v>-0.3</v>
      </c>
      <c r="AJ4" s="13"/>
      <c r="AK4" s="12" t="s">
        <v>394</v>
      </c>
      <c r="AL4" s="12" t="s">
        <v>387</v>
      </c>
      <c r="AM4" s="12" t="s">
        <v>120</v>
      </c>
      <c r="AN4" s="9"/>
      <c r="AO4" s="9" t="s">
        <v>428</v>
      </c>
      <c r="AP4" s="21" t="s">
        <v>466</v>
      </c>
    </row>
    <row r="5" spans="1:42" s="6" customFormat="1">
      <c r="A5" s="7">
        <v>44583</v>
      </c>
      <c r="B5" s="8" t="s">
        <v>114</v>
      </c>
      <c r="C5" s="9" t="s">
        <v>115</v>
      </c>
      <c r="D5" s="10">
        <v>9.3078703703703705E-2</v>
      </c>
      <c r="E5" s="24" t="s">
        <v>517</v>
      </c>
      <c r="F5" s="11">
        <v>12.5</v>
      </c>
      <c r="G5" s="11">
        <v>11.9</v>
      </c>
      <c r="H5" s="11">
        <v>13</v>
      </c>
      <c r="I5" s="11">
        <v>12.3</v>
      </c>
      <c r="J5" s="11">
        <v>12.4</v>
      </c>
      <c r="K5" s="11">
        <v>12.3</v>
      </c>
      <c r="L5" s="11">
        <v>12</v>
      </c>
      <c r="M5" s="11">
        <v>12.6</v>
      </c>
      <c r="N5" s="11">
        <v>11.9</v>
      </c>
      <c r="O5" s="11">
        <v>11.5</v>
      </c>
      <c r="P5" s="11">
        <v>11.8</v>
      </c>
      <c r="Q5" s="16">
        <f t="shared" si="0"/>
        <v>37.4</v>
      </c>
      <c r="R5" s="16">
        <f t="shared" si="1"/>
        <v>61.6</v>
      </c>
      <c r="S5" s="16">
        <f t="shared" si="2"/>
        <v>35.200000000000003</v>
      </c>
      <c r="T5" s="17">
        <f t="shared" si="3"/>
        <v>62.1</v>
      </c>
      <c r="U5" s="17">
        <f t="shared" si="4"/>
        <v>59.8</v>
      </c>
      <c r="V5" s="12" t="s">
        <v>122</v>
      </c>
      <c r="W5" s="12" t="s">
        <v>127</v>
      </c>
      <c r="X5" s="14" t="s">
        <v>217</v>
      </c>
      <c r="Y5" s="14" t="s">
        <v>131</v>
      </c>
      <c r="Z5" s="14" t="s">
        <v>294</v>
      </c>
      <c r="AA5" s="14" t="s">
        <v>106</v>
      </c>
      <c r="AB5" s="13">
        <v>11.5</v>
      </c>
      <c r="AC5" s="13">
        <v>12.4</v>
      </c>
      <c r="AD5" s="13">
        <v>9.6</v>
      </c>
      <c r="AE5" s="12" t="s">
        <v>120</v>
      </c>
      <c r="AF5" s="13">
        <v>-0.2</v>
      </c>
      <c r="AG5" s="13">
        <v>-0.6</v>
      </c>
      <c r="AH5" s="13">
        <v>-0.6</v>
      </c>
      <c r="AI5" s="13">
        <v>-0.2</v>
      </c>
      <c r="AJ5" s="13"/>
      <c r="AK5" s="12" t="s">
        <v>389</v>
      </c>
      <c r="AL5" s="12" t="s">
        <v>388</v>
      </c>
      <c r="AM5" s="12" t="s">
        <v>106</v>
      </c>
      <c r="AN5" s="9"/>
      <c r="AO5" s="9" t="s">
        <v>516</v>
      </c>
      <c r="AP5" s="21" t="s">
        <v>555</v>
      </c>
    </row>
    <row r="6" spans="1:42" s="6" customFormat="1">
      <c r="A6" s="7">
        <v>44584</v>
      </c>
      <c r="B6" s="8" t="s">
        <v>110</v>
      </c>
      <c r="C6" s="9" t="s">
        <v>115</v>
      </c>
      <c r="D6" s="10">
        <v>9.3854166666666669E-2</v>
      </c>
      <c r="E6" s="9" t="s">
        <v>530</v>
      </c>
      <c r="F6" s="11">
        <v>12.7</v>
      </c>
      <c r="G6" s="11">
        <v>11.6</v>
      </c>
      <c r="H6" s="11">
        <v>12.7</v>
      </c>
      <c r="I6" s="11">
        <v>12.5</v>
      </c>
      <c r="J6" s="11">
        <v>12.9</v>
      </c>
      <c r="K6" s="11">
        <v>12.7</v>
      </c>
      <c r="L6" s="11">
        <v>12.3</v>
      </c>
      <c r="M6" s="11">
        <v>12.2</v>
      </c>
      <c r="N6" s="11">
        <v>12.2</v>
      </c>
      <c r="O6" s="11">
        <v>11.7</v>
      </c>
      <c r="P6" s="11">
        <v>12.4</v>
      </c>
      <c r="Q6" s="16">
        <f t="shared" si="0"/>
        <v>37</v>
      </c>
      <c r="R6" s="16">
        <f t="shared" si="1"/>
        <v>62.599999999999994</v>
      </c>
      <c r="S6" s="16">
        <f t="shared" si="2"/>
        <v>36.299999999999997</v>
      </c>
      <c r="T6" s="17">
        <f t="shared" si="3"/>
        <v>62.4</v>
      </c>
      <c r="U6" s="17">
        <f t="shared" si="4"/>
        <v>60.800000000000004</v>
      </c>
      <c r="V6" s="12" t="s">
        <v>122</v>
      </c>
      <c r="W6" s="12" t="s">
        <v>123</v>
      </c>
      <c r="X6" s="14" t="s">
        <v>188</v>
      </c>
      <c r="Y6" s="14" t="s">
        <v>216</v>
      </c>
      <c r="Z6" s="14" t="s">
        <v>211</v>
      </c>
      <c r="AA6" s="14" t="s">
        <v>106</v>
      </c>
      <c r="AB6" s="13">
        <v>11.8</v>
      </c>
      <c r="AC6" s="13">
        <v>11.5</v>
      </c>
      <c r="AD6" s="13">
        <v>10</v>
      </c>
      <c r="AE6" s="12" t="s">
        <v>120</v>
      </c>
      <c r="AF6" s="13">
        <v>0.3</v>
      </c>
      <c r="AG6" s="13" t="s">
        <v>386</v>
      </c>
      <c r="AH6" s="13">
        <v>0.4</v>
      </c>
      <c r="AI6" s="13">
        <v>-0.1</v>
      </c>
      <c r="AJ6" s="13"/>
      <c r="AK6" s="12" t="s">
        <v>388</v>
      </c>
      <c r="AL6" s="12" t="s">
        <v>388</v>
      </c>
      <c r="AM6" s="12" t="s">
        <v>120</v>
      </c>
      <c r="AN6" s="9"/>
      <c r="AO6" s="9" t="s">
        <v>529</v>
      </c>
      <c r="AP6" s="21" t="s">
        <v>560</v>
      </c>
    </row>
    <row r="7" spans="1:42" s="6" customFormat="1">
      <c r="A7" s="7">
        <v>44584</v>
      </c>
      <c r="B7" s="8" t="s">
        <v>105</v>
      </c>
      <c r="C7" s="9" t="s">
        <v>115</v>
      </c>
      <c r="D7" s="10">
        <v>9.1747685185185182E-2</v>
      </c>
      <c r="E7" s="24" t="s">
        <v>540</v>
      </c>
      <c r="F7" s="11">
        <v>12.5</v>
      </c>
      <c r="G7" s="11">
        <v>11.4</v>
      </c>
      <c r="H7" s="11">
        <v>12.6</v>
      </c>
      <c r="I7" s="11">
        <v>12.3</v>
      </c>
      <c r="J7" s="11">
        <v>12.4</v>
      </c>
      <c r="K7" s="11">
        <v>12.1</v>
      </c>
      <c r="L7" s="11">
        <v>11.9</v>
      </c>
      <c r="M7" s="11">
        <v>11.8</v>
      </c>
      <c r="N7" s="11">
        <v>11.8</v>
      </c>
      <c r="O7" s="11">
        <v>11.7</v>
      </c>
      <c r="P7" s="11">
        <v>12.2</v>
      </c>
      <c r="Q7" s="16">
        <f t="shared" si="0"/>
        <v>36.5</v>
      </c>
      <c r="R7" s="16">
        <f t="shared" si="1"/>
        <v>60.5</v>
      </c>
      <c r="S7" s="16">
        <f t="shared" si="2"/>
        <v>35.700000000000003</v>
      </c>
      <c r="T7" s="17">
        <f t="shared" si="3"/>
        <v>61.199999999999996</v>
      </c>
      <c r="U7" s="17">
        <f t="shared" si="4"/>
        <v>59.400000000000006</v>
      </c>
      <c r="V7" s="12" t="s">
        <v>122</v>
      </c>
      <c r="W7" s="12" t="s">
        <v>123</v>
      </c>
      <c r="X7" s="14" t="s">
        <v>241</v>
      </c>
      <c r="Y7" s="14" t="s">
        <v>541</v>
      </c>
      <c r="Z7" s="14" t="s">
        <v>134</v>
      </c>
      <c r="AA7" s="14" t="s">
        <v>106</v>
      </c>
      <c r="AB7" s="13">
        <v>11.8</v>
      </c>
      <c r="AC7" s="13">
        <v>11.5</v>
      </c>
      <c r="AD7" s="13">
        <v>10</v>
      </c>
      <c r="AE7" s="12" t="s">
        <v>120</v>
      </c>
      <c r="AF7" s="13">
        <v>0.4</v>
      </c>
      <c r="AG7" s="13" t="s">
        <v>386</v>
      </c>
      <c r="AH7" s="13">
        <v>0.5</v>
      </c>
      <c r="AI7" s="13">
        <v>-0.1</v>
      </c>
      <c r="AJ7" s="13"/>
      <c r="AK7" s="12" t="s">
        <v>388</v>
      </c>
      <c r="AL7" s="12" t="s">
        <v>387</v>
      </c>
      <c r="AM7" s="12" t="s">
        <v>120</v>
      </c>
      <c r="AN7" s="9"/>
      <c r="AO7" s="9"/>
      <c r="AP7" s="21"/>
    </row>
    <row r="8" spans="1:42" s="6" customFormat="1">
      <c r="A8" s="7">
        <v>44618</v>
      </c>
      <c r="B8" s="8" t="s">
        <v>133</v>
      </c>
      <c r="C8" s="9" t="s">
        <v>115</v>
      </c>
      <c r="D8" s="10">
        <v>9.3784722222222228E-2</v>
      </c>
      <c r="E8" s="24" t="s">
        <v>570</v>
      </c>
      <c r="F8" s="11">
        <v>12.4</v>
      </c>
      <c r="G8" s="11">
        <v>11.2</v>
      </c>
      <c r="H8" s="11">
        <v>12.5</v>
      </c>
      <c r="I8" s="11">
        <v>12.7</v>
      </c>
      <c r="J8" s="11">
        <v>13</v>
      </c>
      <c r="K8" s="11">
        <v>12.9</v>
      </c>
      <c r="L8" s="11">
        <v>12.6</v>
      </c>
      <c r="M8" s="11">
        <v>12.5</v>
      </c>
      <c r="N8" s="11">
        <v>11.8</v>
      </c>
      <c r="O8" s="11">
        <v>11.6</v>
      </c>
      <c r="P8" s="11">
        <v>12.1</v>
      </c>
      <c r="Q8" s="16">
        <f t="shared" si="0"/>
        <v>36.1</v>
      </c>
      <c r="R8" s="16">
        <f t="shared" si="1"/>
        <v>63.7</v>
      </c>
      <c r="S8" s="16">
        <f t="shared" si="2"/>
        <v>35.5</v>
      </c>
      <c r="T8" s="17">
        <f t="shared" si="3"/>
        <v>61.8</v>
      </c>
      <c r="U8" s="17">
        <f t="shared" si="4"/>
        <v>60.600000000000009</v>
      </c>
      <c r="V8" s="12" t="s">
        <v>122</v>
      </c>
      <c r="W8" s="12" t="s">
        <v>123</v>
      </c>
      <c r="X8" s="14" t="s">
        <v>131</v>
      </c>
      <c r="Y8" s="14" t="s">
        <v>409</v>
      </c>
      <c r="Z8" s="14" t="s">
        <v>216</v>
      </c>
      <c r="AA8" s="14" t="s">
        <v>569</v>
      </c>
      <c r="AB8" s="13">
        <v>10.7</v>
      </c>
      <c r="AC8" s="13">
        <v>11.8</v>
      </c>
      <c r="AD8" s="13">
        <v>9.6</v>
      </c>
      <c r="AE8" s="12" t="s">
        <v>106</v>
      </c>
      <c r="AF8" s="13">
        <v>0.7</v>
      </c>
      <c r="AG8" s="13">
        <v>-0.7</v>
      </c>
      <c r="AH8" s="13">
        <v>1</v>
      </c>
      <c r="AI8" s="13">
        <v>-1</v>
      </c>
      <c r="AJ8" s="13"/>
      <c r="AK8" s="12" t="s">
        <v>394</v>
      </c>
      <c r="AL8" s="12" t="s">
        <v>387</v>
      </c>
      <c r="AM8" s="12" t="s">
        <v>106</v>
      </c>
      <c r="AN8" s="9"/>
      <c r="AO8" s="9" t="s">
        <v>588</v>
      </c>
      <c r="AP8" s="21" t="s">
        <v>620</v>
      </c>
    </row>
  </sheetData>
  <autoFilter ref="A1:AO2" xr:uid="{00000000-0009-0000-0000-000005000000}"/>
  <phoneticPr fontId="2"/>
  <conditionalFormatting sqref="AK2:AL2">
    <cfRule type="containsText" dxfId="383" priority="750" operator="containsText" text="E">
      <formula>NOT(ISERROR(SEARCH("E",AK2)))</formula>
    </cfRule>
    <cfRule type="containsText" dxfId="382" priority="751" operator="containsText" text="B">
      <formula>NOT(ISERROR(SEARCH("B",AK2)))</formula>
    </cfRule>
    <cfRule type="containsText" dxfId="381" priority="752" operator="containsText" text="A">
      <formula>NOT(ISERROR(SEARCH("A",AK2)))</formula>
    </cfRule>
  </conditionalFormatting>
  <conditionalFormatting sqref="AM2">
    <cfRule type="containsText" dxfId="380" priority="747" operator="containsText" text="E">
      <formula>NOT(ISERROR(SEARCH("E",AM2)))</formula>
    </cfRule>
    <cfRule type="containsText" dxfId="379" priority="748" operator="containsText" text="B">
      <formula>NOT(ISERROR(SEARCH("B",AM2)))</formula>
    </cfRule>
    <cfRule type="containsText" dxfId="378" priority="749" operator="containsText" text="A">
      <formula>NOT(ISERROR(SEARCH("A",AM2)))</formula>
    </cfRule>
  </conditionalFormatting>
  <conditionalFormatting sqref="F2:P2">
    <cfRule type="colorScale" priority="637">
      <colorScale>
        <cfvo type="min"/>
        <cfvo type="percentile" val="50"/>
        <cfvo type="max"/>
        <color rgb="FFF8696B"/>
        <color rgb="FFFFEB84"/>
        <color rgb="FF63BE7B"/>
      </colorScale>
    </cfRule>
  </conditionalFormatting>
  <conditionalFormatting sqref="AN2">
    <cfRule type="containsText" dxfId="377" priority="501" operator="containsText" text="E">
      <formula>NOT(ISERROR(SEARCH("E",AN2)))</formula>
    </cfRule>
    <cfRule type="containsText" dxfId="376" priority="502" operator="containsText" text="B">
      <formula>NOT(ISERROR(SEARCH("B",AN2)))</formula>
    </cfRule>
    <cfRule type="containsText" dxfId="375" priority="503" operator="containsText" text="A">
      <formula>NOT(ISERROR(SEARCH("A",AN2)))</formula>
    </cfRule>
  </conditionalFormatting>
  <conditionalFormatting sqref="AK3:AL3">
    <cfRule type="containsText" dxfId="374" priority="68" operator="containsText" text="E">
      <formula>NOT(ISERROR(SEARCH("E",AK3)))</formula>
    </cfRule>
    <cfRule type="containsText" dxfId="373" priority="69" operator="containsText" text="B">
      <formula>NOT(ISERROR(SEARCH("B",AK3)))</formula>
    </cfRule>
    <cfRule type="containsText" dxfId="372" priority="70" operator="containsText" text="A">
      <formula>NOT(ISERROR(SEARCH("A",AK3)))</formula>
    </cfRule>
  </conditionalFormatting>
  <conditionalFormatting sqref="AM3">
    <cfRule type="containsText" dxfId="371" priority="65" operator="containsText" text="E">
      <formula>NOT(ISERROR(SEARCH("E",AM3)))</formula>
    </cfRule>
    <cfRule type="containsText" dxfId="370" priority="66" operator="containsText" text="B">
      <formula>NOT(ISERROR(SEARCH("B",AM3)))</formula>
    </cfRule>
    <cfRule type="containsText" dxfId="369" priority="67" operator="containsText" text="A">
      <formula>NOT(ISERROR(SEARCH("A",AM3)))</formula>
    </cfRule>
  </conditionalFormatting>
  <conditionalFormatting sqref="F3:P3">
    <cfRule type="colorScale" priority="64">
      <colorScale>
        <cfvo type="min"/>
        <cfvo type="percentile" val="50"/>
        <cfvo type="max"/>
        <color rgb="FFF8696B"/>
        <color rgb="FFFFEB84"/>
        <color rgb="FF63BE7B"/>
      </colorScale>
    </cfRule>
  </conditionalFormatting>
  <conditionalFormatting sqref="AN3">
    <cfRule type="containsText" dxfId="368" priority="61" operator="containsText" text="E">
      <formula>NOT(ISERROR(SEARCH("E",AN3)))</formula>
    </cfRule>
    <cfRule type="containsText" dxfId="367" priority="62" operator="containsText" text="B">
      <formula>NOT(ISERROR(SEARCH("B",AN3)))</formula>
    </cfRule>
    <cfRule type="containsText" dxfId="366" priority="63" operator="containsText" text="A">
      <formula>NOT(ISERROR(SEARCH("A",AN3)))</formula>
    </cfRule>
  </conditionalFormatting>
  <conditionalFormatting sqref="AE3">
    <cfRule type="containsText" dxfId="365" priority="55" operator="containsText" text="D">
      <formula>NOT(ISERROR(SEARCH("D",AE3)))</formula>
    </cfRule>
    <cfRule type="containsText" dxfId="364" priority="56" operator="containsText" text="S">
      <formula>NOT(ISERROR(SEARCH("S",AE3)))</formula>
    </cfRule>
    <cfRule type="containsText" dxfId="363" priority="57" operator="containsText" text="F">
      <formula>NOT(ISERROR(SEARCH("F",AE3)))</formula>
    </cfRule>
    <cfRule type="containsText" dxfId="362" priority="58" operator="containsText" text="E">
      <formula>NOT(ISERROR(SEARCH("E",AE3)))</formula>
    </cfRule>
    <cfRule type="containsText" dxfId="361" priority="59" operator="containsText" text="B">
      <formula>NOT(ISERROR(SEARCH("B",AE3)))</formula>
    </cfRule>
    <cfRule type="containsText" dxfId="360" priority="60" operator="containsText" text="A">
      <formula>NOT(ISERROR(SEARCH("A",AE3)))</formula>
    </cfRule>
  </conditionalFormatting>
  <conditionalFormatting sqref="AE2">
    <cfRule type="containsText" dxfId="359" priority="49" operator="containsText" text="D">
      <formula>NOT(ISERROR(SEARCH("D",AE2)))</formula>
    </cfRule>
    <cfRule type="containsText" dxfId="358" priority="50" operator="containsText" text="S">
      <formula>NOT(ISERROR(SEARCH("S",AE2)))</formula>
    </cfRule>
    <cfRule type="containsText" dxfId="357" priority="51" operator="containsText" text="F">
      <formula>NOT(ISERROR(SEARCH("F",AE2)))</formula>
    </cfRule>
    <cfRule type="containsText" dxfId="356" priority="52" operator="containsText" text="E">
      <formula>NOT(ISERROR(SEARCH("E",AE2)))</formula>
    </cfRule>
    <cfRule type="containsText" dxfId="355" priority="53" operator="containsText" text="B">
      <formula>NOT(ISERROR(SEARCH("B",AE2)))</formula>
    </cfRule>
    <cfRule type="containsText" dxfId="354" priority="54" operator="containsText" text="A">
      <formula>NOT(ISERROR(SEARCH("A",AE2)))</formula>
    </cfRule>
  </conditionalFormatting>
  <conditionalFormatting sqref="AK4:AL4">
    <cfRule type="containsText" dxfId="353" priority="46" operator="containsText" text="E">
      <formula>NOT(ISERROR(SEARCH("E",AK4)))</formula>
    </cfRule>
    <cfRule type="containsText" dxfId="352" priority="47" operator="containsText" text="B">
      <formula>NOT(ISERROR(SEARCH("B",AK4)))</formula>
    </cfRule>
    <cfRule type="containsText" dxfId="351" priority="48" operator="containsText" text="A">
      <formula>NOT(ISERROR(SEARCH("A",AK4)))</formula>
    </cfRule>
  </conditionalFormatting>
  <conditionalFormatting sqref="AM4">
    <cfRule type="containsText" dxfId="350" priority="43" operator="containsText" text="E">
      <formula>NOT(ISERROR(SEARCH("E",AM4)))</formula>
    </cfRule>
    <cfRule type="containsText" dxfId="349" priority="44" operator="containsText" text="B">
      <formula>NOT(ISERROR(SEARCH("B",AM4)))</formula>
    </cfRule>
    <cfRule type="containsText" dxfId="348" priority="45" operator="containsText" text="A">
      <formula>NOT(ISERROR(SEARCH("A",AM4)))</formula>
    </cfRule>
  </conditionalFormatting>
  <conditionalFormatting sqref="F4:P4">
    <cfRule type="colorScale" priority="42">
      <colorScale>
        <cfvo type="min"/>
        <cfvo type="percentile" val="50"/>
        <cfvo type="max"/>
        <color rgb="FFF8696B"/>
        <color rgb="FFFFEB84"/>
        <color rgb="FF63BE7B"/>
      </colorScale>
    </cfRule>
  </conditionalFormatting>
  <conditionalFormatting sqref="AN4">
    <cfRule type="containsText" dxfId="347" priority="39" operator="containsText" text="E">
      <formula>NOT(ISERROR(SEARCH("E",AN4)))</formula>
    </cfRule>
    <cfRule type="containsText" dxfId="346" priority="40" operator="containsText" text="B">
      <formula>NOT(ISERROR(SEARCH("B",AN4)))</formula>
    </cfRule>
    <cfRule type="containsText" dxfId="345" priority="41" operator="containsText" text="A">
      <formula>NOT(ISERROR(SEARCH("A",AN4)))</formula>
    </cfRule>
  </conditionalFormatting>
  <conditionalFormatting sqref="AE4">
    <cfRule type="containsText" dxfId="344" priority="33" operator="containsText" text="D">
      <formula>NOT(ISERROR(SEARCH("D",AE4)))</formula>
    </cfRule>
    <cfRule type="containsText" dxfId="343" priority="34" operator="containsText" text="S">
      <formula>NOT(ISERROR(SEARCH("S",AE4)))</formula>
    </cfRule>
    <cfRule type="containsText" dxfId="342" priority="35" operator="containsText" text="F">
      <formula>NOT(ISERROR(SEARCH("F",AE4)))</formula>
    </cfRule>
    <cfRule type="containsText" dxfId="341" priority="36" operator="containsText" text="E">
      <formula>NOT(ISERROR(SEARCH("E",AE4)))</formula>
    </cfRule>
    <cfRule type="containsText" dxfId="340" priority="37" operator="containsText" text="B">
      <formula>NOT(ISERROR(SEARCH("B",AE4)))</formula>
    </cfRule>
    <cfRule type="containsText" dxfId="339" priority="38" operator="containsText" text="A">
      <formula>NOT(ISERROR(SEARCH("A",AE4)))</formula>
    </cfRule>
  </conditionalFormatting>
  <conditionalFormatting sqref="AK5:AL7">
    <cfRule type="containsText" dxfId="338" priority="30" operator="containsText" text="E">
      <formula>NOT(ISERROR(SEARCH("E",AK5)))</formula>
    </cfRule>
    <cfRule type="containsText" dxfId="337" priority="31" operator="containsText" text="B">
      <formula>NOT(ISERROR(SEARCH("B",AK5)))</formula>
    </cfRule>
    <cfRule type="containsText" dxfId="336" priority="32" operator="containsText" text="A">
      <formula>NOT(ISERROR(SEARCH("A",AK5)))</formula>
    </cfRule>
  </conditionalFormatting>
  <conditionalFormatting sqref="AM5:AM7">
    <cfRule type="containsText" dxfId="335" priority="27" operator="containsText" text="E">
      <formula>NOT(ISERROR(SEARCH("E",AM5)))</formula>
    </cfRule>
    <cfRule type="containsText" dxfId="334" priority="28" operator="containsText" text="B">
      <formula>NOT(ISERROR(SEARCH("B",AM5)))</formula>
    </cfRule>
    <cfRule type="containsText" dxfId="333" priority="29" operator="containsText" text="A">
      <formula>NOT(ISERROR(SEARCH("A",AM5)))</formula>
    </cfRule>
  </conditionalFormatting>
  <conditionalFormatting sqref="F5:P7">
    <cfRule type="colorScale" priority="26">
      <colorScale>
        <cfvo type="min"/>
        <cfvo type="percentile" val="50"/>
        <cfvo type="max"/>
        <color rgb="FFF8696B"/>
        <color rgb="FFFFEB84"/>
        <color rgb="FF63BE7B"/>
      </colorScale>
    </cfRule>
  </conditionalFormatting>
  <conditionalFormatting sqref="AN5:AN7">
    <cfRule type="containsText" dxfId="332" priority="23" operator="containsText" text="E">
      <formula>NOT(ISERROR(SEARCH("E",AN5)))</formula>
    </cfRule>
    <cfRule type="containsText" dxfId="331" priority="24" operator="containsText" text="B">
      <formula>NOT(ISERROR(SEARCH("B",AN5)))</formula>
    </cfRule>
    <cfRule type="containsText" dxfId="330" priority="25" operator="containsText" text="A">
      <formula>NOT(ISERROR(SEARCH("A",AN5)))</formula>
    </cfRule>
  </conditionalFormatting>
  <conditionalFormatting sqref="AE5:AE7">
    <cfRule type="containsText" dxfId="329" priority="17" operator="containsText" text="D">
      <formula>NOT(ISERROR(SEARCH("D",AE5)))</formula>
    </cfRule>
    <cfRule type="containsText" dxfId="328" priority="18" operator="containsText" text="S">
      <formula>NOT(ISERROR(SEARCH("S",AE5)))</formula>
    </cfRule>
    <cfRule type="containsText" dxfId="327" priority="19" operator="containsText" text="F">
      <formula>NOT(ISERROR(SEARCH("F",AE5)))</formula>
    </cfRule>
    <cfRule type="containsText" dxfId="326" priority="20" operator="containsText" text="E">
      <formula>NOT(ISERROR(SEARCH("E",AE5)))</formula>
    </cfRule>
    <cfRule type="containsText" dxfId="325" priority="21" operator="containsText" text="B">
      <formula>NOT(ISERROR(SEARCH("B",AE5)))</formula>
    </cfRule>
    <cfRule type="containsText" dxfId="324" priority="22" operator="containsText" text="A">
      <formula>NOT(ISERROR(SEARCH("A",AE5)))</formula>
    </cfRule>
  </conditionalFormatting>
  <conditionalFormatting sqref="AK8:AL8">
    <cfRule type="containsText" dxfId="323" priority="14" operator="containsText" text="E">
      <formula>NOT(ISERROR(SEARCH("E",AK8)))</formula>
    </cfRule>
    <cfRule type="containsText" dxfId="322" priority="15" operator="containsText" text="B">
      <formula>NOT(ISERROR(SEARCH("B",AK8)))</formula>
    </cfRule>
    <cfRule type="containsText" dxfId="321" priority="16" operator="containsText" text="A">
      <formula>NOT(ISERROR(SEARCH("A",AK8)))</formula>
    </cfRule>
  </conditionalFormatting>
  <conditionalFormatting sqref="AM8">
    <cfRule type="containsText" dxfId="320" priority="11" operator="containsText" text="E">
      <formula>NOT(ISERROR(SEARCH("E",AM8)))</formula>
    </cfRule>
    <cfRule type="containsText" dxfId="319" priority="12" operator="containsText" text="B">
      <formula>NOT(ISERROR(SEARCH("B",AM8)))</formula>
    </cfRule>
    <cfRule type="containsText" dxfId="318" priority="13" operator="containsText" text="A">
      <formula>NOT(ISERROR(SEARCH("A",AM8)))</formula>
    </cfRule>
  </conditionalFormatting>
  <conditionalFormatting sqref="F8:P8">
    <cfRule type="colorScale" priority="10">
      <colorScale>
        <cfvo type="min"/>
        <cfvo type="percentile" val="50"/>
        <cfvo type="max"/>
        <color rgb="FFF8696B"/>
        <color rgb="FFFFEB84"/>
        <color rgb="FF63BE7B"/>
      </colorScale>
    </cfRule>
  </conditionalFormatting>
  <conditionalFormatting sqref="AN8">
    <cfRule type="containsText" dxfId="317" priority="7" operator="containsText" text="E">
      <formula>NOT(ISERROR(SEARCH("E",AN8)))</formula>
    </cfRule>
    <cfRule type="containsText" dxfId="316" priority="8" operator="containsText" text="B">
      <formula>NOT(ISERROR(SEARCH("B",AN8)))</formula>
    </cfRule>
    <cfRule type="containsText" dxfId="315" priority="9" operator="containsText" text="A">
      <formula>NOT(ISERROR(SEARCH("A",AN8)))</formula>
    </cfRule>
  </conditionalFormatting>
  <conditionalFormatting sqref="AE8">
    <cfRule type="containsText" dxfId="314" priority="1" operator="containsText" text="D">
      <formula>NOT(ISERROR(SEARCH("D",AE8)))</formula>
    </cfRule>
    <cfRule type="containsText" dxfId="313" priority="2" operator="containsText" text="S">
      <formula>NOT(ISERROR(SEARCH("S",AE8)))</formula>
    </cfRule>
    <cfRule type="containsText" dxfId="312" priority="3" operator="containsText" text="F">
      <formula>NOT(ISERROR(SEARCH("F",AE8)))</formula>
    </cfRule>
    <cfRule type="containsText" dxfId="311" priority="4" operator="containsText" text="E">
      <formula>NOT(ISERROR(SEARCH("E",AE8)))</formula>
    </cfRule>
    <cfRule type="containsText" dxfId="310" priority="5" operator="containsText" text="B">
      <formula>NOT(ISERROR(SEARCH("B",AE8)))</formula>
    </cfRule>
    <cfRule type="containsText" dxfId="309" priority="6" operator="containsText" text="A">
      <formula>NOT(ISERROR(SEARCH("A",AE8)))</formula>
    </cfRule>
  </conditionalFormatting>
  <dataValidations count="1">
    <dataValidation type="list" allowBlank="1" showInputMessage="1" showErrorMessage="1" sqref="AN2:AN8" xr:uid="{00000000-0002-0000-0500-000000000000}">
      <formula1>"強風,外差し,イン先行,タフ"</formula1>
    </dataValidation>
  </dataValidations>
  <pageMargins left="0.7" right="0.7" top="0.75" bottom="0.75" header="0.3" footer="0.3"/>
  <pageSetup paperSize="9" orientation="portrait" horizontalDpi="4294967292" verticalDpi="4294967292"/>
  <ignoredErrors>
    <ignoredError sqref="Q2:U2 Q3:U3 Q4:U4 Q5:U7 Q8:U9" formulaRange="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AQ2"/>
  <sheetViews>
    <sheetView zoomScaleNormal="100" workbookViewId="0">
      <pane xSplit="5" ySplit="1" topLeftCell="F2" activePane="bottomRight" state="frozen"/>
      <selection activeCell="E24" sqref="E24"/>
      <selection pane="topRight" activeCell="E24" sqref="E24"/>
      <selection pane="bottomLeft" activeCell="E24" sqref="E24"/>
      <selection pane="bottomRight" activeCell="D2" sqref="D2"/>
    </sheetView>
  </sheetViews>
  <sheetFormatPr baseColWidth="10" defaultColWidth="8.83203125" defaultRowHeight="15"/>
  <cols>
    <col min="1" max="1" width="10" bestFit="1" customWidth="1"/>
    <col min="2" max="2" width="8.1640625" customWidth="1"/>
    <col min="5" max="5" width="18.33203125" customWidth="1"/>
    <col min="25" max="27" width="16.6640625" customWidth="1"/>
    <col min="28" max="28" width="5.83203125" customWidth="1"/>
    <col min="34" max="34" width="5.33203125" customWidth="1"/>
    <col min="37" max="37" width="8.83203125" hidden="1" customWidth="1"/>
    <col min="42" max="44" width="150.83203125" customWidth="1"/>
  </cols>
  <sheetData>
    <row r="1" spans="1:43" s="6" customFormat="1">
      <c r="A1" s="1" t="s">
        <v>5</v>
      </c>
      <c r="B1" s="1" t="s">
        <v>6</v>
      </c>
      <c r="C1" s="1" t="s">
        <v>7</v>
      </c>
      <c r="D1" s="1" t="s">
        <v>8</v>
      </c>
      <c r="E1" s="1" t="s">
        <v>9</v>
      </c>
      <c r="F1" s="1" t="s">
        <v>55</v>
      </c>
      <c r="G1" s="1" t="s">
        <v>56</v>
      </c>
      <c r="H1" s="1" t="s">
        <v>57</v>
      </c>
      <c r="I1" s="1" t="s">
        <v>58</v>
      </c>
      <c r="J1" s="1" t="s">
        <v>59</v>
      </c>
      <c r="K1" s="1" t="s">
        <v>60</v>
      </c>
      <c r="L1" s="1" t="s">
        <v>61</v>
      </c>
      <c r="M1" s="1" t="s">
        <v>62</v>
      </c>
      <c r="N1" s="1" t="s">
        <v>63</v>
      </c>
      <c r="O1" s="1" t="s">
        <v>64</v>
      </c>
      <c r="P1" s="1" t="s">
        <v>65</v>
      </c>
      <c r="Q1" s="1" t="s">
        <v>66</v>
      </c>
      <c r="R1" s="1" t="s">
        <v>67</v>
      </c>
      <c r="S1" s="1" t="s">
        <v>68</v>
      </c>
      <c r="T1" s="1" t="s">
        <v>38</v>
      </c>
      <c r="U1" s="1" t="s">
        <v>17</v>
      </c>
      <c r="V1" s="1" t="s">
        <v>184</v>
      </c>
      <c r="W1" s="2" t="s">
        <v>70</v>
      </c>
      <c r="X1" s="2" t="s">
        <v>21</v>
      </c>
      <c r="Y1" s="3" t="s">
        <v>22</v>
      </c>
      <c r="Z1" s="3" t="s">
        <v>23</v>
      </c>
      <c r="AA1" s="3" t="s">
        <v>24</v>
      </c>
      <c r="AB1" s="3" t="s">
        <v>99</v>
      </c>
      <c r="AC1" s="4" t="s">
        <v>101</v>
      </c>
      <c r="AD1" s="4" t="s">
        <v>102</v>
      </c>
      <c r="AE1" s="4" t="s">
        <v>118</v>
      </c>
      <c r="AF1" s="4" t="s">
        <v>119</v>
      </c>
      <c r="AG1" s="4" t="s">
        <v>0</v>
      </c>
      <c r="AH1" s="4" t="s">
        <v>98</v>
      </c>
      <c r="AI1" s="4" t="s">
        <v>1</v>
      </c>
      <c r="AJ1" s="4" t="s">
        <v>2</v>
      </c>
      <c r="AK1" s="4"/>
      <c r="AL1" s="4" t="s">
        <v>3</v>
      </c>
      <c r="AM1" s="4" t="s">
        <v>4</v>
      </c>
      <c r="AN1" s="4" t="s">
        <v>25</v>
      </c>
      <c r="AO1" s="4" t="s">
        <v>71</v>
      </c>
      <c r="AP1" s="5" t="s">
        <v>72</v>
      </c>
      <c r="AQ1" s="5" t="s">
        <v>104</v>
      </c>
    </row>
    <row r="2" spans="1:43" s="6" customFormat="1">
      <c r="A2" s="7"/>
      <c r="B2" s="8"/>
      <c r="C2" s="9"/>
      <c r="D2" s="10"/>
      <c r="E2" s="24"/>
      <c r="F2" s="18"/>
      <c r="G2" s="11"/>
      <c r="H2" s="11"/>
      <c r="I2" s="11"/>
      <c r="J2" s="11"/>
      <c r="K2" s="11"/>
      <c r="L2" s="11"/>
      <c r="M2" s="11"/>
      <c r="N2" s="11"/>
      <c r="O2" s="11"/>
      <c r="P2" s="11"/>
      <c r="Q2" s="11"/>
      <c r="R2" s="11"/>
      <c r="S2" s="16">
        <f>SUM(F2:H2)</f>
        <v>0</v>
      </c>
      <c r="T2" s="16">
        <f>SUM(I2:O2)</f>
        <v>0</v>
      </c>
      <c r="U2" s="16">
        <f>SUM(P2:R2)</f>
        <v>0</v>
      </c>
      <c r="V2" s="17">
        <f>SUM(N2:R2)</f>
        <v>0</v>
      </c>
      <c r="W2" s="12"/>
      <c r="X2" s="12"/>
      <c r="Y2" s="14"/>
      <c r="Z2" s="14"/>
      <c r="AA2" s="14"/>
      <c r="AB2" s="14"/>
      <c r="AC2" s="29"/>
      <c r="AD2" s="30"/>
      <c r="AE2" s="30"/>
      <c r="AF2" s="12"/>
      <c r="AG2" s="13"/>
      <c r="AH2" s="13"/>
      <c r="AI2" s="13"/>
      <c r="AJ2" s="13"/>
      <c r="AK2" s="13"/>
      <c r="AL2" s="12"/>
      <c r="AM2" s="12"/>
      <c r="AN2" s="12"/>
      <c r="AO2" s="9"/>
      <c r="AP2" s="9"/>
      <c r="AQ2" s="21"/>
    </row>
  </sheetData>
  <autoFilter ref="A1:AP2" xr:uid="{00000000-0009-0000-0000-000006000000}"/>
  <phoneticPr fontId="2"/>
  <conditionalFormatting sqref="AL2:AM2">
    <cfRule type="containsText" dxfId="308" priority="464" operator="containsText" text="E">
      <formula>NOT(ISERROR(SEARCH("E",AL2)))</formula>
    </cfRule>
    <cfRule type="containsText" dxfId="307" priority="465" operator="containsText" text="B">
      <formula>NOT(ISERROR(SEARCH("B",AL2)))</formula>
    </cfRule>
    <cfRule type="containsText" dxfId="306" priority="466" operator="containsText" text="A">
      <formula>NOT(ISERROR(SEARCH("A",AL2)))</formula>
    </cfRule>
  </conditionalFormatting>
  <conditionalFormatting sqref="AN2">
    <cfRule type="containsText" dxfId="305" priority="461" operator="containsText" text="E">
      <formula>NOT(ISERROR(SEARCH("E",AN2)))</formula>
    </cfRule>
    <cfRule type="containsText" dxfId="304" priority="462" operator="containsText" text="B">
      <formula>NOT(ISERROR(SEARCH("B",AN2)))</formula>
    </cfRule>
    <cfRule type="containsText" dxfId="303" priority="463" operator="containsText" text="A">
      <formula>NOT(ISERROR(SEARCH("A",AN2)))</formula>
    </cfRule>
  </conditionalFormatting>
  <conditionalFormatting sqref="G2:R2">
    <cfRule type="colorScale" priority="411">
      <colorScale>
        <cfvo type="min"/>
        <cfvo type="percentile" val="50"/>
        <cfvo type="max"/>
        <color rgb="FFF8696B"/>
        <color rgb="FFFFEB84"/>
        <color rgb="FF63BE7B"/>
      </colorScale>
    </cfRule>
  </conditionalFormatting>
  <conditionalFormatting sqref="AO2">
    <cfRule type="containsText" dxfId="302" priority="304" operator="containsText" text="E">
      <formula>NOT(ISERROR(SEARCH("E",AO2)))</formula>
    </cfRule>
    <cfRule type="containsText" dxfId="301" priority="305" operator="containsText" text="B">
      <formula>NOT(ISERROR(SEARCH("B",AO2)))</formula>
    </cfRule>
    <cfRule type="containsText" dxfId="300" priority="306" operator="containsText" text="A">
      <formula>NOT(ISERROR(SEARCH("A",AO2)))</formula>
    </cfRule>
  </conditionalFormatting>
  <conditionalFormatting sqref="AF2">
    <cfRule type="containsText" dxfId="299" priority="126" operator="containsText" text="D">
      <formula>NOT(ISERROR(SEARCH("D",AF2)))</formula>
    </cfRule>
    <cfRule type="containsText" dxfId="298" priority="127" operator="containsText" text="S">
      <formula>NOT(ISERROR(SEARCH("S",AF2)))</formula>
    </cfRule>
    <cfRule type="containsText" dxfId="297" priority="128" operator="containsText" text="F">
      <formula>NOT(ISERROR(SEARCH("F",AF2)))</formula>
    </cfRule>
    <cfRule type="containsText" dxfId="296" priority="129" operator="containsText" text="E">
      <formula>NOT(ISERROR(SEARCH("E",AF2)))</formula>
    </cfRule>
    <cfRule type="containsText" dxfId="295" priority="130" operator="containsText" text="B">
      <formula>NOT(ISERROR(SEARCH("B",AF2)))</formula>
    </cfRule>
    <cfRule type="containsText" dxfId="294" priority="131" operator="containsText" text="A">
      <formula>NOT(ISERROR(SEARCH("A",AF2)))</formula>
    </cfRule>
  </conditionalFormatting>
  <dataValidations count="1">
    <dataValidation type="list" allowBlank="1" showInputMessage="1" showErrorMessage="1" sqref="AO2" xr:uid="{00000000-0002-0000-0600-000000000000}">
      <formula1>"強風,外差し,イン先行,タフ"</formula1>
    </dataValidation>
  </dataValidations>
  <pageMargins left="0.7" right="0.7" top="0.75" bottom="0.75" header="0.3" footer="0.3"/>
  <pageSetup paperSize="9" orientation="portrait" horizontalDpi="4294967292" verticalDpi="4294967292"/>
  <ignoredErrors>
    <ignoredError sqref="S2:U2"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AW2"/>
  <sheetViews>
    <sheetView workbookViewId="0">
      <pane xSplit="5" ySplit="1" topLeftCell="F2" activePane="bottomRight" state="frozen"/>
      <selection activeCell="E24" sqref="E24"/>
      <selection pane="topRight" activeCell="E24" sqref="E24"/>
      <selection pane="bottomLeft" activeCell="E24" sqref="E24"/>
      <selection pane="bottomRight" activeCell="G13" sqref="G13"/>
    </sheetView>
  </sheetViews>
  <sheetFormatPr baseColWidth="10" defaultColWidth="8.83203125" defaultRowHeight="15"/>
  <cols>
    <col min="1" max="1" width="9.5" bestFit="1" customWidth="1"/>
    <col min="2" max="2" width="8.1640625" customWidth="1"/>
    <col min="5" max="5" width="18.33203125" customWidth="1"/>
    <col min="31" max="33" width="16.6640625" customWidth="1"/>
    <col min="34" max="34" width="5.83203125" customWidth="1"/>
    <col min="40" max="40" width="0" hidden="1" customWidth="1"/>
    <col min="43" max="43" width="8.83203125" hidden="1" customWidth="1"/>
    <col min="48" max="49" width="150.83203125" customWidth="1"/>
  </cols>
  <sheetData>
    <row r="1" spans="1:49" s="6" customFormat="1">
      <c r="A1" s="1" t="s">
        <v>5</v>
      </c>
      <c r="B1" s="1" t="s">
        <v>6</v>
      </c>
      <c r="C1" s="1" t="s">
        <v>7</v>
      </c>
      <c r="D1" s="1" t="s">
        <v>8</v>
      </c>
      <c r="E1" s="1" t="s">
        <v>9</v>
      </c>
      <c r="F1" s="1" t="s">
        <v>10</v>
      </c>
      <c r="G1" s="1" t="s">
        <v>11</v>
      </c>
      <c r="H1" s="1" t="s">
        <v>12</v>
      </c>
      <c r="I1" s="1" t="s">
        <v>13</v>
      </c>
      <c r="J1" s="1" t="s">
        <v>14</v>
      </c>
      <c r="K1" s="1" t="s">
        <v>15</v>
      </c>
      <c r="L1" s="1" t="s">
        <v>34</v>
      </c>
      <c r="M1" s="1" t="s">
        <v>35</v>
      </c>
      <c r="N1" s="1" t="s">
        <v>37</v>
      </c>
      <c r="O1" s="1" t="s">
        <v>52</v>
      </c>
      <c r="P1" s="1" t="s">
        <v>89</v>
      </c>
      <c r="Q1" s="1" t="s">
        <v>90</v>
      </c>
      <c r="R1" s="1" t="s">
        <v>91</v>
      </c>
      <c r="S1" s="1" t="s">
        <v>92</v>
      </c>
      <c r="T1" s="1" t="s">
        <v>93</v>
      </c>
      <c r="U1" s="1" t="s">
        <v>94</v>
      </c>
      <c r="V1" s="1" t="s">
        <v>95</v>
      </c>
      <c r="W1" s="1" t="s">
        <v>96</v>
      </c>
      <c r="X1" s="1" t="s">
        <v>16</v>
      </c>
      <c r="Y1" s="1" t="s">
        <v>97</v>
      </c>
      <c r="Z1" s="1" t="s">
        <v>17</v>
      </c>
      <c r="AA1" s="1" t="s">
        <v>18</v>
      </c>
      <c r="AB1" s="1" t="s">
        <v>184</v>
      </c>
      <c r="AC1" s="2" t="s">
        <v>19</v>
      </c>
      <c r="AD1" s="2" t="s">
        <v>21</v>
      </c>
      <c r="AE1" s="3" t="s">
        <v>22</v>
      </c>
      <c r="AF1" s="3" t="s">
        <v>23</v>
      </c>
      <c r="AG1" s="3" t="s">
        <v>24</v>
      </c>
      <c r="AH1" s="3" t="s">
        <v>99</v>
      </c>
      <c r="AI1" s="4" t="s">
        <v>101</v>
      </c>
      <c r="AJ1" s="4" t="s">
        <v>102</v>
      </c>
      <c r="AK1" s="4" t="s">
        <v>118</v>
      </c>
      <c r="AL1" s="4" t="s">
        <v>119</v>
      </c>
      <c r="AM1" s="4" t="s">
        <v>0</v>
      </c>
      <c r="AN1" s="4"/>
      <c r="AO1" s="4" t="s">
        <v>1</v>
      </c>
      <c r="AP1" s="4" t="s">
        <v>2</v>
      </c>
      <c r="AQ1" s="4"/>
      <c r="AR1" s="4" t="s">
        <v>3</v>
      </c>
      <c r="AS1" s="4" t="s">
        <v>4</v>
      </c>
      <c r="AT1" s="4" t="s">
        <v>25</v>
      </c>
      <c r="AU1" s="4" t="s">
        <v>26</v>
      </c>
      <c r="AV1" s="5" t="s">
        <v>27</v>
      </c>
      <c r="AW1" s="5" t="s">
        <v>103</v>
      </c>
    </row>
    <row r="2" spans="1:49" s="6" customFormat="1">
      <c r="A2" s="7"/>
      <c r="B2" s="8"/>
      <c r="C2" s="9"/>
      <c r="D2" s="10"/>
      <c r="E2" s="24"/>
      <c r="F2" s="19"/>
      <c r="G2" s="19"/>
      <c r="H2" s="19"/>
      <c r="I2" s="19"/>
      <c r="J2" s="19"/>
      <c r="K2" s="19"/>
      <c r="L2" s="19"/>
      <c r="M2" s="19"/>
      <c r="N2" s="19"/>
      <c r="O2" s="19"/>
      <c r="P2" s="19"/>
      <c r="Q2" s="19"/>
      <c r="R2" s="19"/>
      <c r="S2" s="19"/>
      <c r="T2" s="19"/>
      <c r="U2" s="19"/>
      <c r="V2" s="19"/>
      <c r="W2" s="19"/>
      <c r="X2" s="16">
        <f>SUM(F2:H2)</f>
        <v>0</v>
      </c>
      <c r="Y2" s="16">
        <f>SUM(I2:T2)</f>
        <v>0</v>
      </c>
      <c r="Z2" s="16">
        <f>SUM(U2:W2)</f>
        <v>0</v>
      </c>
      <c r="AA2" s="17">
        <f>SUM(F2:J2)</f>
        <v>0</v>
      </c>
      <c r="AB2" s="17">
        <f>SUM(S2:W2)</f>
        <v>0</v>
      </c>
      <c r="AC2" s="12"/>
      <c r="AD2" s="12"/>
      <c r="AE2" s="14"/>
      <c r="AF2" s="14"/>
      <c r="AG2" s="14"/>
      <c r="AH2" s="14"/>
      <c r="AI2" s="13"/>
      <c r="AJ2" s="13"/>
      <c r="AK2" s="13"/>
      <c r="AL2" s="12"/>
      <c r="AM2" s="13"/>
      <c r="AN2" s="13"/>
      <c r="AO2" s="13"/>
      <c r="AP2" s="13"/>
      <c r="AQ2" s="13"/>
      <c r="AR2" s="12"/>
      <c r="AS2" s="12"/>
      <c r="AT2" s="12"/>
      <c r="AU2" s="9"/>
      <c r="AV2" s="9"/>
      <c r="AW2" s="21"/>
    </row>
  </sheetData>
  <autoFilter ref="A1:AV2" xr:uid="{00000000-0009-0000-0000-000007000000}"/>
  <phoneticPr fontId="7"/>
  <conditionalFormatting sqref="AR2:AS2">
    <cfRule type="containsText" dxfId="293" priority="122" operator="containsText" text="E">
      <formula>NOT(ISERROR(SEARCH("E",AR2)))</formula>
    </cfRule>
    <cfRule type="containsText" dxfId="292" priority="123" operator="containsText" text="B">
      <formula>NOT(ISERROR(SEARCH("B",AR2)))</formula>
    </cfRule>
    <cfRule type="containsText" dxfId="291" priority="124" operator="containsText" text="A">
      <formula>NOT(ISERROR(SEARCH("A",AR2)))</formula>
    </cfRule>
  </conditionalFormatting>
  <conditionalFormatting sqref="AT2">
    <cfRule type="containsText" dxfId="290" priority="119" operator="containsText" text="E">
      <formula>NOT(ISERROR(SEARCH("E",AT2)))</formula>
    </cfRule>
    <cfRule type="containsText" dxfId="289" priority="120" operator="containsText" text="B">
      <formula>NOT(ISERROR(SEARCH("B",AT2)))</formula>
    </cfRule>
    <cfRule type="containsText" dxfId="288" priority="121" operator="containsText" text="A">
      <formula>NOT(ISERROR(SEARCH("A",AT2)))</formula>
    </cfRule>
  </conditionalFormatting>
  <conditionalFormatting sqref="F2:W2">
    <cfRule type="colorScale" priority="40">
      <colorScale>
        <cfvo type="min"/>
        <cfvo type="percentile" val="50"/>
        <cfvo type="max"/>
        <color rgb="FFF8696B"/>
        <color rgb="FFFFEB84"/>
        <color rgb="FF63BE7B"/>
      </colorScale>
    </cfRule>
  </conditionalFormatting>
  <conditionalFormatting sqref="AU2">
    <cfRule type="containsText" dxfId="287" priority="19" operator="containsText" text="E">
      <formula>NOT(ISERROR(SEARCH("E",AU2)))</formula>
    </cfRule>
    <cfRule type="containsText" dxfId="286" priority="20" operator="containsText" text="B">
      <formula>NOT(ISERROR(SEARCH("B",AU2)))</formula>
    </cfRule>
    <cfRule type="containsText" dxfId="285" priority="21" operator="containsText" text="A">
      <formula>NOT(ISERROR(SEARCH("A",AU2)))</formula>
    </cfRule>
  </conditionalFormatting>
  <conditionalFormatting sqref="AL2">
    <cfRule type="containsText" dxfId="284" priority="1" operator="containsText" text="D">
      <formula>NOT(ISERROR(SEARCH("D",AL2)))</formula>
    </cfRule>
    <cfRule type="containsText" dxfId="283" priority="2" operator="containsText" text="S">
      <formula>NOT(ISERROR(SEARCH("S",AL2)))</formula>
    </cfRule>
    <cfRule type="containsText" dxfId="282" priority="3" operator="containsText" text="F">
      <formula>NOT(ISERROR(SEARCH("F",AL2)))</formula>
    </cfRule>
    <cfRule type="containsText" dxfId="281" priority="4" operator="containsText" text="E">
      <formula>NOT(ISERROR(SEARCH("E",AL2)))</formula>
    </cfRule>
    <cfRule type="containsText" dxfId="280" priority="5" operator="containsText" text="B">
      <formula>NOT(ISERROR(SEARCH("B",AL2)))</formula>
    </cfRule>
    <cfRule type="containsText" dxfId="279" priority="6" operator="containsText" text="A">
      <formula>NOT(ISERROR(SEARCH("A",AL2)))</formula>
    </cfRule>
  </conditionalFormatting>
  <dataValidations count="1">
    <dataValidation type="list" allowBlank="1" showInputMessage="1" showErrorMessage="1" sqref="AU2" xr:uid="{00000000-0002-0000-0700-000000000000}">
      <formula1>"強風,外差し,イン先行,タフ"</formula1>
    </dataValidation>
  </dataValidations>
  <pageMargins left="0.7" right="0.7" top="0.75" bottom="0.75" header="0.3" footer="0.3"/>
  <pageSetup paperSize="9" orientation="portrait" horizontalDpi="4294967292" verticalDpi="4294967292"/>
  <ignoredErrors>
    <ignoredError sqref="X2:AA2" formulaRange="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AG33"/>
  <sheetViews>
    <sheetView zoomScaleNormal="100" workbookViewId="0">
      <pane xSplit="5" ySplit="1" topLeftCell="F8" activePane="bottomRight" state="frozen"/>
      <selection activeCell="E24" sqref="E24"/>
      <selection pane="topRight" activeCell="E24" sqref="E24"/>
      <selection pane="bottomLeft" activeCell="E24" sqref="E24"/>
      <selection pane="bottomRight" activeCell="AG37" sqref="AG37"/>
    </sheetView>
  </sheetViews>
  <sheetFormatPr baseColWidth="10" defaultColWidth="8.83203125" defaultRowHeight="15"/>
  <cols>
    <col min="1" max="1" width="10" bestFit="1" customWidth="1"/>
    <col min="2" max="2" width="8.1640625" customWidth="1"/>
    <col min="4" max="4" width="9" bestFit="1" customWidth="1"/>
    <col min="5" max="5" width="18.33203125" customWidth="1"/>
    <col min="17" max="19" width="16.6640625" customWidth="1"/>
    <col min="24" max="24" width="5.33203125" customWidth="1"/>
    <col min="27" max="27" width="8.83203125" hidden="1" customWidth="1"/>
    <col min="32" max="33" width="150.83203125" customWidth="1"/>
  </cols>
  <sheetData>
    <row r="1" spans="1:33" s="6" customFormat="1">
      <c r="A1" s="1" t="s">
        <v>5</v>
      </c>
      <c r="B1" s="1" t="s">
        <v>6</v>
      </c>
      <c r="C1" s="1" t="s">
        <v>7</v>
      </c>
      <c r="D1" s="1" t="s">
        <v>8</v>
      </c>
      <c r="E1" s="1" t="s">
        <v>9</v>
      </c>
      <c r="F1" s="1" t="s">
        <v>10</v>
      </c>
      <c r="G1" s="1" t="s">
        <v>28</v>
      </c>
      <c r="H1" s="1" t="s">
        <v>29</v>
      </c>
      <c r="I1" s="1" t="s">
        <v>30</v>
      </c>
      <c r="J1" s="1" t="s">
        <v>31</v>
      </c>
      <c r="K1" s="1" t="s">
        <v>32</v>
      </c>
      <c r="L1" s="1" t="s">
        <v>16</v>
      </c>
      <c r="M1" s="1" t="s">
        <v>17</v>
      </c>
      <c r="N1" s="1" t="s">
        <v>18</v>
      </c>
      <c r="O1" s="1" t="s">
        <v>20</v>
      </c>
      <c r="P1" s="1" t="s">
        <v>21</v>
      </c>
      <c r="Q1" s="4" t="s">
        <v>22</v>
      </c>
      <c r="R1" s="4" t="s">
        <v>23</v>
      </c>
      <c r="S1" s="4" t="s">
        <v>24</v>
      </c>
      <c r="T1" s="4" t="s">
        <v>101</v>
      </c>
      <c r="U1" s="4" t="s">
        <v>102</v>
      </c>
      <c r="V1" s="4" t="s">
        <v>119</v>
      </c>
      <c r="W1" s="4" t="s">
        <v>0</v>
      </c>
      <c r="X1" s="4" t="s">
        <v>98</v>
      </c>
      <c r="Y1" s="4" t="s">
        <v>1</v>
      </c>
      <c r="Z1" s="4" t="s">
        <v>2</v>
      </c>
      <c r="AA1" s="4"/>
      <c r="AB1" s="4" t="s">
        <v>3</v>
      </c>
      <c r="AC1" s="4" t="s">
        <v>4</v>
      </c>
      <c r="AD1" s="4" t="s">
        <v>25</v>
      </c>
      <c r="AE1" s="4" t="s">
        <v>33</v>
      </c>
      <c r="AF1" s="5" t="s">
        <v>27</v>
      </c>
      <c r="AG1" s="5" t="s">
        <v>103</v>
      </c>
    </row>
    <row r="2" spans="1:33" s="6" customFormat="1">
      <c r="A2" s="7">
        <v>44566</v>
      </c>
      <c r="B2" s="15" t="s">
        <v>112</v>
      </c>
      <c r="C2" s="9" t="s">
        <v>115</v>
      </c>
      <c r="D2" s="10">
        <v>5.0057870370370371E-2</v>
      </c>
      <c r="E2" s="24" t="s">
        <v>190</v>
      </c>
      <c r="F2" s="11">
        <v>11.9</v>
      </c>
      <c r="G2" s="11">
        <v>11.1</v>
      </c>
      <c r="H2" s="11">
        <v>11.8</v>
      </c>
      <c r="I2" s="11">
        <v>12.1</v>
      </c>
      <c r="J2" s="11">
        <v>12.1</v>
      </c>
      <c r="K2" s="11">
        <v>13.5</v>
      </c>
      <c r="L2" s="16">
        <f>SUM(F2:H2)</f>
        <v>34.799999999999997</v>
      </c>
      <c r="M2" s="16">
        <f>SUM(I2:K2)</f>
        <v>37.700000000000003</v>
      </c>
      <c r="N2" s="17">
        <f>SUM(F2:J2)</f>
        <v>59</v>
      </c>
      <c r="O2" s="26" t="s">
        <v>108</v>
      </c>
      <c r="P2" s="27" t="s">
        <v>123</v>
      </c>
      <c r="Q2" s="14" t="s">
        <v>191</v>
      </c>
      <c r="R2" s="14" t="s">
        <v>192</v>
      </c>
      <c r="S2" s="14" t="s">
        <v>193</v>
      </c>
      <c r="T2" s="13">
        <v>2.5</v>
      </c>
      <c r="U2" s="13">
        <v>2.4</v>
      </c>
      <c r="V2" s="12" t="s">
        <v>106</v>
      </c>
      <c r="W2" s="13">
        <v>-0.3</v>
      </c>
      <c r="X2" s="13" t="s">
        <v>386</v>
      </c>
      <c r="Y2" s="13">
        <v>0.1</v>
      </c>
      <c r="Z2" s="9">
        <v>-0.4</v>
      </c>
      <c r="AA2" s="9"/>
      <c r="AB2" s="12" t="s">
        <v>387</v>
      </c>
      <c r="AC2" s="12" t="s">
        <v>388</v>
      </c>
      <c r="AD2" s="12" t="s">
        <v>120</v>
      </c>
      <c r="AE2" s="9"/>
      <c r="AF2" s="9" t="s">
        <v>189</v>
      </c>
      <c r="AG2" s="21" t="s">
        <v>194</v>
      </c>
    </row>
    <row r="3" spans="1:33" s="6" customFormat="1">
      <c r="A3" s="7">
        <v>44566</v>
      </c>
      <c r="B3" s="15" t="s">
        <v>111</v>
      </c>
      <c r="C3" s="9" t="s">
        <v>115</v>
      </c>
      <c r="D3" s="10">
        <v>4.868055555555556E-2</v>
      </c>
      <c r="E3" s="24" t="s">
        <v>187</v>
      </c>
      <c r="F3" s="11">
        <v>11.9</v>
      </c>
      <c r="G3" s="11">
        <v>10.3</v>
      </c>
      <c r="H3" s="11">
        <v>10.9</v>
      </c>
      <c r="I3" s="11">
        <v>12</v>
      </c>
      <c r="J3" s="11">
        <v>12.3</v>
      </c>
      <c r="K3" s="11">
        <v>13.2</v>
      </c>
      <c r="L3" s="16">
        <f>SUM(F3:H3)</f>
        <v>33.1</v>
      </c>
      <c r="M3" s="16">
        <f>SUM(I3:K3)</f>
        <v>37.5</v>
      </c>
      <c r="N3" s="17">
        <f>SUM(F3:J3)</f>
        <v>57.400000000000006</v>
      </c>
      <c r="O3" s="26" t="s">
        <v>225</v>
      </c>
      <c r="P3" s="27" t="s">
        <v>129</v>
      </c>
      <c r="Q3" s="14" t="s">
        <v>217</v>
      </c>
      <c r="R3" s="14" t="s">
        <v>198</v>
      </c>
      <c r="S3" s="14" t="s">
        <v>137</v>
      </c>
      <c r="T3" s="13">
        <v>2.5</v>
      </c>
      <c r="U3" s="13">
        <v>2.4</v>
      </c>
      <c r="V3" s="12" t="s">
        <v>106</v>
      </c>
      <c r="W3" s="13">
        <v>-0.7</v>
      </c>
      <c r="X3" s="13" t="s">
        <v>386</v>
      </c>
      <c r="Y3" s="13">
        <v>-0.3</v>
      </c>
      <c r="Z3" s="9">
        <v>-0.4</v>
      </c>
      <c r="AA3" s="9"/>
      <c r="AB3" s="12" t="s">
        <v>389</v>
      </c>
      <c r="AC3" s="12" t="s">
        <v>388</v>
      </c>
      <c r="AD3" s="12" t="s">
        <v>120</v>
      </c>
      <c r="AE3" s="9"/>
      <c r="AF3" s="9" t="s">
        <v>224</v>
      </c>
      <c r="AG3" s="21" t="s">
        <v>226</v>
      </c>
    </row>
    <row r="4" spans="1:33" s="6" customFormat="1">
      <c r="A4" s="7">
        <v>44569</v>
      </c>
      <c r="B4" s="15" t="s">
        <v>110</v>
      </c>
      <c r="C4" s="9" t="s">
        <v>138</v>
      </c>
      <c r="D4" s="10">
        <v>5.0057870370370371E-2</v>
      </c>
      <c r="E4" s="24" t="s">
        <v>249</v>
      </c>
      <c r="F4" s="11">
        <v>11.7</v>
      </c>
      <c r="G4" s="11">
        <v>10.6</v>
      </c>
      <c r="H4" s="11">
        <v>11.6</v>
      </c>
      <c r="I4" s="11">
        <v>12.5</v>
      </c>
      <c r="J4" s="11">
        <v>12.6</v>
      </c>
      <c r="K4" s="11">
        <v>13.5</v>
      </c>
      <c r="L4" s="16">
        <f t="shared" ref="L4:L13" si="0">SUM(F4:H4)</f>
        <v>33.9</v>
      </c>
      <c r="M4" s="16">
        <f t="shared" ref="M4:M13" si="1">SUM(I4:K4)</f>
        <v>38.6</v>
      </c>
      <c r="N4" s="17">
        <f t="shared" ref="N4:N13" si="2">SUM(F4:J4)</f>
        <v>59</v>
      </c>
      <c r="O4" s="26" t="s">
        <v>225</v>
      </c>
      <c r="P4" s="27" t="s">
        <v>116</v>
      </c>
      <c r="Q4" s="14" t="s">
        <v>253</v>
      </c>
      <c r="R4" s="14" t="s">
        <v>254</v>
      </c>
      <c r="S4" s="14" t="s">
        <v>255</v>
      </c>
      <c r="T4" s="13">
        <v>6.3</v>
      </c>
      <c r="U4" s="13">
        <v>6</v>
      </c>
      <c r="V4" s="12" t="s">
        <v>106</v>
      </c>
      <c r="W4" s="13">
        <v>-0.3</v>
      </c>
      <c r="X4" s="13" t="s">
        <v>386</v>
      </c>
      <c r="Y4" s="13">
        <v>0.4</v>
      </c>
      <c r="Z4" s="9">
        <v>-0.7</v>
      </c>
      <c r="AA4" s="9"/>
      <c r="AB4" s="12" t="s">
        <v>388</v>
      </c>
      <c r="AC4" s="12" t="s">
        <v>387</v>
      </c>
      <c r="AD4" s="12" t="s">
        <v>120</v>
      </c>
      <c r="AE4" s="9"/>
      <c r="AF4" s="9" t="s">
        <v>248</v>
      </c>
      <c r="AG4" s="21" t="s">
        <v>257</v>
      </c>
    </row>
    <row r="5" spans="1:33" s="6" customFormat="1">
      <c r="A5" s="7">
        <v>44569</v>
      </c>
      <c r="B5" s="15" t="s">
        <v>117</v>
      </c>
      <c r="C5" s="9" t="s">
        <v>138</v>
      </c>
      <c r="D5" s="10">
        <v>5.002314814814815E-2</v>
      </c>
      <c r="E5" s="24" t="s">
        <v>252</v>
      </c>
      <c r="F5" s="11">
        <v>12.3</v>
      </c>
      <c r="G5" s="11">
        <v>10.7</v>
      </c>
      <c r="H5" s="11">
        <v>11.6</v>
      </c>
      <c r="I5" s="11">
        <v>12.3</v>
      </c>
      <c r="J5" s="11">
        <v>12.5</v>
      </c>
      <c r="K5" s="11">
        <v>12.8</v>
      </c>
      <c r="L5" s="16">
        <f t="shared" si="0"/>
        <v>34.6</v>
      </c>
      <c r="M5" s="16">
        <f t="shared" si="1"/>
        <v>37.6</v>
      </c>
      <c r="N5" s="17">
        <f t="shared" si="2"/>
        <v>59.400000000000006</v>
      </c>
      <c r="O5" s="26" t="s">
        <v>108</v>
      </c>
      <c r="P5" s="27" t="s">
        <v>123</v>
      </c>
      <c r="Q5" s="14" t="s">
        <v>276</v>
      </c>
      <c r="R5" s="14" t="s">
        <v>277</v>
      </c>
      <c r="S5" s="14" t="s">
        <v>278</v>
      </c>
      <c r="T5" s="13">
        <v>6.3</v>
      </c>
      <c r="U5" s="13">
        <v>6</v>
      </c>
      <c r="V5" s="12" t="s">
        <v>106</v>
      </c>
      <c r="W5" s="13">
        <v>-0.8</v>
      </c>
      <c r="X5" s="13" t="s">
        <v>386</v>
      </c>
      <c r="Y5" s="13">
        <v>-0.1</v>
      </c>
      <c r="Z5" s="9">
        <v>-0.7</v>
      </c>
      <c r="AA5" s="9"/>
      <c r="AB5" s="12" t="s">
        <v>387</v>
      </c>
      <c r="AC5" s="12" t="s">
        <v>387</v>
      </c>
      <c r="AD5" s="12" t="s">
        <v>106</v>
      </c>
      <c r="AE5" s="9"/>
      <c r="AF5" s="9" t="s">
        <v>256</v>
      </c>
      <c r="AG5" s="21" t="s">
        <v>261</v>
      </c>
    </row>
    <row r="6" spans="1:33" s="6" customFormat="1">
      <c r="A6" s="7">
        <v>44569</v>
      </c>
      <c r="B6" s="15" t="s">
        <v>114</v>
      </c>
      <c r="C6" s="9" t="s">
        <v>262</v>
      </c>
      <c r="D6" s="10">
        <v>4.9386574074074076E-2</v>
      </c>
      <c r="E6" s="24" t="s">
        <v>273</v>
      </c>
      <c r="F6" s="11">
        <v>11.8</v>
      </c>
      <c r="G6" s="11">
        <v>10.7</v>
      </c>
      <c r="H6" s="11">
        <v>11.6</v>
      </c>
      <c r="I6" s="11">
        <v>12.1</v>
      </c>
      <c r="J6" s="11">
        <v>12.1</v>
      </c>
      <c r="K6" s="11">
        <v>13.4</v>
      </c>
      <c r="L6" s="16">
        <f t="shared" si="0"/>
        <v>34.1</v>
      </c>
      <c r="M6" s="16">
        <f t="shared" si="1"/>
        <v>37.6</v>
      </c>
      <c r="N6" s="17">
        <f t="shared" si="2"/>
        <v>58.300000000000004</v>
      </c>
      <c r="O6" s="26" t="s">
        <v>108</v>
      </c>
      <c r="P6" s="27" t="s">
        <v>123</v>
      </c>
      <c r="Q6" s="14" t="s">
        <v>217</v>
      </c>
      <c r="R6" s="14" t="s">
        <v>247</v>
      </c>
      <c r="S6" s="14" t="s">
        <v>198</v>
      </c>
      <c r="T6" s="13">
        <v>6.3</v>
      </c>
      <c r="U6" s="13">
        <v>6</v>
      </c>
      <c r="V6" s="12" t="s">
        <v>106</v>
      </c>
      <c r="W6" s="13">
        <v>-0.2</v>
      </c>
      <c r="X6" s="13" t="s">
        <v>386</v>
      </c>
      <c r="Y6" s="13">
        <v>0.5</v>
      </c>
      <c r="Z6" s="9">
        <v>-0.7</v>
      </c>
      <c r="AA6" s="9"/>
      <c r="AB6" s="12" t="s">
        <v>388</v>
      </c>
      <c r="AC6" s="12" t="s">
        <v>387</v>
      </c>
      <c r="AD6" s="12" t="s">
        <v>106</v>
      </c>
      <c r="AE6" s="9"/>
      <c r="AF6" s="9" t="s">
        <v>274</v>
      </c>
      <c r="AG6" s="21" t="s">
        <v>275</v>
      </c>
    </row>
    <row r="7" spans="1:33" s="6" customFormat="1">
      <c r="A7" s="7">
        <v>44569</v>
      </c>
      <c r="B7" s="15" t="s">
        <v>113</v>
      </c>
      <c r="C7" s="9" t="s">
        <v>138</v>
      </c>
      <c r="D7" s="10">
        <v>4.868055555555556E-2</v>
      </c>
      <c r="E7" s="24" t="s">
        <v>284</v>
      </c>
      <c r="F7" s="11">
        <v>11.7</v>
      </c>
      <c r="G7" s="11">
        <v>10.199999999999999</v>
      </c>
      <c r="H7" s="11">
        <v>11.3</v>
      </c>
      <c r="I7" s="11">
        <v>12.3</v>
      </c>
      <c r="J7" s="11">
        <v>12.2</v>
      </c>
      <c r="K7" s="11">
        <v>12.9</v>
      </c>
      <c r="L7" s="16">
        <f t="shared" si="0"/>
        <v>33.200000000000003</v>
      </c>
      <c r="M7" s="16">
        <f t="shared" si="1"/>
        <v>37.4</v>
      </c>
      <c r="N7" s="17">
        <f t="shared" si="2"/>
        <v>57.7</v>
      </c>
      <c r="O7" s="26" t="s">
        <v>225</v>
      </c>
      <c r="P7" s="27" t="s">
        <v>123</v>
      </c>
      <c r="Q7" s="14" t="s">
        <v>291</v>
      </c>
      <c r="R7" s="14" t="s">
        <v>292</v>
      </c>
      <c r="S7" s="14" t="s">
        <v>276</v>
      </c>
      <c r="T7" s="13">
        <v>6.3</v>
      </c>
      <c r="U7" s="13">
        <v>6</v>
      </c>
      <c r="V7" s="12" t="s">
        <v>106</v>
      </c>
      <c r="W7" s="13">
        <v>-0.1</v>
      </c>
      <c r="X7" s="13" t="s">
        <v>386</v>
      </c>
      <c r="Y7" s="13">
        <v>0.6</v>
      </c>
      <c r="Z7" s="9">
        <v>-0.7</v>
      </c>
      <c r="AA7" s="9"/>
      <c r="AB7" s="12" t="s">
        <v>388</v>
      </c>
      <c r="AC7" s="12" t="s">
        <v>387</v>
      </c>
      <c r="AD7" s="12" t="s">
        <v>106</v>
      </c>
      <c r="AE7" s="9"/>
      <c r="AF7" s="9" t="s">
        <v>283</v>
      </c>
      <c r="AG7" s="21" t="s">
        <v>285</v>
      </c>
    </row>
    <row r="8" spans="1:33" s="6" customFormat="1">
      <c r="A8" s="7">
        <v>44570</v>
      </c>
      <c r="B8" s="28" t="s">
        <v>112</v>
      </c>
      <c r="C8" s="9" t="s">
        <v>115</v>
      </c>
      <c r="D8" s="10">
        <v>5.0092592592592598E-2</v>
      </c>
      <c r="E8" s="24" t="s">
        <v>297</v>
      </c>
      <c r="F8" s="11">
        <v>11.7</v>
      </c>
      <c r="G8" s="11">
        <v>10.6</v>
      </c>
      <c r="H8" s="11">
        <v>11.5</v>
      </c>
      <c r="I8" s="11">
        <v>12.5</v>
      </c>
      <c r="J8" s="11">
        <v>13.2</v>
      </c>
      <c r="K8" s="11">
        <v>13.3</v>
      </c>
      <c r="L8" s="16">
        <f t="shared" si="0"/>
        <v>33.799999999999997</v>
      </c>
      <c r="M8" s="16">
        <f t="shared" si="1"/>
        <v>39</v>
      </c>
      <c r="N8" s="17">
        <f t="shared" si="2"/>
        <v>59.5</v>
      </c>
      <c r="O8" s="26" t="s">
        <v>225</v>
      </c>
      <c r="P8" s="27" t="s">
        <v>116</v>
      </c>
      <c r="Q8" s="14" t="s">
        <v>298</v>
      </c>
      <c r="R8" s="14" t="s">
        <v>220</v>
      </c>
      <c r="S8" s="14" t="s">
        <v>299</v>
      </c>
      <c r="T8" s="13">
        <v>5.3</v>
      </c>
      <c r="U8" s="13">
        <v>4.2</v>
      </c>
      <c r="V8" s="12" t="s">
        <v>106</v>
      </c>
      <c r="W8" s="13" t="s">
        <v>390</v>
      </c>
      <c r="X8" s="13" t="s">
        <v>386</v>
      </c>
      <c r="Y8" s="13">
        <v>0.6</v>
      </c>
      <c r="Z8" s="9">
        <v>-0.6</v>
      </c>
      <c r="AA8" s="9"/>
      <c r="AB8" s="12" t="s">
        <v>388</v>
      </c>
      <c r="AC8" s="12" t="s">
        <v>387</v>
      </c>
      <c r="AD8" s="12" t="s">
        <v>120</v>
      </c>
      <c r="AE8" s="9"/>
      <c r="AF8" s="9" t="s">
        <v>296</v>
      </c>
      <c r="AG8" s="21" t="s">
        <v>302</v>
      </c>
    </row>
    <row r="9" spans="1:33" s="6" customFormat="1">
      <c r="A9" s="7">
        <v>44570</v>
      </c>
      <c r="B9" s="15" t="s">
        <v>112</v>
      </c>
      <c r="C9" s="9" t="s">
        <v>115</v>
      </c>
      <c r="D9" s="10">
        <v>5.0069444444444444E-2</v>
      </c>
      <c r="E9" s="24" t="s">
        <v>305</v>
      </c>
      <c r="F9" s="11">
        <v>12</v>
      </c>
      <c r="G9" s="11">
        <v>11.2</v>
      </c>
      <c r="H9" s="11">
        <v>12</v>
      </c>
      <c r="I9" s="11">
        <v>12.4</v>
      </c>
      <c r="J9" s="11">
        <v>12.1</v>
      </c>
      <c r="K9" s="11">
        <v>12.9</v>
      </c>
      <c r="L9" s="16">
        <f t="shared" si="0"/>
        <v>35.200000000000003</v>
      </c>
      <c r="M9" s="16">
        <f t="shared" si="1"/>
        <v>37.4</v>
      </c>
      <c r="N9" s="17">
        <f t="shared" si="2"/>
        <v>59.7</v>
      </c>
      <c r="O9" s="26" t="s">
        <v>122</v>
      </c>
      <c r="P9" s="27" t="s">
        <v>123</v>
      </c>
      <c r="Q9" s="14" t="s">
        <v>191</v>
      </c>
      <c r="R9" s="14" t="s">
        <v>306</v>
      </c>
      <c r="S9" s="14" t="s">
        <v>197</v>
      </c>
      <c r="T9" s="13">
        <v>5.3</v>
      </c>
      <c r="U9" s="13">
        <v>4.2</v>
      </c>
      <c r="V9" s="12" t="s">
        <v>106</v>
      </c>
      <c r="W9" s="13">
        <v>-0.2</v>
      </c>
      <c r="X9" s="13" t="s">
        <v>386</v>
      </c>
      <c r="Y9" s="13">
        <v>0.4</v>
      </c>
      <c r="Z9" s="9">
        <v>-0.6</v>
      </c>
      <c r="AA9" s="9"/>
      <c r="AB9" s="12" t="s">
        <v>388</v>
      </c>
      <c r="AC9" s="12" t="s">
        <v>388</v>
      </c>
      <c r="AD9" s="12" t="s">
        <v>120</v>
      </c>
      <c r="AE9" s="9"/>
      <c r="AF9" s="9" t="s">
        <v>307</v>
      </c>
      <c r="AG9" s="21" t="s">
        <v>308</v>
      </c>
    </row>
    <row r="10" spans="1:33" s="6" customFormat="1">
      <c r="A10" s="7">
        <v>44570</v>
      </c>
      <c r="B10" s="15" t="s">
        <v>114</v>
      </c>
      <c r="C10" s="9" t="s">
        <v>115</v>
      </c>
      <c r="D10" s="10">
        <v>4.9409722222222223E-2</v>
      </c>
      <c r="E10" s="24" t="s">
        <v>391</v>
      </c>
      <c r="F10" s="11">
        <v>11.9</v>
      </c>
      <c r="G10" s="11">
        <v>10.9</v>
      </c>
      <c r="H10" s="11">
        <v>11.7</v>
      </c>
      <c r="I10" s="11">
        <v>11.9</v>
      </c>
      <c r="J10" s="11">
        <v>12.2</v>
      </c>
      <c r="K10" s="11">
        <v>13.3</v>
      </c>
      <c r="L10" s="16">
        <f t="shared" si="0"/>
        <v>34.5</v>
      </c>
      <c r="M10" s="16">
        <f t="shared" si="1"/>
        <v>37.400000000000006</v>
      </c>
      <c r="N10" s="17">
        <f t="shared" si="2"/>
        <v>58.599999999999994</v>
      </c>
      <c r="O10" s="26" t="s">
        <v>108</v>
      </c>
      <c r="P10" s="27" t="s">
        <v>123</v>
      </c>
      <c r="Q10" s="14" t="s">
        <v>241</v>
      </c>
      <c r="R10" s="14" t="s">
        <v>253</v>
      </c>
      <c r="S10" s="14" t="s">
        <v>320</v>
      </c>
      <c r="T10" s="13">
        <v>5.3</v>
      </c>
      <c r="U10" s="13">
        <v>4.2</v>
      </c>
      <c r="V10" s="12" t="s">
        <v>106</v>
      </c>
      <c r="W10" s="13" t="s">
        <v>390</v>
      </c>
      <c r="X10" s="13" t="s">
        <v>386</v>
      </c>
      <c r="Y10" s="13">
        <v>0.6</v>
      </c>
      <c r="Z10" s="9">
        <v>-0.6</v>
      </c>
      <c r="AA10" s="9"/>
      <c r="AB10" s="12" t="s">
        <v>388</v>
      </c>
      <c r="AC10" s="12" t="s">
        <v>388</v>
      </c>
      <c r="AD10" s="12" t="s">
        <v>120</v>
      </c>
      <c r="AE10" s="9"/>
      <c r="AF10" s="9" t="s">
        <v>318</v>
      </c>
      <c r="AG10" s="21" t="s">
        <v>319</v>
      </c>
    </row>
    <row r="11" spans="1:33" s="6" customFormat="1">
      <c r="A11" s="7">
        <v>44571</v>
      </c>
      <c r="B11" s="15" t="s">
        <v>112</v>
      </c>
      <c r="C11" s="9" t="s">
        <v>115</v>
      </c>
      <c r="D11" s="10">
        <v>5.002314814814815E-2</v>
      </c>
      <c r="E11" s="24" t="s">
        <v>339</v>
      </c>
      <c r="F11" s="11">
        <v>11.8</v>
      </c>
      <c r="G11" s="11">
        <v>10.5</v>
      </c>
      <c r="H11" s="11">
        <v>11.6</v>
      </c>
      <c r="I11" s="11">
        <v>12.2</v>
      </c>
      <c r="J11" s="11">
        <v>12.5</v>
      </c>
      <c r="K11" s="11">
        <v>13.6</v>
      </c>
      <c r="L11" s="16">
        <f t="shared" si="0"/>
        <v>33.9</v>
      </c>
      <c r="M11" s="16">
        <f t="shared" si="1"/>
        <v>38.299999999999997</v>
      </c>
      <c r="N11" s="17">
        <f t="shared" si="2"/>
        <v>58.599999999999994</v>
      </c>
      <c r="O11" s="26" t="s">
        <v>225</v>
      </c>
      <c r="P11" s="27" t="s">
        <v>116</v>
      </c>
      <c r="Q11" s="14" t="s">
        <v>212</v>
      </c>
      <c r="R11" s="14" t="s">
        <v>320</v>
      </c>
      <c r="S11" s="14" t="s">
        <v>356</v>
      </c>
      <c r="T11" s="13">
        <v>4.9000000000000004</v>
      </c>
      <c r="U11" s="13">
        <v>3.7</v>
      </c>
      <c r="V11" s="12" t="s">
        <v>106</v>
      </c>
      <c r="W11" s="13">
        <v>-0.6</v>
      </c>
      <c r="X11" s="13" t="s">
        <v>386</v>
      </c>
      <c r="Y11" s="13" t="s">
        <v>390</v>
      </c>
      <c r="Z11" s="9">
        <v>-0.6</v>
      </c>
      <c r="AA11" s="9"/>
      <c r="AB11" s="12" t="s">
        <v>387</v>
      </c>
      <c r="AC11" s="12" t="s">
        <v>387</v>
      </c>
      <c r="AD11" s="12" t="s">
        <v>106</v>
      </c>
      <c r="AE11" s="9"/>
      <c r="AF11" s="9" t="s">
        <v>338</v>
      </c>
      <c r="AG11" s="21" t="s">
        <v>374</v>
      </c>
    </row>
    <row r="12" spans="1:33" s="6" customFormat="1">
      <c r="A12" s="7">
        <v>44571</v>
      </c>
      <c r="B12" s="28" t="s">
        <v>245</v>
      </c>
      <c r="C12" s="9" t="s">
        <v>115</v>
      </c>
      <c r="D12" s="10">
        <v>5.002314814814815E-2</v>
      </c>
      <c r="E12" s="24" t="s">
        <v>345</v>
      </c>
      <c r="F12" s="11">
        <v>11.9</v>
      </c>
      <c r="G12" s="11">
        <v>10.8</v>
      </c>
      <c r="H12" s="11">
        <v>11.5</v>
      </c>
      <c r="I12" s="11">
        <v>12</v>
      </c>
      <c r="J12" s="11">
        <v>12.5</v>
      </c>
      <c r="K12" s="11">
        <v>13.5</v>
      </c>
      <c r="L12" s="16">
        <f t="shared" si="0"/>
        <v>34.200000000000003</v>
      </c>
      <c r="M12" s="16">
        <f t="shared" si="1"/>
        <v>38</v>
      </c>
      <c r="N12" s="17">
        <f t="shared" si="2"/>
        <v>58.7</v>
      </c>
      <c r="O12" s="26" t="s">
        <v>225</v>
      </c>
      <c r="P12" s="27" t="s">
        <v>130</v>
      </c>
      <c r="Q12" s="14" t="s">
        <v>277</v>
      </c>
      <c r="R12" s="14" t="s">
        <v>299</v>
      </c>
      <c r="S12" s="14" t="s">
        <v>360</v>
      </c>
      <c r="T12" s="13">
        <v>4.9000000000000004</v>
      </c>
      <c r="U12" s="13">
        <v>3.7</v>
      </c>
      <c r="V12" s="12" t="s">
        <v>106</v>
      </c>
      <c r="W12" s="13">
        <v>-0.8</v>
      </c>
      <c r="X12" s="13" t="s">
        <v>386</v>
      </c>
      <c r="Y12" s="13">
        <v>-0.2</v>
      </c>
      <c r="Z12" s="9">
        <v>-0.6</v>
      </c>
      <c r="AA12" s="9"/>
      <c r="AB12" s="12" t="s">
        <v>387</v>
      </c>
      <c r="AC12" s="12" t="s">
        <v>388</v>
      </c>
      <c r="AD12" s="12" t="s">
        <v>120</v>
      </c>
      <c r="AE12" s="9"/>
      <c r="AF12" s="9" t="s">
        <v>344</v>
      </c>
      <c r="AG12" s="21" t="s">
        <v>377</v>
      </c>
    </row>
    <row r="13" spans="1:33" s="6" customFormat="1">
      <c r="A13" s="7">
        <v>44571</v>
      </c>
      <c r="B13" s="15" t="s">
        <v>111</v>
      </c>
      <c r="C13" s="9" t="s">
        <v>115</v>
      </c>
      <c r="D13" s="10">
        <v>4.9351851851851848E-2</v>
      </c>
      <c r="E13" s="24" t="s">
        <v>349</v>
      </c>
      <c r="F13" s="11">
        <v>11.8</v>
      </c>
      <c r="G13" s="11">
        <v>10.8</v>
      </c>
      <c r="H13" s="11">
        <v>11.6</v>
      </c>
      <c r="I13" s="11">
        <v>12.1</v>
      </c>
      <c r="J13" s="11">
        <v>11.9</v>
      </c>
      <c r="K13" s="11">
        <v>13.2</v>
      </c>
      <c r="L13" s="16">
        <f t="shared" si="0"/>
        <v>34.200000000000003</v>
      </c>
      <c r="M13" s="16">
        <f t="shared" si="1"/>
        <v>37.200000000000003</v>
      </c>
      <c r="N13" s="17">
        <f t="shared" si="2"/>
        <v>58.2</v>
      </c>
      <c r="O13" s="26" t="s">
        <v>108</v>
      </c>
      <c r="P13" s="27" t="s">
        <v>123</v>
      </c>
      <c r="Q13" s="14" t="s">
        <v>198</v>
      </c>
      <c r="R13" s="14" t="s">
        <v>128</v>
      </c>
      <c r="S13" s="14" t="s">
        <v>192</v>
      </c>
      <c r="T13" s="13">
        <v>4.9000000000000004</v>
      </c>
      <c r="U13" s="13">
        <v>3.7</v>
      </c>
      <c r="V13" s="12" t="s">
        <v>106</v>
      </c>
      <c r="W13" s="13">
        <v>0.1</v>
      </c>
      <c r="X13" s="13" t="s">
        <v>386</v>
      </c>
      <c r="Y13" s="13">
        <v>0.7</v>
      </c>
      <c r="Z13" s="9">
        <v>-0.6</v>
      </c>
      <c r="AA13" s="9"/>
      <c r="AB13" s="12" t="s">
        <v>388</v>
      </c>
      <c r="AC13" s="12" t="s">
        <v>388</v>
      </c>
      <c r="AD13" s="12" t="s">
        <v>106</v>
      </c>
      <c r="AE13" s="9"/>
      <c r="AF13" s="9" t="s">
        <v>348</v>
      </c>
      <c r="AG13" s="21" t="s">
        <v>381</v>
      </c>
    </row>
    <row r="14" spans="1:33" s="6" customFormat="1">
      <c r="A14" s="7">
        <v>44576</v>
      </c>
      <c r="B14" s="28" t="s">
        <v>112</v>
      </c>
      <c r="C14" s="9" t="s">
        <v>138</v>
      </c>
      <c r="D14" s="10">
        <v>5.0092592592592598E-2</v>
      </c>
      <c r="E14" s="24" t="s">
        <v>398</v>
      </c>
      <c r="F14" s="11">
        <v>12</v>
      </c>
      <c r="G14" s="11">
        <v>10.6</v>
      </c>
      <c r="H14" s="11">
        <v>11.8</v>
      </c>
      <c r="I14" s="11">
        <v>12.5</v>
      </c>
      <c r="J14" s="11">
        <v>12.6</v>
      </c>
      <c r="K14" s="11">
        <v>13.3</v>
      </c>
      <c r="L14" s="16">
        <f t="shared" ref="L14:L19" si="3">SUM(F14:H14)</f>
        <v>34.400000000000006</v>
      </c>
      <c r="M14" s="16">
        <f t="shared" ref="M14:M19" si="4">SUM(I14:K14)</f>
        <v>38.400000000000006</v>
      </c>
      <c r="N14" s="17">
        <f t="shared" ref="N14:N19" si="5">SUM(F14:J14)</f>
        <v>59.500000000000007</v>
      </c>
      <c r="O14" s="26" t="s">
        <v>108</v>
      </c>
      <c r="P14" s="27" t="s">
        <v>116</v>
      </c>
      <c r="Q14" s="14" t="s">
        <v>360</v>
      </c>
      <c r="R14" s="14" t="s">
        <v>255</v>
      </c>
      <c r="S14" s="14" t="s">
        <v>192</v>
      </c>
      <c r="T14" s="13">
        <v>8.4</v>
      </c>
      <c r="U14" s="13">
        <v>7.6</v>
      </c>
      <c r="V14" s="12" t="s">
        <v>106</v>
      </c>
      <c r="W14" s="13" t="s">
        <v>390</v>
      </c>
      <c r="X14" s="13" t="s">
        <v>386</v>
      </c>
      <c r="Y14" s="13">
        <v>0.2</v>
      </c>
      <c r="Z14" s="9">
        <v>-0.2</v>
      </c>
      <c r="AA14" s="9"/>
      <c r="AB14" s="12" t="s">
        <v>387</v>
      </c>
      <c r="AC14" s="12" t="s">
        <v>387</v>
      </c>
      <c r="AD14" s="12" t="s">
        <v>106</v>
      </c>
      <c r="AE14" s="9" t="s">
        <v>396</v>
      </c>
      <c r="AF14" s="9" t="s">
        <v>397</v>
      </c>
      <c r="AG14" s="21" t="s">
        <v>453</v>
      </c>
    </row>
    <row r="15" spans="1:33" s="6" customFormat="1">
      <c r="A15" s="7">
        <v>44576</v>
      </c>
      <c r="B15" s="15" t="s">
        <v>112</v>
      </c>
      <c r="C15" s="9" t="s">
        <v>138</v>
      </c>
      <c r="D15" s="10">
        <v>5.0717592592592592E-2</v>
      </c>
      <c r="E15" s="24" t="s">
        <v>402</v>
      </c>
      <c r="F15" s="11">
        <v>11.8</v>
      </c>
      <c r="G15" s="11">
        <v>10.6</v>
      </c>
      <c r="H15" s="11">
        <v>11.7</v>
      </c>
      <c r="I15" s="11">
        <v>12.5</v>
      </c>
      <c r="J15" s="11">
        <v>12.8</v>
      </c>
      <c r="K15" s="11">
        <v>13.8</v>
      </c>
      <c r="L15" s="16">
        <f t="shared" si="3"/>
        <v>34.099999999999994</v>
      </c>
      <c r="M15" s="16">
        <f t="shared" si="4"/>
        <v>39.1</v>
      </c>
      <c r="N15" s="17">
        <f t="shared" si="5"/>
        <v>59.399999999999991</v>
      </c>
      <c r="O15" s="26" t="s">
        <v>225</v>
      </c>
      <c r="P15" s="27" t="s">
        <v>116</v>
      </c>
      <c r="Q15" s="14" t="s">
        <v>406</v>
      </c>
      <c r="R15" s="14" t="s">
        <v>407</v>
      </c>
      <c r="S15" s="14" t="s">
        <v>357</v>
      </c>
      <c r="T15" s="13">
        <v>8.4</v>
      </c>
      <c r="U15" s="13">
        <v>7.6</v>
      </c>
      <c r="V15" s="12" t="s">
        <v>106</v>
      </c>
      <c r="W15" s="13">
        <v>0.4</v>
      </c>
      <c r="X15" s="13" t="s">
        <v>386</v>
      </c>
      <c r="Y15" s="13">
        <v>0.6</v>
      </c>
      <c r="Z15" s="9">
        <v>-0.2</v>
      </c>
      <c r="AA15" s="9"/>
      <c r="AB15" s="12" t="s">
        <v>388</v>
      </c>
      <c r="AC15" s="12" t="s">
        <v>388</v>
      </c>
      <c r="AD15" s="12" t="s">
        <v>120</v>
      </c>
      <c r="AE15" s="9" t="s">
        <v>396</v>
      </c>
      <c r="AF15" s="9" t="s">
        <v>401</v>
      </c>
      <c r="AG15" s="21" t="s">
        <v>455</v>
      </c>
    </row>
    <row r="16" spans="1:33" s="6" customFormat="1">
      <c r="A16" s="7">
        <v>44576</v>
      </c>
      <c r="B16" s="28" t="s">
        <v>114</v>
      </c>
      <c r="C16" s="9" t="s">
        <v>115</v>
      </c>
      <c r="D16" s="10">
        <v>4.9375000000000002E-2</v>
      </c>
      <c r="E16" s="24" t="s">
        <v>412</v>
      </c>
      <c r="F16" s="11">
        <v>11.8</v>
      </c>
      <c r="G16" s="11">
        <v>10.7</v>
      </c>
      <c r="H16" s="11">
        <v>11.5</v>
      </c>
      <c r="I16" s="11">
        <v>12</v>
      </c>
      <c r="J16" s="11">
        <v>12.2</v>
      </c>
      <c r="K16" s="11">
        <v>13.4</v>
      </c>
      <c r="L16" s="16">
        <f t="shared" si="3"/>
        <v>34</v>
      </c>
      <c r="M16" s="16">
        <f t="shared" si="4"/>
        <v>37.6</v>
      </c>
      <c r="N16" s="17">
        <f t="shared" si="5"/>
        <v>58.2</v>
      </c>
      <c r="O16" s="26" t="s">
        <v>108</v>
      </c>
      <c r="P16" s="27" t="s">
        <v>123</v>
      </c>
      <c r="Q16" s="14" t="s">
        <v>212</v>
      </c>
      <c r="R16" s="14" t="s">
        <v>331</v>
      </c>
      <c r="S16" s="14" t="s">
        <v>193</v>
      </c>
      <c r="T16" s="13">
        <v>8.4</v>
      </c>
      <c r="U16" s="13">
        <v>7.6</v>
      </c>
      <c r="V16" s="12" t="s">
        <v>106</v>
      </c>
      <c r="W16" s="13">
        <v>-0.3</v>
      </c>
      <c r="X16" s="13" t="s">
        <v>386</v>
      </c>
      <c r="Y16" s="13">
        <v>-0.1</v>
      </c>
      <c r="Z16" s="9">
        <v>-0.2</v>
      </c>
      <c r="AA16" s="9" t="s">
        <v>393</v>
      </c>
      <c r="AB16" s="12" t="s">
        <v>387</v>
      </c>
      <c r="AC16" s="12" t="s">
        <v>387</v>
      </c>
      <c r="AD16" s="12" t="s">
        <v>120</v>
      </c>
      <c r="AE16" s="9" t="s">
        <v>396</v>
      </c>
      <c r="AF16" s="9" t="s">
        <v>411</v>
      </c>
      <c r="AG16" s="21" t="s">
        <v>460</v>
      </c>
    </row>
    <row r="17" spans="1:33" s="6" customFormat="1">
      <c r="A17" s="7">
        <v>44577</v>
      </c>
      <c r="B17" s="15" t="s">
        <v>112</v>
      </c>
      <c r="C17" s="9" t="s">
        <v>115</v>
      </c>
      <c r="D17" s="10">
        <v>5.0694444444444452E-2</v>
      </c>
      <c r="E17" s="24" t="s">
        <v>432</v>
      </c>
      <c r="F17" s="11">
        <v>11.9</v>
      </c>
      <c r="G17" s="11">
        <v>10.6</v>
      </c>
      <c r="H17" s="11">
        <v>11.6</v>
      </c>
      <c r="I17" s="11">
        <v>12.3</v>
      </c>
      <c r="J17" s="11">
        <v>12.6</v>
      </c>
      <c r="K17" s="11">
        <v>14</v>
      </c>
      <c r="L17" s="16">
        <f t="shared" si="3"/>
        <v>34.1</v>
      </c>
      <c r="M17" s="16">
        <f t="shared" si="4"/>
        <v>38.9</v>
      </c>
      <c r="N17" s="17">
        <f t="shared" si="5"/>
        <v>59.000000000000007</v>
      </c>
      <c r="O17" s="26" t="s">
        <v>225</v>
      </c>
      <c r="P17" s="27" t="s">
        <v>116</v>
      </c>
      <c r="Q17" s="14" t="s">
        <v>433</v>
      </c>
      <c r="R17" s="14" t="s">
        <v>434</v>
      </c>
      <c r="S17" s="14" t="s">
        <v>212</v>
      </c>
      <c r="T17" s="13">
        <v>6.5</v>
      </c>
      <c r="U17" s="13">
        <v>5</v>
      </c>
      <c r="V17" s="12" t="s">
        <v>106</v>
      </c>
      <c r="W17" s="13">
        <v>0.2</v>
      </c>
      <c r="X17" s="13" t="s">
        <v>386</v>
      </c>
      <c r="Y17" s="13">
        <v>0.3</v>
      </c>
      <c r="Z17" s="9">
        <v>-0.1</v>
      </c>
      <c r="AA17" s="9"/>
      <c r="AB17" s="12" t="s">
        <v>388</v>
      </c>
      <c r="AC17" s="12" t="s">
        <v>388</v>
      </c>
      <c r="AD17" s="12" t="s">
        <v>120</v>
      </c>
      <c r="AE17" s="9" t="s">
        <v>396</v>
      </c>
      <c r="AF17" s="9" t="s">
        <v>467</v>
      </c>
      <c r="AG17" s="21" t="s">
        <v>468</v>
      </c>
    </row>
    <row r="18" spans="1:33" s="6" customFormat="1">
      <c r="A18" s="7">
        <v>44577</v>
      </c>
      <c r="B18" s="15" t="s">
        <v>114</v>
      </c>
      <c r="C18" s="9" t="s">
        <v>115</v>
      </c>
      <c r="D18" s="10">
        <v>5.004629629629629E-2</v>
      </c>
      <c r="E18" s="24" t="s">
        <v>443</v>
      </c>
      <c r="F18" s="11">
        <v>12.1</v>
      </c>
      <c r="G18" s="11">
        <v>11</v>
      </c>
      <c r="H18" s="11">
        <v>11.7</v>
      </c>
      <c r="I18" s="11">
        <v>12.2</v>
      </c>
      <c r="J18" s="11">
        <v>12.4</v>
      </c>
      <c r="K18" s="11">
        <v>13</v>
      </c>
      <c r="L18" s="16">
        <f t="shared" si="3"/>
        <v>34.799999999999997</v>
      </c>
      <c r="M18" s="16">
        <f t="shared" si="4"/>
        <v>37.6</v>
      </c>
      <c r="N18" s="17">
        <f t="shared" si="5"/>
        <v>59.4</v>
      </c>
      <c r="O18" s="26" t="s">
        <v>122</v>
      </c>
      <c r="P18" s="27" t="s">
        <v>123</v>
      </c>
      <c r="Q18" s="14" t="s">
        <v>420</v>
      </c>
      <c r="R18" s="14" t="s">
        <v>358</v>
      </c>
      <c r="S18" s="14" t="s">
        <v>444</v>
      </c>
      <c r="T18" s="13">
        <v>6.5</v>
      </c>
      <c r="U18" s="13">
        <v>5</v>
      </c>
      <c r="V18" s="12" t="s">
        <v>106</v>
      </c>
      <c r="W18" s="13">
        <v>0.5</v>
      </c>
      <c r="X18" s="13" t="s">
        <v>386</v>
      </c>
      <c r="Y18" s="13">
        <v>0.6</v>
      </c>
      <c r="Z18" s="9">
        <v>-0.1</v>
      </c>
      <c r="AA18" s="9"/>
      <c r="AB18" s="12" t="s">
        <v>388</v>
      </c>
      <c r="AC18" s="12" t="s">
        <v>388</v>
      </c>
      <c r="AD18" s="12" t="s">
        <v>120</v>
      </c>
      <c r="AE18" s="9" t="s">
        <v>396</v>
      </c>
      <c r="AF18" s="9" t="s">
        <v>479</v>
      </c>
      <c r="AG18" s="21" t="s">
        <v>480</v>
      </c>
    </row>
    <row r="19" spans="1:33" s="6" customFormat="1">
      <c r="A19" s="7">
        <v>44577</v>
      </c>
      <c r="B19" s="15" t="s">
        <v>105</v>
      </c>
      <c r="C19" s="9" t="s">
        <v>115</v>
      </c>
      <c r="D19" s="10">
        <v>4.8715277777777781E-2</v>
      </c>
      <c r="E19" s="24" t="s">
        <v>459</v>
      </c>
      <c r="F19" s="11">
        <v>11.8</v>
      </c>
      <c r="G19" s="11">
        <v>10.7</v>
      </c>
      <c r="H19" s="11">
        <v>11.4</v>
      </c>
      <c r="I19" s="11">
        <v>12</v>
      </c>
      <c r="J19" s="11">
        <v>12</v>
      </c>
      <c r="K19" s="11">
        <v>13</v>
      </c>
      <c r="L19" s="16">
        <f t="shared" si="3"/>
        <v>33.9</v>
      </c>
      <c r="M19" s="16">
        <f t="shared" si="4"/>
        <v>37</v>
      </c>
      <c r="N19" s="17">
        <f t="shared" si="5"/>
        <v>57.9</v>
      </c>
      <c r="O19" s="26" t="s">
        <v>108</v>
      </c>
      <c r="P19" s="27" t="s">
        <v>123</v>
      </c>
      <c r="Q19" s="14" t="s">
        <v>406</v>
      </c>
      <c r="R19" s="14" t="s">
        <v>264</v>
      </c>
      <c r="S19" s="14" t="s">
        <v>188</v>
      </c>
      <c r="T19" s="13">
        <v>6.5</v>
      </c>
      <c r="U19" s="13">
        <v>5</v>
      </c>
      <c r="V19" s="12" t="s">
        <v>106</v>
      </c>
      <c r="W19" s="13">
        <v>0.7</v>
      </c>
      <c r="X19" s="13" t="s">
        <v>386</v>
      </c>
      <c r="Y19" s="13">
        <v>0.8</v>
      </c>
      <c r="Z19" s="9">
        <v>-0.1</v>
      </c>
      <c r="AA19" s="9"/>
      <c r="AB19" s="12" t="s">
        <v>392</v>
      </c>
      <c r="AC19" s="12" t="s">
        <v>388</v>
      </c>
      <c r="AD19" s="12" t="s">
        <v>120</v>
      </c>
      <c r="AE19" s="9" t="s">
        <v>396</v>
      </c>
      <c r="AF19" s="9" t="s">
        <v>485</v>
      </c>
      <c r="AG19" s="21" t="s">
        <v>486</v>
      </c>
    </row>
    <row r="20" spans="1:33" s="6" customFormat="1">
      <c r="A20" s="7">
        <v>44583</v>
      </c>
      <c r="B20" s="15" t="s">
        <v>112</v>
      </c>
      <c r="C20" s="9" t="s">
        <v>115</v>
      </c>
      <c r="D20" s="10">
        <v>4.9999999999999996E-2</v>
      </c>
      <c r="E20" s="24" t="s">
        <v>491</v>
      </c>
      <c r="F20" s="11">
        <v>12</v>
      </c>
      <c r="G20" s="11">
        <v>10.7</v>
      </c>
      <c r="H20" s="11">
        <v>11.5</v>
      </c>
      <c r="I20" s="11">
        <v>12.4</v>
      </c>
      <c r="J20" s="11">
        <v>12.4</v>
      </c>
      <c r="K20" s="11">
        <v>13</v>
      </c>
      <c r="L20" s="16">
        <f t="shared" ref="L20:L26" si="6">SUM(F20:H20)</f>
        <v>34.200000000000003</v>
      </c>
      <c r="M20" s="16">
        <f t="shared" ref="M20:M26" si="7">SUM(I20:K20)</f>
        <v>37.799999999999997</v>
      </c>
      <c r="N20" s="17">
        <f t="shared" ref="N20:N26" si="8">SUM(F20:J20)</f>
        <v>59</v>
      </c>
      <c r="O20" s="26" t="s">
        <v>225</v>
      </c>
      <c r="P20" s="27" t="s">
        <v>123</v>
      </c>
      <c r="Q20" s="14" t="s">
        <v>247</v>
      </c>
      <c r="R20" s="14" t="s">
        <v>420</v>
      </c>
      <c r="S20" s="14" t="s">
        <v>254</v>
      </c>
      <c r="T20" s="13">
        <v>3.3</v>
      </c>
      <c r="U20" s="13">
        <v>1.6</v>
      </c>
      <c r="V20" s="12" t="s">
        <v>106</v>
      </c>
      <c r="W20" s="13">
        <v>-0.8</v>
      </c>
      <c r="X20" s="13" t="s">
        <v>386</v>
      </c>
      <c r="Y20" s="13">
        <v>-0.4</v>
      </c>
      <c r="Z20" s="9">
        <v>-0.4</v>
      </c>
      <c r="AA20" s="9"/>
      <c r="AB20" s="12" t="s">
        <v>389</v>
      </c>
      <c r="AC20" s="12" t="s">
        <v>387</v>
      </c>
      <c r="AD20" s="12" t="s">
        <v>106</v>
      </c>
      <c r="AE20" s="9"/>
      <c r="AF20" s="9" t="s">
        <v>490</v>
      </c>
      <c r="AG20" s="21" t="s">
        <v>544</v>
      </c>
    </row>
    <row r="21" spans="1:33" s="6" customFormat="1">
      <c r="A21" s="7">
        <v>44583</v>
      </c>
      <c r="B21" s="15" t="s">
        <v>117</v>
      </c>
      <c r="C21" s="9" t="s">
        <v>115</v>
      </c>
      <c r="D21" s="10">
        <v>5.0034722222222223E-2</v>
      </c>
      <c r="E21" s="24" t="s">
        <v>495</v>
      </c>
      <c r="F21" s="11">
        <v>11.9</v>
      </c>
      <c r="G21" s="11">
        <v>10.6</v>
      </c>
      <c r="H21" s="11">
        <v>12.1</v>
      </c>
      <c r="I21" s="11">
        <v>12.6</v>
      </c>
      <c r="J21" s="11">
        <v>12.6</v>
      </c>
      <c r="K21" s="11">
        <v>12.5</v>
      </c>
      <c r="L21" s="16">
        <f t="shared" si="6"/>
        <v>34.6</v>
      </c>
      <c r="M21" s="16">
        <f t="shared" si="7"/>
        <v>37.700000000000003</v>
      </c>
      <c r="N21" s="17">
        <f t="shared" si="8"/>
        <v>59.800000000000004</v>
      </c>
      <c r="O21" s="26" t="s">
        <v>108</v>
      </c>
      <c r="P21" s="27" t="s">
        <v>123</v>
      </c>
      <c r="Q21" s="14" t="s">
        <v>444</v>
      </c>
      <c r="R21" s="14" t="s">
        <v>499</v>
      </c>
      <c r="S21" s="14" t="s">
        <v>277</v>
      </c>
      <c r="T21" s="13">
        <v>3.3</v>
      </c>
      <c r="U21" s="13">
        <v>1.6</v>
      </c>
      <c r="V21" s="12" t="s">
        <v>106</v>
      </c>
      <c r="W21" s="13">
        <v>-0.7</v>
      </c>
      <c r="X21" s="13" t="s">
        <v>386</v>
      </c>
      <c r="Y21" s="13">
        <v>-0.3</v>
      </c>
      <c r="Z21" s="9">
        <v>-0.4</v>
      </c>
      <c r="AA21" s="9"/>
      <c r="AB21" s="12" t="s">
        <v>389</v>
      </c>
      <c r="AC21" s="12" t="s">
        <v>387</v>
      </c>
      <c r="AD21" s="12" t="s">
        <v>120</v>
      </c>
      <c r="AE21" s="9"/>
      <c r="AF21" s="9" t="s">
        <v>494</v>
      </c>
      <c r="AG21" s="21" t="s">
        <v>546</v>
      </c>
    </row>
    <row r="22" spans="1:33" s="6" customFormat="1">
      <c r="A22" s="7">
        <v>44583</v>
      </c>
      <c r="B22" s="15" t="s">
        <v>133</v>
      </c>
      <c r="C22" s="9" t="s">
        <v>115</v>
      </c>
      <c r="D22" s="10">
        <v>4.9409722222222223E-2</v>
      </c>
      <c r="E22" s="24" t="s">
        <v>506</v>
      </c>
      <c r="F22" s="11">
        <v>11.7</v>
      </c>
      <c r="G22" s="11">
        <v>10.5</v>
      </c>
      <c r="H22" s="11">
        <v>11.7</v>
      </c>
      <c r="I22" s="11">
        <v>12.5</v>
      </c>
      <c r="J22" s="11">
        <v>12.4</v>
      </c>
      <c r="K22" s="11">
        <v>13.1</v>
      </c>
      <c r="L22" s="16">
        <f t="shared" si="6"/>
        <v>33.9</v>
      </c>
      <c r="M22" s="16">
        <f t="shared" si="7"/>
        <v>38</v>
      </c>
      <c r="N22" s="17">
        <f t="shared" si="8"/>
        <v>58.8</v>
      </c>
      <c r="O22" s="26" t="s">
        <v>225</v>
      </c>
      <c r="P22" s="27" t="s">
        <v>116</v>
      </c>
      <c r="Q22" s="14" t="s">
        <v>362</v>
      </c>
      <c r="R22" s="14" t="s">
        <v>212</v>
      </c>
      <c r="S22" s="14" t="s">
        <v>276</v>
      </c>
      <c r="T22" s="13">
        <v>3.3</v>
      </c>
      <c r="U22" s="13">
        <v>1.6</v>
      </c>
      <c r="V22" s="12" t="s">
        <v>106</v>
      </c>
      <c r="W22" s="13">
        <v>-0.2</v>
      </c>
      <c r="X22" s="13" t="s">
        <v>386</v>
      </c>
      <c r="Y22" s="13">
        <v>0.2</v>
      </c>
      <c r="Z22" s="9">
        <v>-0.4</v>
      </c>
      <c r="AA22" s="9"/>
      <c r="AB22" s="12" t="s">
        <v>387</v>
      </c>
      <c r="AC22" s="12" t="s">
        <v>387</v>
      </c>
      <c r="AD22" s="12" t="s">
        <v>121</v>
      </c>
      <c r="AE22" s="9"/>
      <c r="AF22" s="9" t="s">
        <v>505</v>
      </c>
      <c r="AG22" s="21" t="s">
        <v>550</v>
      </c>
    </row>
    <row r="23" spans="1:33" s="6" customFormat="1">
      <c r="A23" s="7">
        <v>44584</v>
      </c>
      <c r="B23" s="15" t="s">
        <v>112</v>
      </c>
      <c r="C23" s="9" t="s">
        <v>115</v>
      </c>
      <c r="D23" s="10">
        <v>5.0069444444444444E-2</v>
      </c>
      <c r="E23" s="24" t="s">
        <v>519</v>
      </c>
      <c r="F23" s="11">
        <v>11.7</v>
      </c>
      <c r="G23" s="11">
        <v>10.6</v>
      </c>
      <c r="H23" s="11">
        <v>11.5</v>
      </c>
      <c r="I23" s="11">
        <v>12.4</v>
      </c>
      <c r="J23" s="11">
        <v>12.6</v>
      </c>
      <c r="K23" s="11">
        <v>13.8</v>
      </c>
      <c r="L23" s="16">
        <f t="shared" si="6"/>
        <v>33.799999999999997</v>
      </c>
      <c r="M23" s="16">
        <f t="shared" si="7"/>
        <v>38.799999999999997</v>
      </c>
      <c r="N23" s="17">
        <f t="shared" si="8"/>
        <v>58.8</v>
      </c>
      <c r="O23" s="26" t="s">
        <v>225</v>
      </c>
      <c r="P23" s="27" t="s">
        <v>116</v>
      </c>
      <c r="Q23" s="14" t="s">
        <v>299</v>
      </c>
      <c r="R23" s="14" t="s">
        <v>255</v>
      </c>
      <c r="S23" s="14" t="s">
        <v>220</v>
      </c>
      <c r="T23" s="13">
        <v>1.5</v>
      </c>
      <c r="U23" s="13">
        <v>2.1</v>
      </c>
      <c r="V23" s="12" t="s">
        <v>106</v>
      </c>
      <c r="W23" s="13">
        <v>-0.2</v>
      </c>
      <c r="X23" s="13" t="s">
        <v>386</v>
      </c>
      <c r="Y23" s="13">
        <v>0.1</v>
      </c>
      <c r="Z23" s="9">
        <v>-0.3</v>
      </c>
      <c r="AA23" s="9"/>
      <c r="AB23" s="12" t="s">
        <v>387</v>
      </c>
      <c r="AC23" s="12" t="s">
        <v>387</v>
      </c>
      <c r="AD23" s="12" t="s">
        <v>106</v>
      </c>
      <c r="AE23" s="9"/>
      <c r="AF23" s="9" t="s">
        <v>518</v>
      </c>
      <c r="AG23" s="21" t="s">
        <v>556</v>
      </c>
    </row>
    <row r="24" spans="1:33" s="6" customFormat="1">
      <c r="A24" s="7">
        <v>44584</v>
      </c>
      <c r="B24" s="15" t="s">
        <v>114</v>
      </c>
      <c r="C24" s="9" t="s">
        <v>115</v>
      </c>
      <c r="D24" s="10">
        <v>4.9409722222222223E-2</v>
      </c>
      <c r="E24" s="24" t="s">
        <v>525</v>
      </c>
      <c r="F24" s="11">
        <v>12</v>
      </c>
      <c r="G24" s="11">
        <v>10.8</v>
      </c>
      <c r="H24" s="11">
        <v>11.7</v>
      </c>
      <c r="I24" s="11">
        <v>12.3</v>
      </c>
      <c r="J24" s="11">
        <v>12.1</v>
      </c>
      <c r="K24" s="11">
        <v>13</v>
      </c>
      <c r="L24" s="16">
        <f t="shared" si="6"/>
        <v>34.5</v>
      </c>
      <c r="M24" s="16">
        <f t="shared" si="7"/>
        <v>37.4</v>
      </c>
      <c r="N24" s="17">
        <f t="shared" si="8"/>
        <v>58.9</v>
      </c>
      <c r="O24" s="26" t="s">
        <v>108</v>
      </c>
      <c r="P24" s="27" t="s">
        <v>123</v>
      </c>
      <c r="Q24" s="14" t="s">
        <v>212</v>
      </c>
      <c r="R24" s="14" t="s">
        <v>198</v>
      </c>
      <c r="S24" s="14" t="s">
        <v>193</v>
      </c>
      <c r="T24" s="13">
        <v>1.5</v>
      </c>
      <c r="U24" s="13">
        <v>2.1</v>
      </c>
      <c r="V24" s="12" t="s">
        <v>106</v>
      </c>
      <c r="W24" s="13" t="s">
        <v>390</v>
      </c>
      <c r="X24" s="13" t="s">
        <v>386</v>
      </c>
      <c r="Y24" s="13">
        <v>0.3</v>
      </c>
      <c r="Z24" s="9">
        <v>-0.3</v>
      </c>
      <c r="AA24" s="9"/>
      <c r="AB24" s="12" t="s">
        <v>388</v>
      </c>
      <c r="AC24" s="12" t="s">
        <v>388</v>
      </c>
      <c r="AD24" s="12" t="s">
        <v>120</v>
      </c>
      <c r="AE24" s="9"/>
      <c r="AF24" s="9" t="s">
        <v>524</v>
      </c>
      <c r="AG24" s="21" t="s">
        <v>559</v>
      </c>
    </row>
    <row r="25" spans="1:33" s="6" customFormat="1">
      <c r="A25" s="7">
        <v>44584</v>
      </c>
      <c r="B25" s="15" t="s">
        <v>111</v>
      </c>
      <c r="C25" s="9" t="s">
        <v>115</v>
      </c>
      <c r="D25" s="10">
        <v>4.9351851851851848E-2</v>
      </c>
      <c r="E25" s="24" t="s">
        <v>532</v>
      </c>
      <c r="F25" s="11">
        <v>12</v>
      </c>
      <c r="G25" s="11">
        <v>10.4</v>
      </c>
      <c r="H25" s="11">
        <v>11.7</v>
      </c>
      <c r="I25" s="11">
        <v>12.2</v>
      </c>
      <c r="J25" s="11">
        <v>12.1</v>
      </c>
      <c r="K25" s="11">
        <v>13</v>
      </c>
      <c r="L25" s="16">
        <f t="shared" si="6"/>
        <v>34.099999999999994</v>
      </c>
      <c r="M25" s="16">
        <f t="shared" si="7"/>
        <v>37.299999999999997</v>
      </c>
      <c r="N25" s="17">
        <f t="shared" si="8"/>
        <v>58.4</v>
      </c>
      <c r="O25" s="26" t="s">
        <v>108</v>
      </c>
      <c r="P25" s="27" t="s">
        <v>123</v>
      </c>
      <c r="Q25" s="14" t="s">
        <v>198</v>
      </c>
      <c r="R25" s="14" t="s">
        <v>433</v>
      </c>
      <c r="S25" s="14" t="s">
        <v>535</v>
      </c>
      <c r="T25" s="13">
        <v>1.5</v>
      </c>
      <c r="U25" s="13">
        <v>2.1</v>
      </c>
      <c r="V25" s="12" t="s">
        <v>106</v>
      </c>
      <c r="W25" s="13">
        <v>0.1</v>
      </c>
      <c r="X25" s="13" t="s">
        <v>386</v>
      </c>
      <c r="Y25" s="13">
        <v>0.4</v>
      </c>
      <c r="Z25" s="9">
        <v>-0.3</v>
      </c>
      <c r="AA25" s="9"/>
      <c r="AB25" s="12" t="s">
        <v>388</v>
      </c>
      <c r="AC25" s="12" t="s">
        <v>388</v>
      </c>
      <c r="AD25" s="12" t="s">
        <v>120</v>
      </c>
      <c r="AE25" s="9"/>
      <c r="AF25" s="9" t="s">
        <v>531</v>
      </c>
      <c r="AG25" s="21" t="s">
        <v>563</v>
      </c>
    </row>
    <row r="26" spans="1:33" s="6" customFormat="1">
      <c r="A26" s="7">
        <v>44584</v>
      </c>
      <c r="B26" s="15" t="s">
        <v>113</v>
      </c>
      <c r="C26" s="9" t="s">
        <v>115</v>
      </c>
      <c r="D26" s="10">
        <v>4.9317129629629634E-2</v>
      </c>
      <c r="E26" s="24" t="s">
        <v>539</v>
      </c>
      <c r="F26" s="11">
        <v>11.8</v>
      </c>
      <c r="G26" s="11">
        <v>10.6</v>
      </c>
      <c r="H26" s="11">
        <v>11.5</v>
      </c>
      <c r="I26" s="11">
        <v>12.3</v>
      </c>
      <c r="J26" s="11">
        <v>11.9</v>
      </c>
      <c r="K26" s="11">
        <v>13</v>
      </c>
      <c r="L26" s="16">
        <f t="shared" si="6"/>
        <v>33.9</v>
      </c>
      <c r="M26" s="16">
        <f t="shared" si="7"/>
        <v>37.200000000000003</v>
      </c>
      <c r="N26" s="17">
        <f t="shared" si="8"/>
        <v>58.1</v>
      </c>
      <c r="O26" s="26" t="s">
        <v>108</v>
      </c>
      <c r="P26" s="27" t="s">
        <v>123</v>
      </c>
      <c r="Q26" s="14" t="s">
        <v>192</v>
      </c>
      <c r="R26" s="14" t="s">
        <v>333</v>
      </c>
      <c r="S26" s="14" t="s">
        <v>292</v>
      </c>
      <c r="T26" s="13">
        <v>1.5</v>
      </c>
      <c r="U26" s="13">
        <v>2.1</v>
      </c>
      <c r="V26" s="12" t="s">
        <v>106</v>
      </c>
      <c r="W26" s="13">
        <v>0.4</v>
      </c>
      <c r="X26" s="13" t="s">
        <v>386</v>
      </c>
      <c r="Y26" s="13">
        <v>0.7</v>
      </c>
      <c r="Z26" s="9">
        <v>-0.3</v>
      </c>
      <c r="AA26" s="9"/>
      <c r="AB26" s="12" t="s">
        <v>388</v>
      </c>
      <c r="AC26" s="12" t="s">
        <v>388</v>
      </c>
      <c r="AD26" s="12" t="s">
        <v>120</v>
      </c>
      <c r="AE26" s="9"/>
      <c r="AF26" s="9" t="s">
        <v>538</v>
      </c>
      <c r="AG26" s="21" t="s">
        <v>565</v>
      </c>
    </row>
    <row r="27" spans="1:33" s="6" customFormat="1">
      <c r="A27" s="7">
        <v>44618</v>
      </c>
      <c r="B27" s="15" t="s">
        <v>112</v>
      </c>
      <c r="C27" s="9" t="s">
        <v>115</v>
      </c>
      <c r="D27" s="10">
        <v>5.0092592592592598E-2</v>
      </c>
      <c r="E27" s="24" t="s">
        <v>574</v>
      </c>
      <c r="F27" s="11">
        <v>12</v>
      </c>
      <c r="G27" s="11">
        <v>11.1</v>
      </c>
      <c r="H27" s="11">
        <v>11.5</v>
      </c>
      <c r="I27" s="11">
        <v>12.4</v>
      </c>
      <c r="J27" s="11">
        <v>12.4</v>
      </c>
      <c r="K27" s="11">
        <v>13.4</v>
      </c>
      <c r="L27" s="16">
        <f t="shared" ref="L27:L33" si="9">SUM(F27:H27)</f>
        <v>34.6</v>
      </c>
      <c r="M27" s="16">
        <f t="shared" ref="M27:M33" si="10">SUM(I27:K27)</f>
        <v>38.200000000000003</v>
      </c>
      <c r="N27" s="17">
        <f t="shared" ref="N27:N33" si="11">SUM(F27:J27)</f>
        <v>59.4</v>
      </c>
      <c r="O27" s="26" t="s">
        <v>108</v>
      </c>
      <c r="P27" s="27" t="s">
        <v>116</v>
      </c>
      <c r="Q27" s="14" t="s">
        <v>192</v>
      </c>
      <c r="R27" s="14" t="s">
        <v>255</v>
      </c>
      <c r="S27" s="14" t="s">
        <v>197</v>
      </c>
      <c r="T27" s="13">
        <v>7.3</v>
      </c>
      <c r="U27" s="13">
        <v>6.5</v>
      </c>
      <c r="V27" s="12" t="s">
        <v>106</v>
      </c>
      <c r="W27" s="13">
        <v>0.1</v>
      </c>
      <c r="X27" s="13" t="s">
        <v>386</v>
      </c>
      <c r="Y27" s="13">
        <v>0.5</v>
      </c>
      <c r="Z27" s="9">
        <v>-0.4</v>
      </c>
      <c r="AA27" s="9"/>
      <c r="AB27" s="12" t="s">
        <v>388</v>
      </c>
      <c r="AC27" s="12" t="s">
        <v>388</v>
      </c>
      <c r="AD27" s="12" t="s">
        <v>120</v>
      </c>
      <c r="AE27" s="9"/>
      <c r="AF27" s="9" t="s">
        <v>573</v>
      </c>
      <c r="AG27" s="21" t="s">
        <v>613</v>
      </c>
    </row>
    <row r="28" spans="1:33" s="6" customFormat="1">
      <c r="A28" s="7">
        <v>44618</v>
      </c>
      <c r="B28" s="15" t="s">
        <v>112</v>
      </c>
      <c r="C28" s="9" t="s">
        <v>115</v>
      </c>
      <c r="D28" s="10">
        <v>5.0034722222222223E-2</v>
      </c>
      <c r="E28" s="24" t="s">
        <v>578</v>
      </c>
      <c r="F28" s="11">
        <v>12.3</v>
      </c>
      <c r="G28" s="11">
        <v>10.8</v>
      </c>
      <c r="H28" s="11">
        <v>11.8</v>
      </c>
      <c r="I28" s="11">
        <v>12.3</v>
      </c>
      <c r="J28" s="11">
        <v>12</v>
      </c>
      <c r="K28" s="11">
        <v>13.1</v>
      </c>
      <c r="L28" s="16">
        <f t="shared" si="9"/>
        <v>34.900000000000006</v>
      </c>
      <c r="M28" s="16">
        <f t="shared" si="10"/>
        <v>37.4</v>
      </c>
      <c r="N28" s="17">
        <f t="shared" si="11"/>
        <v>59.2</v>
      </c>
      <c r="O28" s="26" t="s">
        <v>108</v>
      </c>
      <c r="P28" s="27" t="s">
        <v>123</v>
      </c>
      <c r="Q28" s="14" t="s">
        <v>212</v>
      </c>
      <c r="R28" s="14" t="s">
        <v>356</v>
      </c>
      <c r="S28" s="14" t="s">
        <v>362</v>
      </c>
      <c r="T28" s="13">
        <v>7.3</v>
      </c>
      <c r="U28" s="13">
        <v>6.5</v>
      </c>
      <c r="V28" s="12" t="s">
        <v>106</v>
      </c>
      <c r="W28" s="13">
        <v>-0.4</v>
      </c>
      <c r="X28" s="13" t="s">
        <v>386</v>
      </c>
      <c r="Y28" s="13" t="s">
        <v>390</v>
      </c>
      <c r="Z28" s="9">
        <v>-0.4</v>
      </c>
      <c r="AA28" s="9"/>
      <c r="AB28" s="12" t="s">
        <v>387</v>
      </c>
      <c r="AC28" s="12" t="s">
        <v>388</v>
      </c>
      <c r="AD28" s="12" t="s">
        <v>120</v>
      </c>
      <c r="AE28" s="9"/>
      <c r="AF28" s="9" t="s">
        <v>577</v>
      </c>
      <c r="AG28" s="21" t="s">
        <v>615</v>
      </c>
    </row>
    <row r="29" spans="1:33" s="6" customFormat="1">
      <c r="A29" s="7">
        <v>44618</v>
      </c>
      <c r="B29" s="15" t="s">
        <v>111</v>
      </c>
      <c r="C29" s="9" t="s">
        <v>115</v>
      </c>
      <c r="D29" s="10">
        <v>4.9386574074074076E-2</v>
      </c>
      <c r="E29" s="24" t="s">
        <v>593</v>
      </c>
      <c r="F29" s="11">
        <v>12</v>
      </c>
      <c r="G29" s="11">
        <v>10.7</v>
      </c>
      <c r="H29" s="11">
        <v>11.6</v>
      </c>
      <c r="I29" s="11">
        <v>12.3</v>
      </c>
      <c r="J29" s="11">
        <v>12.3</v>
      </c>
      <c r="K29" s="11">
        <v>12.8</v>
      </c>
      <c r="L29" s="16">
        <f t="shared" si="9"/>
        <v>34.299999999999997</v>
      </c>
      <c r="M29" s="16">
        <f t="shared" si="10"/>
        <v>37.400000000000006</v>
      </c>
      <c r="N29" s="17">
        <f t="shared" si="11"/>
        <v>58.899999999999991</v>
      </c>
      <c r="O29" s="26" t="s">
        <v>108</v>
      </c>
      <c r="P29" s="27" t="s">
        <v>123</v>
      </c>
      <c r="Q29" s="14" t="s">
        <v>192</v>
      </c>
      <c r="R29" s="14" t="s">
        <v>192</v>
      </c>
      <c r="S29" s="14" t="s">
        <v>247</v>
      </c>
      <c r="T29" s="13">
        <v>7.3</v>
      </c>
      <c r="U29" s="13">
        <v>6.5</v>
      </c>
      <c r="V29" s="12" t="s">
        <v>106</v>
      </c>
      <c r="W29" s="13">
        <v>0.4</v>
      </c>
      <c r="X29" s="13" t="s">
        <v>386</v>
      </c>
      <c r="Y29" s="13">
        <v>0.8</v>
      </c>
      <c r="Z29" s="9">
        <v>-0.4</v>
      </c>
      <c r="AA29" s="9"/>
      <c r="AB29" s="12" t="s">
        <v>392</v>
      </c>
      <c r="AC29" s="12" t="s">
        <v>388</v>
      </c>
      <c r="AD29" s="12" t="s">
        <v>120</v>
      </c>
      <c r="AE29" s="9"/>
      <c r="AF29" s="9" t="s">
        <v>594</v>
      </c>
      <c r="AG29" s="21" t="s">
        <v>623</v>
      </c>
    </row>
    <row r="30" spans="1:33" s="6" customFormat="1">
      <c r="A30" s="7">
        <v>44619</v>
      </c>
      <c r="B30" s="28" t="s">
        <v>112</v>
      </c>
      <c r="C30" s="9" t="s">
        <v>115</v>
      </c>
      <c r="D30" s="10">
        <v>5.0740740740740746E-2</v>
      </c>
      <c r="E30" s="24" t="s">
        <v>595</v>
      </c>
      <c r="F30" s="11">
        <v>12.1</v>
      </c>
      <c r="G30" s="11">
        <v>11.1</v>
      </c>
      <c r="H30" s="11">
        <v>11.9</v>
      </c>
      <c r="I30" s="11">
        <v>12.8</v>
      </c>
      <c r="J30" s="11">
        <v>12.4</v>
      </c>
      <c r="K30" s="11">
        <v>13.1</v>
      </c>
      <c r="L30" s="16">
        <f t="shared" si="9"/>
        <v>35.1</v>
      </c>
      <c r="M30" s="16">
        <f t="shared" si="10"/>
        <v>38.300000000000004</v>
      </c>
      <c r="N30" s="17">
        <f t="shared" si="11"/>
        <v>60.300000000000004</v>
      </c>
      <c r="O30" s="26" t="s">
        <v>108</v>
      </c>
      <c r="P30" s="27" t="s">
        <v>116</v>
      </c>
      <c r="Q30" s="14" t="s">
        <v>255</v>
      </c>
      <c r="R30" s="14" t="s">
        <v>596</v>
      </c>
      <c r="S30" s="14" t="s">
        <v>198</v>
      </c>
      <c r="T30" s="13">
        <v>5</v>
      </c>
      <c r="U30" s="13">
        <v>3.5</v>
      </c>
      <c r="V30" s="12" t="s">
        <v>120</v>
      </c>
      <c r="W30" s="13">
        <v>0.7</v>
      </c>
      <c r="X30" s="13" t="s">
        <v>386</v>
      </c>
      <c r="Y30" s="13">
        <v>0.9</v>
      </c>
      <c r="Z30" s="9">
        <v>-0.2</v>
      </c>
      <c r="AA30" s="9"/>
      <c r="AB30" s="12" t="s">
        <v>392</v>
      </c>
      <c r="AC30" s="12" t="s">
        <v>388</v>
      </c>
      <c r="AD30" s="12" t="s">
        <v>120</v>
      </c>
      <c r="AE30" s="9"/>
      <c r="AF30" s="9" t="s">
        <v>624</v>
      </c>
      <c r="AG30" s="21" t="s">
        <v>625</v>
      </c>
    </row>
    <row r="31" spans="1:33" s="6" customFormat="1">
      <c r="A31" s="7">
        <v>44619</v>
      </c>
      <c r="B31" s="15" t="s">
        <v>112</v>
      </c>
      <c r="C31" s="9" t="s">
        <v>115</v>
      </c>
      <c r="D31" s="10">
        <v>5.0717592592592592E-2</v>
      </c>
      <c r="E31" s="24" t="s">
        <v>598</v>
      </c>
      <c r="F31" s="11">
        <v>12.2</v>
      </c>
      <c r="G31" s="11">
        <v>11.1</v>
      </c>
      <c r="H31" s="11">
        <v>12.1</v>
      </c>
      <c r="I31" s="11">
        <v>12.5</v>
      </c>
      <c r="J31" s="11">
        <v>12.4</v>
      </c>
      <c r="K31" s="11">
        <v>12.9</v>
      </c>
      <c r="L31" s="16">
        <f t="shared" si="9"/>
        <v>35.4</v>
      </c>
      <c r="M31" s="16">
        <f t="shared" si="10"/>
        <v>37.799999999999997</v>
      </c>
      <c r="N31" s="17">
        <f t="shared" si="11"/>
        <v>60.3</v>
      </c>
      <c r="O31" s="26" t="s">
        <v>122</v>
      </c>
      <c r="P31" s="27" t="s">
        <v>123</v>
      </c>
      <c r="Q31" s="14" t="s">
        <v>211</v>
      </c>
      <c r="R31" s="14" t="s">
        <v>272</v>
      </c>
      <c r="S31" s="14" t="s">
        <v>596</v>
      </c>
      <c r="T31" s="13">
        <v>5</v>
      </c>
      <c r="U31" s="13">
        <v>3.5</v>
      </c>
      <c r="V31" s="12" t="s">
        <v>120</v>
      </c>
      <c r="W31" s="13">
        <v>0.5</v>
      </c>
      <c r="X31" s="13" t="s">
        <v>386</v>
      </c>
      <c r="Y31" s="13">
        <v>0.7</v>
      </c>
      <c r="Z31" s="9">
        <v>-0.2</v>
      </c>
      <c r="AA31" s="9"/>
      <c r="AB31" s="12" t="s">
        <v>388</v>
      </c>
      <c r="AC31" s="12" t="s">
        <v>388</v>
      </c>
      <c r="AD31" s="12" t="s">
        <v>120</v>
      </c>
      <c r="AE31" s="9"/>
      <c r="AF31" s="9" t="s">
        <v>628</v>
      </c>
      <c r="AG31" s="21" t="s">
        <v>629</v>
      </c>
    </row>
    <row r="32" spans="1:33" s="6" customFormat="1">
      <c r="A32" s="7">
        <v>44619</v>
      </c>
      <c r="B32" s="15" t="s">
        <v>114</v>
      </c>
      <c r="C32" s="9" t="s">
        <v>115</v>
      </c>
      <c r="D32" s="10">
        <v>5.0081018518518518E-2</v>
      </c>
      <c r="E32" s="24" t="s">
        <v>604</v>
      </c>
      <c r="F32" s="11">
        <v>12.1</v>
      </c>
      <c r="G32" s="11">
        <v>10.7</v>
      </c>
      <c r="H32" s="11">
        <v>11.3</v>
      </c>
      <c r="I32" s="11">
        <v>12.5</v>
      </c>
      <c r="J32" s="11">
        <v>12.3</v>
      </c>
      <c r="K32" s="11">
        <v>13.8</v>
      </c>
      <c r="L32" s="16">
        <f t="shared" si="9"/>
        <v>34.099999999999994</v>
      </c>
      <c r="M32" s="16">
        <f t="shared" si="10"/>
        <v>38.6</v>
      </c>
      <c r="N32" s="17">
        <f t="shared" si="11"/>
        <v>58.899999999999991</v>
      </c>
      <c r="O32" s="26" t="s">
        <v>108</v>
      </c>
      <c r="P32" s="27" t="s">
        <v>116</v>
      </c>
      <c r="Q32" s="14" t="s">
        <v>333</v>
      </c>
      <c r="R32" s="14" t="s">
        <v>320</v>
      </c>
      <c r="S32" s="14" t="s">
        <v>359</v>
      </c>
      <c r="T32" s="13">
        <v>5</v>
      </c>
      <c r="U32" s="13">
        <v>3.5</v>
      </c>
      <c r="V32" s="12" t="s">
        <v>120</v>
      </c>
      <c r="W32" s="13">
        <v>0.8</v>
      </c>
      <c r="X32" s="13" t="s">
        <v>386</v>
      </c>
      <c r="Y32" s="13">
        <v>1</v>
      </c>
      <c r="Z32" s="9">
        <v>-0.2</v>
      </c>
      <c r="AA32" s="9"/>
      <c r="AB32" s="12" t="s">
        <v>392</v>
      </c>
      <c r="AC32" s="12" t="s">
        <v>388</v>
      </c>
      <c r="AD32" s="12" t="s">
        <v>120</v>
      </c>
      <c r="AE32" s="9"/>
      <c r="AF32" s="9" t="s">
        <v>638</v>
      </c>
      <c r="AG32" s="21" t="s">
        <v>639</v>
      </c>
    </row>
    <row r="33" spans="1:33" s="6" customFormat="1">
      <c r="A33" s="7">
        <v>44619</v>
      </c>
      <c r="B33" s="15" t="s">
        <v>113</v>
      </c>
      <c r="C33" s="9" t="s">
        <v>115</v>
      </c>
      <c r="D33" s="10">
        <v>4.9317129629629634E-2</v>
      </c>
      <c r="E33" s="24" t="s">
        <v>187</v>
      </c>
      <c r="F33" s="11">
        <v>11.5</v>
      </c>
      <c r="G33" s="11">
        <v>10.199999999999999</v>
      </c>
      <c r="H33" s="11">
        <v>11.3</v>
      </c>
      <c r="I33" s="11">
        <v>11.8</v>
      </c>
      <c r="J33" s="11">
        <v>12.4</v>
      </c>
      <c r="K33" s="11">
        <v>13.9</v>
      </c>
      <c r="L33" s="16">
        <f t="shared" si="9"/>
        <v>33</v>
      </c>
      <c r="M33" s="16">
        <f t="shared" si="10"/>
        <v>38.1</v>
      </c>
      <c r="N33" s="17">
        <f t="shared" si="11"/>
        <v>57.199999999999996</v>
      </c>
      <c r="O33" s="26" t="s">
        <v>225</v>
      </c>
      <c r="P33" s="27" t="s">
        <v>116</v>
      </c>
      <c r="Q33" s="14" t="s">
        <v>217</v>
      </c>
      <c r="R33" s="14" t="s">
        <v>220</v>
      </c>
      <c r="S33" s="14" t="s">
        <v>607</v>
      </c>
      <c r="T33" s="13">
        <v>5</v>
      </c>
      <c r="U33" s="13">
        <v>3.5</v>
      </c>
      <c r="V33" s="12" t="s">
        <v>120</v>
      </c>
      <c r="W33" s="13">
        <v>0.4</v>
      </c>
      <c r="X33" s="13" t="s">
        <v>386</v>
      </c>
      <c r="Y33" s="13">
        <v>0.6</v>
      </c>
      <c r="Z33" s="9">
        <v>-0.2</v>
      </c>
      <c r="AA33" s="9"/>
      <c r="AB33" s="12" t="s">
        <v>388</v>
      </c>
      <c r="AC33" s="12" t="s">
        <v>387</v>
      </c>
      <c r="AD33" s="12" t="s">
        <v>106</v>
      </c>
      <c r="AE33" s="9"/>
      <c r="AF33" s="9" t="s">
        <v>642</v>
      </c>
      <c r="AG33" s="21" t="s">
        <v>643</v>
      </c>
    </row>
  </sheetData>
  <autoFilter ref="A1:AF1" xr:uid="{00000000-0009-0000-0000-000008000000}"/>
  <phoneticPr fontId="2"/>
  <conditionalFormatting sqref="AB2:AC3">
    <cfRule type="containsText" dxfId="278" priority="588" operator="containsText" text="E">
      <formula>NOT(ISERROR(SEARCH("E",AB2)))</formula>
    </cfRule>
    <cfRule type="containsText" dxfId="277" priority="589" operator="containsText" text="B">
      <formula>NOT(ISERROR(SEARCH("B",AB2)))</formula>
    </cfRule>
    <cfRule type="containsText" dxfId="276" priority="590" operator="containsText" text="A">
      <formula>NOT(ISERROR(SEARCH("A",AB2)))</formula>
    </cfRule>
  </conditionalFormatting>
  <conditionalFormatting sqref="AD2:AD3">
    <cfRule type="containsText" dxfId="275" priority="585" operator="containsText" text="E">
      <formula>NOT(ISERROR(SEARCH("E",AD2)))</formula>
    </cfRule>
    <cfRule type="containsText" dxfId="274" priority="586" operator="containsText" text="B">
      <formula>NOT(ISERROR(SEARCH("B",AD2)))</formula>
    </cfRule>
    <cfRule type="containsText" dxfId="273" priority="587" operator="containsText" text="A">
      <formula>NOT(ISERROR(SEARCH("A",AD2)))</formula>
    </cfRule>
  </conditionalFormatting>
  <conditionalFormatting sqref="F3:K3">
    <cfRule type="colorScale" priority="591">
      <colorScale>
        <cfvo type="min"/>
        <cfvo type="percentile" val="50"/>
        <cfvo type="max"/>
        <color rgb="FFF8696B"/>
        <color rgb="FFFFEB84"/>
        <color rgb="FF63BE7B"/>
      </colorScale>
    </cfRule>
  </conditionalFormatting>
  <conditionalFormatting sqref="V2">
    <cfRule type="containsText" dxfId="272" priority="576" operator="containsText" text="D">
      <formula>NOT(ISERROR(SEARCH("D",V2)))</formula>
    </cfRule>
    <cfRule type="containsText" dxfId="271" priority="577" operator="containsText" text="S">
      <formula>NOT(ISERROR(SEARCH("S",V2)))</formula>
    </cfRule>
    <cfRule type="containsText" dxfId="270" priority="578" operator="containsText" text="F">
      <formula>NOT(ISERROR(SEARCH("F",V2)))</formula>
    </cfRule>
    <cfRule type="containsText" dxfId="269" priority="579" operator="containsText" text="E">
      <formula>NOT(ISERROR(SEARCH("E",V2)))</formula>
    </cfRule>
    <cfRule type="containsText" dxfId="268" priority="580" operator="containsText" text="B">
      <formula>NOT(ISERROR(SEARCH("B",V2)))</formula>
    </cfRule>
    <cfRule type="containsText" dxfId="267" priority="581" operator="containsText" text="A">
      <formula>NOT(ISERROR(SEARCH("A",V2)))</formula>
    </cfRule>
  </conditionalFormatting>
  <conditionalFormatting sqref="V3">
    <cfRule type="containsText" dxfId="266" priority="570" operator="containsText" text="D">
      <formula>NOT(ISERROR(SEARCH("D",V3)))</formula>
    </cfRule>
    <cfRule type="containsText" dxfId="265" priority="571" operator="containsText" text="S">
      <formula>NOT(ISERROR(SEARCH("S",V3)))</formula>
    </cfRule>
    <cfRule type="containsText" dxfId="264" priority="572" operator="containsText" text="F">
      <formula>NOT(ISERROR(SEARCH("F",V3)))</formula>
    </cfRule>
    <cfRule type="containsText" dxfId="263" priority="573" operator="containsText" text="E">
      <formula>NOT(ISERROR(SEARCH("E",V3)))</formula>
    </cfRule>
    <cfRule type="containsText" dxfId="262" priority="574" operator="containsText" text="B">
      <formula>NOT(ISERROR(SEARCH("B",V3)))</formula>
    </cfRule>
    <cfRule type="containsText" dxfId="261" priority="575" operator="containsText" text="A">
      <formula>NOT(ISERROR(SEARCH("A",V3)))</formula>
    </cfRule>
  </conditionalFormatting>
  <conditionalFormatting sqref="F2:K2">
    <cfRule type="colorScale" priority="569">
      <colorScale>
        <cfvo type="min"/>
        <cfvo type="percentile" val="50"/>
        <cfvo type="max"/>
        <color rgb="FFF8696B"/>
        <color rgb="FFFFEB84"/>
        <color rgb="FF63BE7B"/>
      </colorScale>
    </cfRule>
  </conditionalFormatting>
  <conditionalFormatting sqref="AE2:AE3">
    <cfRule type="containsText" dxfId="260" priority="532" operator="containsText" text="E">
      <formula>NOT(ISERROR(SEARCH("E",AE2)))</formula>
    </cfRule>
    <cfRule type="containsText" dxfId="259" priority="533" operator="containsText" text="B">
      <formula>NOT(ISERROR(SEARCH("B",AE2)))</formula>
    </cfRule>
    <cfRule type="containsText" dxfId="258" priority="534" operator="containsText" text="A">
      <formula>NOT(ISERROR(SEARCH("A",AE2)))</formula>
    </cfRule>
  </conditionalFormatting>
  <conditionalFormatting sqref="AB4:AC10 AB12:AC13">
    <cfRule type="containsText" dxfId="257" priority="100" operator="containsText" text="E">
      <formula>NOT(ISERROR(SEARCH("E",AB4)))</formula>
    </cfRule>
    <cfRule type="containsText" dxfId="256" priority="101" operator="containsText" text="B">
      <formula>NOT(ISERROR(SEARCH("B",AB4)))</formula>
    </cfRule>
    <cfRule type="containsText" dxfId="255" priority="102" operator="containsText" text="A">
      <formula>NOT(ISERROR(SEARCH("A",AB4)))</formula>
    </cfRule>
  </conditionalFormatting>
  <conditionalFormatting sqref="AD4:AD12">
    <cfRule type="containsText" dxfId="254" priority="97" operator="containsText" text="E">
      <formula>NOT(ISERROR(SEARCH("E",AD4)))</formula>
    </cfRule>
    <cfRule type="containsText" dxfId="253" priority="98" operator="containsText" text="B">
      <formula>NOT(ISERROR(SEARCH("B",AD4)))</formula>
    </cfRule>
    <cfRule type="containsText" dxfId="252" priority="99" operator="containsText" text="A">
      <formula>NOT(ISERROR(SEARCH("A",AD4)))</formula>
    </cfRule>
  </conditionalFormatting>
  <conditionalFormatting sqref="F4:K13">
    <cfRule type="colorScale" priority="103">
      <colorScale>
        <cfvo type="min"/>
        <cfvo type="percentile" val="50"/>
        <cfvo type="max"/>
        <color rgb="FFF8696B"/>
        <color rgb="FFFFEB84"/>
        <color rgb="FF63BE7B"/>
      </colorScale>
    </cfRule>
  </conditionalFormatting>
  <conditionalFormatting sqref="AE4:AE13">
    <cfRule type="containsText" dxfId="251" priority="88" operator="containsText" text="E">
      <formula>NOT(ISERROR(SEARCH("E",AE4)))</formula>
    </cfRule>
    <cfRule type="containsText" dxfId="250" priority="89" operator="containsText" text="B">
      <formula>NOT(ISERROR(SEARCH("B",AE4)))</formula>
    </cfRule>
    <cfRule type="containsText" dxfId="249" priority="90" operator="containsText" text="A">
      <formula>NOT(ISERROR(SEARCH("A",AE4)))</formula>
    </cfRule>
  </conditionalFormatting>
  <conditionalFormatting sqref="V4:V7">
    <cfRule type="containsText" dxfId="248" priority="82" operator="containsText" text="D">
      <formula>NOT(ISERROR(SEARCH("D",V4)))</formula>
    </cfRule>
    <cfRule type="containsText" dxfId="247" priority="83" operator="containsText" text="S">
      <formula>NOT(ISERROR(SEARCH("S",V4)))</formula>
    </cfRule>
    <cfRule type="containsText" dxfId="246" priority="84" operator="containsText" text="F">
      <formula>NOT(ISERROR(SEARCH("F",V4)))</formula>
    </cfRule>
    <cfRule type="containsText" dxfId="245" priority="85" operator="containsText" text="E">
      <formula>NOT(ISERROR(SEARCH("E",V4)))</formula>
    </cfRule>
    <cfRule type="containsText" dxfId="244" priority="86" operator="containsText" text="B">
      <formula>NOT(ISERROR(SEARCH("B",V4)))</formula>
    </cfRule>
    <cfRule type="containsText" dxfId="243" priority="87" operator="containsText" text="A">
      <formula>NOT(ISERROR(SEARCH("A",V4)))</formula>
    </cfRule>
  </conditionalFormatting>
  <conditionalFormatting sqref="V8:V10">
    <cfRule type="containsText" dxfId="242" priority="76" operator="containsText" text="D">
      <formula>NOT(ISERROR(SEARCH("D",V8)))</formula>
    </cfRule>
    <cfRule type="containsText" dxfId="241" priority="77" operator="containsText" text="S">
      <formula>NOT(ISERROR(SEARCH("S",V8)))</formula>
    </cfRule>
    <cfRule type="containsText" dxfId="240" priority="78" operator="containsText" text="F">
      <formula>NOT(ISERROR(SEARCH("F",V8)))</formula>
    </cfRule>
    <cfRule type="containsText" dxfId="239" priority="79" operator="containsText" text="E">
      <formula>NOT(ISERROR(SEARCH("E",V8)))</formula>
    </cfRule>
    <cfRule type="containsText" dxfId="238" priority="80" operator="containsText" text="B">
      <formula>NOT(ISERROR(SEARCH("B",V8)))</formula>
    </cfRule>
    <cfRule type="containsText" dxfId="237" priority="81" operator="containsText" text="A">
      <formula>NOT(ISERROR(SEARCH("A",V8)))</formula>
    </cfRule>
  </conditionalFormatting>
  <conditionalFormatting sqref="V11:V13">
    <cfRule type="containsText" dxfId="236" priority="70" operator="containsText" text="D">
      <formula>NOT(ISERROR(SEARCH("D",V11)))</formula>
    </cfRule>
    <cfRule type="containsText" dxfId="235" priority="71" operator="containsText" text="S">
      <formula>NOT(ISERROR(SEARCH("S",V11)))</formula>
    </cfRule>
    <cfRule type="containsText" dxfId="234" priority="72" operator="containsText" text="F">
      <formula>NOT(ISERROR(SEARCH("F",V11)))</formula>
    </cfRule>
    <cfRule type="containsText" dxfId="233" priority="73" operator="containsText" text="E">
      <formula>NOT(ISERROR(SEARCH("E",V11)))</formula>
    </cfRule>
    <cfRule type="containsText" dxfId="232" priority="74" operator="containsText" text="B">
      <formula>NOT(ISERROR(SEARCH("B",V11)))</formula>
    </cfRule>
    <cfRule type="containsText" dxfId="231" priority="75" operator="containsText" text="A">
      <formula>NOT(ISERROR(SEARCH("A",V11)))</formula>
    </cfRule>
  </conditionalFormatting>
  <conditionalFormatting sqref="AD13">
    <cfRule type="containsText" dxfId="230" priority="64" operator="containsText" text="D">
      <formula>NOT(ISERROR(SEARCH("D",AD13)))</formula>
    </cfRule>
    <cfRule type="containsText" dxfId="229" priority="65" operator="containsText" text="S">
      <formula>NOT(ISERROR(SEARCH("S",AD13)))</formula>
    </cfRule>
    <cfRule type="containsText" dxfId="228" priority="66" operator="containsText" text="F">
      <formula>NOT(ISERROR(SEARCH("F",AD13)))</formula>
    </cfRule>
    <cfRule type="containsText" dxfId="227" priority="67" operator="containsText" text="E">
      <formula>NOT(ISERROR(SEARCH("E",AD13)))</formula>
    </cfRule>
    <cfRule type="containsText" dxfId="226" priority="68" operator="containsText" text="B">
      <formula>NOT(ISERROR(SEARCH("B",AD13)))</formula>
    </cfRule>
    <cfRule type="containsText" dxfId="225" priority="69" operator="containsText" text="A">
      <formula>NOT(ISERROR(SEARCH("A",AD13)))</formula>
    </cfRule>
  </conditionalFormatting>
  <conditionalFormatting sqref="AB11:AC11">
    <cfRule type="containsText" dxfId="224" priority="61" operator="containsText" text="E">
      <formula>NOT(ISERROR(SEARCH("E",AB11)))</formula>
    </cfRule>
    <cfRule type="containsText" dxfId="223" priority="62" operator="containsText" text="B">
      <formula>NOT(ISERROR(SEARCH("B",AB11)))</formula>
    </cfRule>
    <cfRule type="containsText" dxfId="222" priority="63" operator="containsText" text="A">
      <formula>NOT(ISERROR(SEARCH("A",AB11)))</formula>
    </cfRule>
  </conditionalFormatting>
  <conditionalFormatting sqref="AB14:AC19">
    <cfRule type="containsText" dxfId="221" priority="57" operator="containsText" text="E">
      <formula>NOT(ISERROR(SEARCH("E",AB14)))</formula>
    </cfRule>
    <cfRule type="containsText" dxfId="220" priority="58" operator="containsText" text="B">
      <formula>NOT(ISERROR(SEARCH("B",AB14)))</formula>
    </cfRule>
    <cfRule type="containsText" dxfId="219" priority="59" operator="containsText" text="A">
      <formula>NOT(ISERROR(SEARCH("A",AB14)))</formula>
    </cfRule>
  </conditionalFormatting>
  <conditionalFormatting sqref="F14:K19">
    <cfRule type="colorScale" priority="60">
      <colorScale>
        <cfvo type="min"/>
        <cfvo type="percentile" val="50"/>
        <cfvo type="max"/>
        <color rgb="FFF8696B"/>
        <color rgb="FFFFEB84"/>
        <color rgb="FF63BE7B"/>
      </colorScale>
    </cfRule>
  </conditionalFormatting>
  <conditionalFormatting sqref="V14:V19">
    <cfRule type="containsText" dxfId="218" priority="48" operator="containsText" text="D">
      <formula>NOT(ISERROR(SEARCH("D",V14)))</formula>
    </cfRule>
    <cfRule type="containsText" dxfId="217" priority="49" operator="containsText" text="S">
      <formula>NOT(ISERROR(SEARCH("S",V14)))</formula>
    </cfRule>
    <cfRule type="containsText" dxfId="216" priority="50" operator="containsText" text="F">
      <formula>NOT(ISERROR(SEARCH("F",V14)))</formula>
    </cfRule>
    <cfRule type="containsText" dxfId="215" priority="51" operator="containsText" text="E">
      <formula>NOT(ISERROR(SEARCH("E",V14)))</formula>
    </cfRule>
    <cfRule type="containsText" dxfId="214" priority="52" operator="containsText" text="B">
      <formula>NOT(ISERROR(SEARCH("B",V14)))</formula>
    </cfRule>
    <cfRule type="containsText" dxfId="213" priority="53" operator="containsText" text="A">
      <formula>NOT(ISERROR(SEARCH("A",V14)))</formula>
    </cfRule>
  </conditionalFormatting>
  <conditionalFormatting sqref="AD14">
    <cfRule type="containsText" dxfId="212" priority="42" operator="containsText" text="D">
      <formula>NOT(ISERROR(SEARCH("D",AD14)))</formula>
    </cfRule>
    <cfRule type="containsText" dxfId="211" priority="43" operator="containsText" text="S">
      <formula>NOT(ISERROR(SEARCH("S",AD14)))</formula>
    </cfRule>
    <cfRule type="containsText" dxfId="210" priority="44" operator="containsText" text="F">
      <formula>NOT(ISERROR(SEARCH("F",AD14)))</formula>
    </cfRule>
    <cfRule type="containsText" dxfId="209" priority="45" operator="containsText" text="E">
      <formula>NOT(ISERROR(SEARCH("E",AD14)))</formula>
    </cfRule>
    <cfRule type="containsText" dxfId="208" priority="46" operator="containsText" text="B">
      <formula>NOT(ISERROR(SEARCH("B",AD14)))</formula>
    </cfRule>
    <cfRule type="containsText" dxfId="207" priority="47" operator="containsText" text="A">
      <formula>NOT(ISERROR(SEARCH("A",AD14)))</formula>
    </cfRule>
  </conditionalFormatting>
  <conditionalFormatting sqref="AE14:AE16">
    <cfRule type="containsText" dxfId="206" priority="39" operator="containsText" text="E">
      <formula>NOT(ISERROR(SEARCH("E",AE14)))</formula>
    </cfRule>
    <cfRule type="containsText" dxfId="205" priority="40" operator="containsText" text="B">
      <formula>NOT(ISERROR(SEARCH("B",AE14)))</formula>
    </cfRule>
    <cfRule type="containsText" dxfId="204" priority="41" operator="containsText" text="A">
      <formula>NOT(ISERROR(SEARCH("A",AE14)))</formula>
    </cfRule>
  </conditionalFormatting>
  <conditionalFormatting sqref="AE17:AE19">
    <cfRule type="containsText" dxfId="203" priority="36" operator="containsText" text="E">
      <formula>NOT(ISERROR(SEARCH("E",AE17)))</formula>
    </cfRule>
    <cfRule type="containsText" dxfId="202" priority="37" operator="containsText" text="B">
      <formula>NOT(ISERROR(SEARCH("B",AE17)))</formula>
    </cfRule>
    <cfRule type="containsText" dxfId="201" priority="38" operator="containsText" text="A">
      <formula>NOT(ISERROR(SEARCH("A",AE17)))</formula>
    </cfRule>
  </conditionalFormatting>
  <conditionalFormatting sqref="AD15:AD19">
    <cfRule type="containsText" dxfId="200" priority="33" operator="containsText" text="E">
      <formula>NOT(ISERROR(SEARCH("E",AD15)))</formula>
    </cfRule>
    <cfRule type="containsText" dxfId="199" priority="34" operator="containsText" text="B">
      <formula>NOT(ISERROR(SEARCH("B",AD15)))</formula>
    </cfRule>
    <cfRule type="containsText" dxfId="198" priority="35" operator="containsText" text="A">
      <formula>NOT(ISERROR(SEARCH("A",AD15)))</formula>
    </cfRule>
  </conditionalFormatting>
  <conditionalFormatting sqref="AB20:AC26">
    <cfRule type="containsText" dxfId="197" priority="29" operator="containsText" text="E">
      <formula>NOT(ISERROR(SEARCH("E",AB20)))</formula>
    </cfRule>
    <cfRule type="containsText" dxfId="196" priority="30" operator="containsText" text="B">
      <formula>NOT(ISERROR(SEARCH("B",AB20)))</formula>
    </cfRule>
    <cfRule type="containsText" dxfId="195" priority="31" operator="containsText" text="A">
      <formula>NOT(ISERROR(SEARCH("A",AB20)))</formula>
    </cfRule>
  </conditionalFormatting>
  <conditionalFormatting sqref="F20:K26">
    <cfRule type="colorScale" priority="32">
      <colorScale>
        <cfvo type="min"/>
        <cfvo type="percentile" val="50"/>
        <cfvo type="max"/>
        <color rgb="FFF8696B"/>
        <color rgb="FFFFEB84"/>
        <color rgb="FF63BE7B"/>
      </colorScale>
    </cfRule>
  </conditionalFormatting>
  <conditionalFormatting sqref="V20:V26">
    <cfRule type="containsText" dxfId="194" priority="23" operator="containsText" text="D">
      <formula>NOT(ISERROR(SEARCH("D",V20)))</formula>
    </cfRule>
    <cfRule type="containsText" dxfId="193" priority="24" operator="containsText" text="S">
      <formula>NOT(ISERROR(SEARCH("S",V20)))</formula>
    </cfRule>
    <cfRule type="containsText" dxfId="192" priority="25" operator="containsText" text="F">
      <formula>NOT(ISERROR(SEARCH("F",V20)))</formula>
    </cfRule>
    <cfRule type="containsText" dxfId="191" priority="26" operator="containsText" text="E">
      <formula>NOT(ISERROR(SEARCH("E",V20)))</formula>
    </cfRule>
    <cfRule type="containsText" dxfId="190" priority="27" operator="containsText" text="B">
      <formula>NOT(ISERROR(SEARCH("B",V20)))</formula>
    </cfRule>
    <cfRule type="containsText" dxfId="189" priority="28" operator="containsText" text="A">
      <formula>NOT(ISERROR(SEARCH("A",V20)))</formula>
    </cfRule>
  </conditionalFormatting>
  <conditionalFormatting sqref="AE20:AE26">
    <cfRule type="containsText" dxfId="188" priority="20" operator="containsText" text="E">
      <formula>NOT(ISERROR(SEARCH("E",AE20)))</formula>
    </cfRule>
    <cfRule type="containsText" dxfId="187" priority="21" operator="containsText" text="B">
      <formula>NOT(ISERROR(SEARCH("B",AE20)))</formula>
    </cfRule>
    <cfRule type="containsText" dxfId="186" priority="22" operator="containsText" text="A">
      <formula>NOT(ISERROR(SEARCH("A",AE20)))</formula>
    </cfRule>
  </conditionalFormatting>
  <conditionalFormatting sqref="AD20:AD26">
    <cfRule type="containsText" dxfId="185" priority="17" operator="containsText" text="E">
      <formula>NOT(ISERROR(SEARCH("E",AD20)))</formula>
    </cfRule>
    <cfRule type="containsText" dxfId="184" priority="18" operator="containsText" text="B">
      <formula>NOT(ISERROR(SEARCH("B",AD20)))</formula>
    </cfRule>
    <cfRule type="containsText" dxfId="183" priority="19" operator="containsText" text="A">
      <formula>NOT(ISERROR(SEARCH("A",AD20)))</formula>
    </cfRule>
  </conditionalFormatting>
  <conditionalFormatting sqref="AB27:AC33">
    <cfRule type="containsText" dxfId="182" priority="13" operator="containsText" text="E">
      <formula>NOT(ISERROR(SEARCH("E",AB27)))</formula>
    </cfRule>
    <cfRule type="containsText" dxfId="181" priority="14" operator="containsText" text="B">
      <formula>NOT(ISERROR(SEARCH("B",AB27)))</formula>
    </cfRule>
    <cfRule type="containsText" dxfId="180" priority="15" operator="containsText" text="A">
      <formula>NOT(ISERROR(SEARCH("A",AB27)))</formula>
    </cfRule>
  </conditionalFormatting>
  <conditionalFormatting sqref="F27:K33">
    <cfRule type="colorScale" priority="16">
      <colorScale>
        <cfvo type="min"/>
        <cfvo type="percentile" val="50"/>
        <cfvo type="max"/>
        <color rgb="FFF8696B"/>
        <color rgb="FFFFEB84"/>
        <color rgb="FF63BE7B"/>
      </colorScale>
    </cfRule>
  </conditionalFormatting>
  <conditionalFormatting sqref="V27:V33">
    <cfRule type="containsText" dxfId="179" priority="7" operator="containsText" text="D">
      <formula>NOT(ISERROR(SEARCH("D",V27)))</formula>
    </cfRule>
    <cfRule type="containsText" dxfId="178" priority="8" operator="containsText" text="S">
      <formula>NOT(ISERROR(SEARCH("S",V27)))</formula>
    </cfRule>
    <cfRule type="containsText" dxfId="177" priority="9" operator="containsText" text="F">
      <formula>NOT(ISERROR(SEARCH("F",V27)))</formula>
    </cfRule>
    <cfRule type="containsText" dxfId="176" priority="10" operator="containsText" text="E">
      <formula>NOT(ISERROR(SEARCH("E",V27)))</formula>
    </cfRule>
    <cfRule type="containsText" dxfId="175" priority="11" operator="containsText" text="B">
      <formula>NOT(ISERROR(SEARCH("B",V27)))</formula>
    </cfRule>
    <cfRule type="containsText" dxfId="174" priority="12" operator="containsText" text="A">
      <formula>NOT(ISERROR(SEARCH("A",V27)))</formula>
    </cfRule>
  </conditionalFormatting>
  <conditionalFormatting sqref="AE27:AE33">
    <cfRule type="containsText" dxfId="173" priority="4" operator="containsText" text="E">
      <formula>NOT(ISERROR(SEARCH("E",AE27)))</formula>
    </cfRule>
    <cfRule type="containsText" dxfId="172" priority="5" operator="containsText" text="B">
      <formula>NOT(ISERROR(SEARCH("B",AE27)))</formula>
    </cfRule>
    <cfRule type="containsText" dxfId="171" priority="6" operator="containsText" text="A">
      <formula>NOT(ISERROR(SEARCH("A",AE27)))</formula>
    </cfRule>
  </conditionalFormatting>
  <conditionalFormatting sqref="AD27:AD33">
    <cfRule type="containsText" dxfId="170" priority="1" operator="containsText" text="E">
      <formula>NOT(ISERROR(SEARCH("E",AD27)))</formula>
    </cfRule>
    <cfRule type="containsText" dxfId="169" priority="2" operator="containsText" text="B">
      <formula>NOT(ISERROR(SEARCH("B",AD27)))</formula>
    </cfRule>
    <cfRule type="containsText" dxfId="168" priority="3" operator="containsText" text="A">
      <formula>NOT(ISERROR(SEARCH("A",AD27)))</formula>
    </cfRule>
  </conditionalFormatting>
  <dataValidations count="1">
    <dataValidation type="list" allowBlank="1" showInputMessage="1" showErrorMessage="1" sqref="AE2:AE33" xr:uid="{BC6BFD9F-44F3-F44F-B7B1-C478C9D05C65}">
      <formula1>"強風,外差し,イン先行,凍結防止,タフ"</formula1>
    </dataValidation>
  </dataValidations>
  <pageMargins left="0.7" right="0.7" top="0.75" bottom="0.75" header="0.3" footer="0.3"/>
  <pageSetup paperSize="9" orientation="portrait" horizontalDpi="4294967292" verticalDpi="4294967292"/>
  <ignoredErrors>
    <ignoredError sqref="L2:N3 L4:N13 L14:N19 L20:N26 L27:N33" formulaRange="1"/>
  </ignoredError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13</vt:i4>
      </vt:variant>
    </vt:vector>
  </HeadingPairs>
  <TitlesOfParts>
    <vt:vector size="13" baseType="lpstr">
      <vt:lpstr>表の見方</vt:lpstr>
      <vt:lpstr>芝1200m</vt:lpstr>
      <vt:lpstr>芝1600m</vt:lpstr>
      <vt:lpstr>芝1800m</vt:lpstr>
      <vt:lpstr>芝2000m</vt:lpstr>
      <vt:lpstr>芝2200m</vt:lpstr>
      <vt:lpstr>芝2500m</vt:lpstr>
      <vt:lpstr>芝3600m</vt:lpstr>
      <vt:lpstr>ダ1200m</vt:lpstr>
      <vt:lpstr>ダ1800m</vt:lpstr>
      <vt:lpstr>ダ2400m</vt:lpstr>
      <vt:lpstr>ダ2500m</vt:lpstr>
      <vt:lpstr>Sheet12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2017-12-26T23:04:48Z</cp:lastPrinted>
  <dcterms:created xsi:type="dcterms:W3CDTF">2015-12-31T04:17:45Z</dcterms:created>
  <dcterms:modified xsi:type="dcterms:W3CDTF">2022-03-03T07:07:04Z</dcterms:modified>
</cp:coreProperties>
</file>