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217341BD-6D04-AA43-89F9-B6D06B21B100}" xr6:coauthVersionLast="47" xr6:coauthVersionMax="47" xr10:uidLastSave="{00000000-0000-0000-0000-000000000000}"/>
  <bookViews>
    <workbookView xWindow="0" yWindow="520" windowWidth="28800" windowHeight="16000" tabRatio="603" activeTab="10"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31" l="1"/>
  <c r="U11" i="29" l="1"/>
  <c r="T11" i="29"/>
  <c r="S11" i="29"/>
  <c r="R11" i="29"/>
  <c r="Q11" i="29"/>
  <c r="T20" i="28"/>
  <c r="S20" i="28"/>
  <c r="R20" i="28"/>
  <c r="Q20" i="28"/>
  <c r="P20" i="28"/>
  <c r="T19" i="28"/>
  <c r="S19" i="28"/>
  <c r="R19" i="28"/>
  <c r="Q19" i="28"/>
  <c r="P19" i="28"/>
  <c r="T18" i="28"/>
  <c r="S18" i="28"/>
  <c r="R18" i="28"/>
  <c r="Q18" i="28"/>
  <c r="P18" i="28"/>
  <c r="S14" i="27"/>
  <c r="R14" i="27"/>
  <c r="Q14" i="27"/>
  <c r="P14" i="27"/>
  <c r="O14" i="27"/>
  <c r="S13" i="27"/>
  <c r="R13" i="27"/>
  <c r="Q13" i="27"/>
  <c r="P13" i="27"/>
  <c r="O13" i="27"/>
  <c r="S12" i="27"/>
  <c r="R12" i="27"/>
  <c r="Q12" i="27"/>
  <c r="P12" i="27"/>
  <c r="O12" i="27"/>
  <c r="R26" i="26"/>
  <c r="Q26" i="26"/>
  <c r="P26" i="26"/>
  <c r="O26" i="26"/>
  <c r="N26" i="26"/>
  <c r="R25" i="26"/>
  <c r="Q25" i="26"/>
  <c r="P25" i="26"/>
  <c r="O25" i="26"/>
  <c r="N25" i="26"/>
  <c r="R24" i="26"/>
  <c r="Q24" i="26"/>
  <c r="P24" i="26"/>
  <c r="O24" i="26"/>
  <c r="N24" i="26"/>
  <c r="U5" i="33"/>
  <c r="T5" i="33"/>
  <c r="S5" i="33"/>
  <c r="R5" i="33"/>
  <c r="S59" i="32"/>
  <c r="R59" i="32"/>
  <c r="Q59" i="32"/>
  <c r="P59" i="32"/>
  <c r="O59" i="32"/>
  <c r="S58" i="32"/>
  <c r="R58" i="32"/>
  <c r="Q58" i="32"/>
  <c r="P58" i="32"/>
  <c r="O58" i="32"/>
  <c r="S57" i="32"/>
  <c r="R57" i="32"/>
  <c r="Q57" i="32"/>
  <c r="P57" i="32"/>
  <c r="O57" i="32"/>
  <c r="S56" i="32"/>
  <c r="R56" i="32"/>
  <c r="Q56" i="32"/>
  <c r="P56" i="32"/>
  <c r="O56" i="32"/>
  <c r="S55" i="32"/>
  <c r="R55" i="32"/>
  <c r="Q55" i="32"/>
  <c r="P55" i="32"/>
  <c r="O55" i="32"/>
  <c r="N50" i="31"/>
  <c r="M50" i="31"/>
  <c r="L50" i="31"/>
  <c r="N49" i="31"/>
  <c r="M49" i="31"/>
  <c r="L49" i="31"/>
  <c r="N48" i="31"/>
  <c r="M48" i="31"/>
  <c r="L48" i="31"/>
  <c r="N47" i="31"/>
  <c r="M47" i="31"/>
  <c r="L47" i="31"/>
  <c r="N46" i="31"/>
  <c r="M46" i="31"/>
  <c r="L46" i="31"/>
  <c r="N45" i="31"/>
  <c r="M45" i="31"/>
  <c r="L45" i="31"/>
  <c r="N44" i="31"/>
  <c r="M44" i="31"/>
  <c r="T17" i="28"/>
  <c r="S17" i="28"/>
  <c r="R17" i="28"/>
  <c r="Q17" i="28"/>
  <c r="P17" i="28"/>
  <c r="T16" i="28"/>
  <c r="S16" i="28"/>
  <c r="R16" i="28"/>
  <c r="Q16" i="28"/>
  <c r="P16" i="28"/>
  <c r="S11" i="27"/>
  <c r="R11" i="27"/>
  <c r="Q11" i="27"/>
  <c r="P11" i="27"/>
  <c r="O11" i="27"/>
  <c r="S10" i="27"/>
  <c r="R10" i="27"/>
  <c r="Q10" i="27"/>
  <c r="P10" i="27"/>
  <c r="O10" i="27"/>
  <c r="S9" i="27"/>
  <c r="R9" i="27"/>
  <c r="Q9" i="27"/>
  <c r="P9" i="27"/>
  <c r="O9" i="27"/>
  <c r="U4" i="33"/>
  <c r="T4" i="33"/>
  <c r="S4" i="33"/>
  <c r="R4" i="33"/>
  <c r="R23" i="26"/>
  <c r="Q23" i="26"/>
  <c r="P23" i="26"/>
  <c r="O23" i="26"/>
  <c r="N23" i="26"/>
  <c r="R22" i="26"/>
  <c r="Q22" i="26"/>
  <c r="P22" i="26"/>
  <c r="O22" i="26"/>
  <c r="N22" i="26"/>
  <c r="N9" i="25"/>
  <c r="M9" i="25"/>
  <c r="L9" i="25"/>
  <c r="N8" i="25"/>
  <c r="M8" i="25"/>
  <c r="L8" i="25"/>
  <c r="N7" i="25"/>
  <c r="M7" i="25"/>
  <c r="L7" i="25"/>
  <c r="S54" i="32"/>
  <c r="R54" i="32"/>
  <c r="Q54" i="32"/>
  <c r="P54" i="32"/>
  <c r="O54" i="32"/>
  <c r="S53" i="32"/>
  <c r="R53" i="32"/>
  <c r="Q53" i="32"/>
  <c r="P53" i="32"/>
  <c r="O53" i="32"/>
  <c r="S52" i="32"/>
  <c r="R52" i="32"/>
  <c r="Q52" i="32"/>
  <c r="P52" i="32"/>
  <c r="O52" i="32"/>
  <c r="S51" i="32"/>
  <c r="R51" i="32"/>
  <c r="Q51" i="32"/>
  <c r="P51" i="32"/>
  <c r="O51" i="32"/>
  <c r="S50" i="32"/>
  <c r="R50" i="32"/>
  <c r="Q50" i="32"/>
  <c r="P50" i="32"/>
  <c r="O50" i="32"/>
  <c r="S49" i="32"/>
  <c r="R49" i="32"/>
  <c r="Q49" i="32"/>
  <c r="P49" i="32"/>
  <c r="O49" i="32"/>
  <c r="S48" i="32"/>
  <c r="R48" i="32"/>
  <c r="Q48" i="32"/>
  <c r="P48" i="32"/>
  <c r="O48" i="32"/>
  <c r="N43" i="31"/>
  <c r="M43" i="31"/>
  <c r="L43" i="31"/>
  <c r="N42" i="31"/>
  <c r="M42" i="31"/>
  <c r="L42" i="31"/>
  <c r="N41" i="31"/>
  <c r="M41" i="31"/>
  <c r="L41" i="31"/>
  <c r="N40" i="31"/>
  <c r="M40" i="31"/>
  <c r="L40" i="31"/>
  <c r="N39" i="31"/>
  <c r="M39" i="31"/>
  <c r="L39" i="31"/>
  <c r="U10" i="29"/>
  <c r="T10" i="29"/>
  <c r="S10" i="29"/>
  <c r="R10" i="29"/>
  <c r="Q10" i="29"/>
  <c r="U9" i="29"/>
  <c r="T9" i="29"/>
  <c r="S9" i="29"/>
  <c r="R9" i="29"/>
  <c r="Q9" i="29"/>
  <c r="T15" i="28"/>
  <c r="S15" i="28"/>
  <c r="R15" i="28"/>
  <c r="Q15" i="28"/>
  <c r="P15" i="28"/>
  <c r="S8" i="27"/>
  <c r="R8" i="27"/>
  <c r="Q8" i="27"/>
  <c r="P8" i="27"/>
  <c r="O8" i="27"/>
  <c r="R21" i="26"/>
  <c r="Q21" i="26"/>
  <c r="P21" i="26"/>
  <c r="O21" i="26"/>
  <c r="N21" i="26"/>
  <c r="R20" i="26"/>
  <c r="Q20" i="26"/>
  <c r="P20" i="26"/>
  <c r="O20" i="26"/>
  <c r="N20" i="26"/>
  <c r="R19" i="26"/>
  <c r="Q19" i="26"/>
  <c r="P19" i="26"/>
  <c r="O19" i="26"/>
  <c r="N19" i="26"/>
  <c r="R18" i="26"/>
  <c r="Q18" i="26"/>
  <c r="P18" i="26"/>
  <c r="O18" i="26"/>
  <c r="N18" i="26"/>
  <c r="N6" i="25"/>
  <c r="M6" i="25"/>
  <c r="L6" i="25"/>
  <c r="S47" i="32"/>
  <c r="R47" i="32"/>
  <c r="Q47" i="32"/>
  <c r="P47" i="32"/>
  <c r="O47" i="32"/>
  <c r="S46" i="32"/>
  <c r="R46" i="32"/>
  <c r="Q46" i="32"/>
  <c r="P46" i="32"/>
  <c r="O46" i="32"/>
  <c r="S45" i="32"/>
  <c r="R45" i="32"/>
  <c r="Q45" i="32"/>
  <c r="P45" i="32"/>
  <c r="O45" i="32"/>
  <c r="S44" i="32"/>
  <c r="R44" i="32"/>
  <c r="Q44" i="32"/>
  <c r="P44" i="32"/>
  <c r="O44" i="32"/>
  <c r="S43" i="32"/>
  <c r="R43" i="32"/>
  <c r="Q43" i="32"/>
  <c r="P43" i="32"/>
  <c r="O43" i="32"/>
  <c r="S42" i="32"/>
  <c r="R42" i="32"/>
  <c r="Q42" i="32"/>
  <c r="P42" i="32"/>
  <c r="O42" i="32"/>
  <c r="S41" i="32"/>
  <c r="R41" i="32"/>
  <c r="Q41" i="32"/>
  <c r="P41" i="32"/>
  <c r="O41" i="32"/>
  <c r="S40" i="32"/>
  <c r="R40" i="32"/>
  <c r="Q40" i="32"/>
  <c r="P40" i="32"/>
  <c r="O40" i="32"/>
  <c r="N38" i="31"/>
  <c r="M38" i="31"/>
  <c r="L38" i="31"/>
  <c r="N37" i="31"/>
  <c r="M37" i="31"/>
  <c r="L37" i="31"/>
  <c r="N36" i="31"/>
  <c r="M36" i="31"/>
  <c r="L36" i="31"/>
  <c r="N35" i="31"/>
  <c r="M35" i="31"/>
  <c r="L35" i="31"/>
  <c r="N34" i="31"/>
  <c r="M34" i="31"/>
  <c r="L34" i="31"/>
  <c r="L30" i="3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<sst xmlns="http://schemas.openxmlformats.org/spreadsheetml/2006/main" count="3348" uniqueCount="867">
  <si>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</si>
  <si>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</si>
  <si>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</si>
  <si>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</si>
  <si>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</si>
  <si>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</si>
  <si>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</si>
  <si>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</si>
  <si>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</si>
  <si>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</si>
  <si>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</si>
  <si>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</si>
  <si>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</si>
  <si>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</si>
  <si>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</si>
  <si>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</si>
  <si>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</si>
  <si>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</si>
  <si>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</si>
  <si>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</si>
  <si>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</si>
  <si>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</si>
  <si>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</si>
  <si>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</si>
  <si>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</si>
  <si>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</si>
  <si>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</si>
  <si>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</si>
  <si>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</si>
  <si>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</si>
  <si>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</si>
  <si>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</si>
  <si>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</si>
  <si>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</si>
  <si>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</si>
  <si>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</si>
  <si>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</si>
  <si>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</si>
  <si>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</si>
  <si>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</si>
  <si>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</si>
  <si>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</si>
  <si>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</si>
  <si>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</si>
  <si>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</si>
  <si>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</si>
  <si>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</si>
  <si>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</si>
  <si>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</si>
  <si>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</si>
  <si>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</si>
  <si>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</si>
  <si>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</si>
  <si>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</si>
  <si>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</si>
  <si>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</si>
  <si>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</si>
  <si>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</si>
  <si>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</si>
  <si>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</si>
  <si>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</si>
  <si>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</si>
  <si>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</si>
  <si>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</si>
  <si>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</si>
  <si>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</si>
  <si>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</si>
  <si>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</si>
  <si>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</si>
  <si>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</si>
  <si>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</si>
  <si>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</si>
  <si>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</si>
  <si>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</si>
  <si>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</si>
  <si>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</si>
  <si>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</si>
  <si>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</si>
  <si>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</si>
  <si>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</si>
  <si>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</si>
  <si>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</si>
  <si>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</si>
  <si>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</si>
  <si>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</si>
  <si>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</si>
  <si>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</si>
  <si>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</si>
  <si>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</si>
  <si>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</si>
  <si>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</si>
  <si>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</si>
  <si>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</si>
  <si>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</si>
  <si>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</si>
  <si>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</si>
  <si>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</si>
  <si>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</si>
  <si>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</si>
  <si>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</si>
  <si>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</si>
  <si>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</si>
  <si>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</si>
  <si>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</si>
  <si>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</si>
  <si>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</si>
  <si>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</si>
  <si>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</si>
  <si>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</si>
  <si>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</si>
  <si>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</si>
  <si>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</si>
  <si>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</si>
  <si>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</si>
  <si>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</si>
  <si>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</si>
  <si>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</si>
  <si>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</si>
  <si>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</si>
  <si>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</si>
  <si>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</si>
  <si>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</si>
  <si>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</si>
  <si>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</si>
  <si>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</si>
  <si>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</si>
  <si>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</si>
  <si>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</si>
  <si>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</si>
  <si>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</si>
  <si>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</si>
  <si>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</si>
  <si>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</si>
  <si>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</si>
  <si>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</si>
  <si>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</si>
  <si>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</si>
  <si>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</si>
  <si>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</si>
  <si>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</si>
  <si>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</si>
  <si>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</si>
  <si>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</si>
  <si>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</si>
  <si>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</si>
  <si>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</si>
  <si>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</si>
  <si>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</si>
  <si>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</si>
  <si>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</si>
  <si>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</si>
  <si>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</si>
  <si>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</si>
  <si>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</si>
  <si>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</si>
  <si>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</si>
  <si>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</si>
  <si>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</si>
  <si>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</si>
  <si>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</si>
  <si>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</si>
  <si>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</si>
  <si>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</si>
  <si>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</si>
  <si>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</si>
  <si>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</si>
  <si>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</si>
  <si>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</si>
  <si>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</si>
  <si>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</si>
  <si>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</si>
  <si>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</si>
  <si>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</si>
  <si>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</si>
  <si>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</si>
  <si>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</si>
  <si>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</si>
  <si>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</si>
  <si>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</si>
  <si>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</si>
  <si>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</si>
  <si>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</si>
  <si>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</si>
  <si>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</si>
  <si>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</si>
  <si>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</si>
  <si>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</si>
  <si>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</si>
  <si>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</si>
  <si>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</si>
  <si>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</si>
  <si>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</si>
  <si>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</si>
  <si>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</si>
  <si>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</si>
  <si>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</si>
  <si>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</si>
  <si>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</si>
  <si>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</si>
  <si>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</si>
  <si>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</si>
  <si>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</si>
  <si>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</si>
  <si>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</si>
  <si>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</si>
  <si>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</si>
  <si>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</si>
  <si>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</si>
  <si>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</si>
  <si>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</si>
  <si>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</si>
  <si>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</si>
  <si>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</si>
  <si>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</si>
  <si>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</si>
  <si>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</si>
  <si>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</si>
  <si>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</si>
  <si>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</si>
  <si>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</si>
  <si>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</si>
  <si>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</si>
  <si>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</si>
  <si>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</si>
  <si>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</si>
  <si>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</si>
  <si>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</si>
  <si>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</si>
  <si>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</si>
  <si>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</si>
  <si>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</si>
  <si>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</si>
  <si>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</si>
  <si>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</si>
  <si>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</si>
  <si>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</si>
  <si>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</si>
  <si>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</si>
  <si>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</si>
  <si>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</si>
  <si>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</si>
  <si>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</si>
  <si>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</si>
  <si>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</si>
  <si>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</si>
  <si>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</si>
  <si>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</si>
  <si>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</si>
  <si>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</si>
  <si>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</si>
  <si>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</si>
  <si>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</si>
  <si>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</si>
  <si>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</si>
  <si>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</si>
  <si>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</si>
  <si>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</si>
  <si>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</si>
  <si>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</si>
  <si>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</si>
  <si>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</si>
  <si>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</si>
  <si>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</si>
  <si>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</si>
  <si>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</si>
  <si>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</si>
  <si>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</si>
  <si>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</si>
  <si>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</si>
  <si>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</si>
  <si>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</si>
  <si>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</si>
  <si>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</si>
  <si>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</si>
  <si>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</si>
  <si>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</si>
  <si>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</si>
  <si>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</si>
  <si>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</si>
  <si>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</si>
  <si>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</si>
  <si>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</si>
  <si>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</si>
  <si>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</si>
  <si>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</si>
  <si>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</si>
  <si>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</si>
  <si>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</si>
  <si>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</si>
  <si>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</si>
  <si>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</si>
  <si>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</si>
  <si>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</si>
  <si>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</si>
  <si>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</si>
  <si>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</si>
  <si>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</si>
  <si>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</si>
  <si>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</si>
  <si>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</si>
  <si>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</si>
  <si>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</si>
  <si>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</si>
  <si>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</si>
  <si>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</si>
  <si>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</si>
  <si>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</si>
  <si>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</si>
  <si>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</si>
  <si>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</si>
  <si>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</si>
  <si>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</si>
  <si>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</si>
  <si>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</si>
  <si>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</si>
  <si>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</si>
  <si>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</si>
  <si>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</si>
  <si>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</si>
  <si>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</si>
  <si>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</si>
  <si>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</si>
  <si>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</si>
  <si>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</si>
  <si>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</si>
  <si>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</si>
  <si>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</si>
  <si>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</si>
  <si>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</si>
  <si>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</si>
  <si>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</si>
  <si>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</si>
  <si>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</si>
  <si>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</si>
  <si>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</si>
  <si>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</si>
  <si>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</si>
  <si>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</si>
  <si>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</si>
  <si>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</si>
  <si>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</si>
  <si>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</si>
  <si>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</si>
  <si>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</si>
  <si>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</si>
  <si>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</si>
  <si>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</si>
  <si>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</si>
  <si>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</si>
  <si>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</si>
  <si>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</si>
  <si>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</si>
  <si>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</si>
  <si>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</si>
  <si>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</si>
  <si>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</si>
  <si>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</si>
  <si>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</si>
  <si>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</si>
  <si>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</si>
  <si>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</si>
  <si>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</si>
  <si>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</si>
  <si>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</si>
  <si>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</si>
  <si>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</si>
  <si>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</si>
  <si>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</si>
  <si>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</si>
  <si>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</si>
  <si>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</si>
  <si>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</si>
  <si>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</si>
  <si>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</si>
  <si>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</si>
  <si>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</si>
  <si>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</si>
  <si>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</si>
  <si>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</si>
  <si>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</si>
  <si>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</si>
  <si>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</si>
  <si>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</si>
  <si>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</si>
  <si>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</si>
  <si>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</si>
  <si>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</si>
  <si>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</si>
  <si>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</si>
  <si>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</si>
  <si>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</si>
  <si>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</si>
  <si>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</si>
  <si>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</si>
  <si>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</si>
  <si>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</si>
  <si>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</si>
  <si>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</si>
  <si>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</si>
  <si>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</si>
  <si>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</si>
  <si>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</si>
  <si>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</si>
  <si>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</si>
  <si>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</si>
  <si>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</si>
  <si>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</si>
  <si>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</si>
  <si>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</si>
  <si>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</si>
  <si>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</si>
  <si>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</si>
  <si>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</si>
  <si>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</si>
  <si>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</si>
  <si>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</si>
  <si>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</si>
  <si>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</si>
  <si>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</si>
  <si>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</si>
  <si>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</si>
  <si>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</si>
  <si>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</si>
  <si>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</si>
  <si>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</si>
  <si>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</si>
  <si>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</si>
  <si>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</si>
  <si>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</si>
  <si>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</si>
  <si>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</si>
  <si>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</si>
  <si>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</si>
  <si>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</si>
  <si>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</si>
  <si>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</si>
  <si>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</si>
  <si>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</si>
  <si>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</si>
  <si>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</si>
  <si>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</si>
  <si>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</si>
  <si>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</si>
  <si>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</si>
  <si>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</si>
  <si>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</si>
  <si>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</si>
  <si>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</si>
  <si>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</si>
  <si>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</si>
  <si>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</si>
  <si>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</si>
  <si>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</si>
  <si>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</si>
  <si>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</si>
  <si>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</si>
  <si>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</si>
  <si>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</si>
  <si>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</si>
  <si>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</si>
  <si>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</si>
  <si>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</si>
  <si>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</si>
  <si>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</si>
  <si>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</si>
  <si>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</si>
  <si>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</si>
  <si>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</si>
  <si>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</si>
  <si>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</si>
  <si>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</si>
  <si>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</si>
  <si>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</si>
  <si>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</si>
  <si>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</si>
  <si>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</si>
  <si>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</si>
  <si>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</si>
  <si>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</si>
  <si>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</si>
  <si>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</si>
  <si>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</si>
  <si>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</si>
  <si>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</si>
  <si>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</si>
  <si>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</si>
  <si>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</si>
  <si>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</si>
  <si>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</si>
  <si>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</si>
  <si>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</si>
  <si>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</si>
  <si>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</si>
  <si>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</si>
  <si>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</si>
  <si>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</si>
  <si>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</si>
  <si>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</si>
  <si>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</si>
  <si>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</si>
  <si>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</si>
  <si>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</si>
  <si>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</si>
  <si>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</si>
  <si>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</si>
  <si>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</si>
  <si>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</si>
  <si>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</si>
  <si>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</si>
  <si>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</si>
  <si>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</si>
  <si>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</si>
  <si>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</si>
  <si>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</si>
  <si>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</si>
  <si>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</si>
  <si>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</si>
  <si>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</si>
  <si>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</si>
  <si>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</si>
  <si>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</si>
  <si>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</si>
  <si>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</si>
  <si>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</si>
  <si>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</si>
  <si>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</si>
  <si>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</si>
  <si>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</si>
  <si>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</si>
  <si>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</si>
  <si>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</si>
  <si>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</si>
  <si>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</si>
  <si>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</si>
  <si>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</si>
  <si>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</si>
  <si>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</si>
  <si>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</si>
  <si>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</si>
  <si>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</si>
  <si>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</si>
  <si>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</si>
  <si>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</si>
  <si>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</si>
  <si>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</si>
  <si>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</si>
  <si>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</si>
  <si>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</si>
  <si>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</si>
  <si>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</si>
  <si>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</si>
  <si>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</si>
  <si>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</si>
  <si>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</si>
  <si>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</si>
  <si>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</si>
  <si>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</si>
  <si>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</si>
  <si>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</si>
  <si>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</si>
  <si>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</si>
  <si>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</si>
  <si>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</si>
  <si>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</si>
  <si>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</si>
  <si>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</si>
  <si>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</si>
  <si>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</si>
  <si>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</si>
  <si>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</si>
  <si>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</si>
  <si>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</si>
  <si>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</si>
  <si>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</si>
  <si>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</si>
  <si>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</si>
  <si>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</si>
  <si>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</si>
  <si>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</si>
  <si>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</si>
  <si>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</si>
  <si>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</si>
  <si>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</si>
  <si>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</si>
  <si>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</si>
  <si>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</si>
  <si>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</si>
  <si>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</si>
  <si>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</si>
  <si>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</si>
  <si>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</si>
  <si>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</si>
  <si>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</si>
  <si>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</si>
  <si>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</si>
  <si>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</si>
  <si>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</si>
  <si>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</si>
  <si>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</si>
  <si>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</si>
  <si>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</si>
  <si>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</si>
  <si>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</si>
  <si>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</si>
  <si>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</si>
  <si>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</si>
  <si>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</si>
  <si>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</si>
  <si>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</si>
  <si>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</si>
  <si>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</si>
  <si>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</si>
  <si>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</si>
  <si>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</si>
  <si>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</si>
  <si>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</si>
  <si>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</si>
  <si>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</si>
  <si>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</si>
  <si>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</si>
  <si>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</si>
  <si>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</si>
  <si>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</si>
  <si>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</si>
  <si>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</si>
  <si>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</si>
  <si>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</si>
  <si>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</si>
  <si>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</si>
  <si>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</si>
  <si>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</si>
  <si>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</si>
  <si>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</si>
  <si>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</si>
  <si>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</si>
  <si>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</si>
  <si>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</si>
  <si>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</si>
  <si>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</si>
  <si>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</si>
  <si>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</si>
  <si>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</si>
  <si>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</si>
  <si>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</si>
  <si>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</si>
  <si>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</si>
  <si>
    <t>3 1勝</t>
    <rPh sb="3" eb="4">
      <t>ショウル</t>
    </rPh>
    <phoneticPr fontId="2"/>
  </si>
  <si>
    <t>セイカフォルゴーレ</t>
    <phoneticPr fontId="2"/>
  </si>
  <si>
    <t>ミラビリス</t>
    <phoneticPr fontId="2"/>
  </si>
  <si>
    <t>今までは位置が取れなかったミラビリスがスタートを決めて逃げる展開。前に行った人気馬がそのまま粘り込むレースになり、ミラビリスが逃げ切って勝利。</t>
    <phoneticPr fontId="2"/>
  </si>
  <si>
    <t>低調なメンバーレベル。その中でも相対的に断然人気に推されたスマイルオンミーが好位からあっさりと抜け出して圧勝となった。</t>
    <phoneticPr fontId="2"/>
  </si>
  <si>
    <t>スマイルオンミー</t>
    <phoneticPr fontId="2"/>
  </si>
  <si>
    <t>低調なメンバーレベル。中山ダート1800mではセイルオンセイラーと接戦したこともあるセイカフォルゴーレが楽々と逃げ切って勝利。</t>
    <phoneticPr fontId="2"/>
  </si>
  <si>
    <t>フラッシュアークが飛ばして逃げたがそれでもスローペース。その直後に付けた人気2頭が順当に抜け出してワンツー決着。</t>
    <phoneticPr fontId="2"/>
  </si>
  <si>
    <t>エピファニー</t>
    <phoneticPr fontId="2"/>
  </si>
  <si>
    <t>シカゴフットワークが逃げたが早めにゴールデンベリルが捕まえる展開。最後は差しも決まるレースになり、クイーンドライヴが差し切り勝ち。</t>
    <phoneticPr fontId="2"/>
  </si>
  <si>
    <t>クイーンドライヴ</t>
    <phoneticPr fontId="2"/>
  </si>
  <si>
    <t>エイシンヌプリ</t>
    <phoneticPr fontId="2"/>
  </si>
  <si>
    <t>大半が地方からの転入馬というメンバー構成。中弛みからの瞬発戦になり、途中で捲って早めに仕掛けたレーヴドゥラプレリが接戦を制して勝利。</t>
    <phoneticPr fontId="2"/>
  </si>
  <si>
    <t>レーヴドゥラプレリ</t>
    <phoneticPr fontId="2"/>
  </si>
  <si>
    <t>少頭数で先行馬不在でシュブリームが引っ張る展開。直線でもシュブリームが渋とく粘っていたが、最後は人気のホウオウリアリティが捕えて勝利となった。</t>
    <phoneticPr fontId="2"/>
  </si>
  <si>
    <t>中山競馬場は強風の影響大。ここは先行馬多数で途中で捲りも入って厳しい展開。ノーブルシルエットは良く粘っていたが、最後はホウオウルバンが競り落として勝利。</t>
    <phoneticPr fontId="2"/>
  </si>
  <si>
    <t>キングズベスト</t>
    <phoneticPr fontId="2"/>
  </si>
  <si>
    <t>ジャングルポケット</t>
    <phoneticPr fontId="2"/>
  </si>
  <si>
    <t>ケープブランコ</t>
    <phoneticPr fontId="2"/>
  </si>
  <si>
    <t>強風</t>
  </si>
  <si>
    <t>この時間は特に強風の影響あり。前半が向かい風で速くならず、後半が追い風で完全に差し馬有利の展開になった感じがします。</t>
    <phoneticPr fontId="2"/>
  </si>
  <si>
    <t>ジャンダルム</t>
    <phoneticPr fontId="2"/>
  </si>
  <si>
    <t>キトゥンズジョイ</t>
    <phoneticPr fontId="2"/>
  </si>
  <si>
    <t>序盤で先行馬が競り合うような展開になり、勝負所で人気馬が進出して前は厳しくなったか。断然人気に推されたトラモントが楽に抜け出して順当勝ち。</t>
    <phoneticPr fontId="2"/>
  </si>
  <si>
    <t>トラモント</t>
    <phoneticPr fontId="2"/>
  </si>
  <si>
    <t>スリーピート</t>
    <phoneticPr fontId="2"/>
  </si>
  <si>
    <t>ミッキーストロング</t>
    <phoneticPr fontId="2"/>
  </si>
  <si>
    <t>断然人気のサパテアールが逃げてかなりのスローペース。番手につけた初出走のミッキーストロングが力強く抜け出して初戦勝ち。</t>
    <phoneticPr fontId="2"/>
  </si>
  <si>
    <t>ムーンワードの逃げをトキメキナイトとイグザルトが追いかける展開。最後はイグザルトが全く違う手応えで抜け出して楽勝となった。</t>
    <phoneticPr fontId="2"/>
  </si>
  <si>
    <t>イグザルト</t>
    <phoneticPr fontId="2"/>
  </si>
  <si>
    <t>ヤマタケコーチャンが逃げたが直後に付けたクーシフォンとミラキュラスライトが抜け出して一騎打ちに。最後はクーシフォンが接戦を制して勝利。</t>
    <phoneticPr fontId="2"/>
  </si>
  <si>
    <t>クーシフォン</t>
    <phoneticPr fontId="2"/>
  </si>
  <si>
    <t>見た目でもわかるぐらいに先行争いが激しくなってのハイペース戦に。最後まで先行馬も粘っていたが、最後はイサチルプリンスが差し切り勝ち。</t>
    <phoneticPr fontId="2"/>
  </si>
  <si>
    <t>イサチルプリンス</t>
    <phoneticPr fontId="2"/>
  </si>
  <si>
    <t>人気のバトルボーンとマイネルメサイアの2頭が引っ張る展開。最後まで隊列はほとんど変わらず、バトルボーンがそのまま押し切って勝利となった。</t>
    <phoneticPr fontId="2"/>
  </si>
  <si>
    <t>バトルボーン</t>
    <phoneticPr fontId="2"/>
  </si>
  <si>
    <t>モンテロッソ</t>
    <phoneticPr fontId="2"/>
  </si>
  <si>
    <t>スパイツタウン</t>
    <phoneticPr fontId="2"/>
  </si>
  <si>
    <t>キャメロット</t>
    <phoneticPr fontId="2"/>
  </si>
  <si>
    <t>アバンチュリエ</t>
    <phoneticPr fontId="2"/>
  </si>
  <si>
    <t>トーセンインパルス</t>
    <phoneticPr fontId="2"/>
  </si>
  <si>
    <t>トーセンジョーダン</t>
    <phoneticPr fontId="2"/>
  </si>
  <si>
    <t>ガンダルフ</t>
    <phoneticPr fontId="2"/>
  </si>
  <si>
    <t>ｽｳｪﾌﾟﾄｵｰｳﾞｧｰﾎﾞｰﾄﾞ</t>
    <phoneticPr fontId="2"/>
  </si>
  <si>
    <t>キングオブドラゴン</t>
    <phoneticPr fontId="2"/>
  </si>
  <si>
    <t>バーデンヴァイラー</t>
    <phoneticPr fontId="2"/>
  </si>
  <si>
    <t>もう今回のメンバーでは順番だった。最後は余裕十分でしたし普通に上でも通用しそう。血統的に揉まれて怪しい感じはします。</t>
    <phoneticPr fontId="2"/>
  </si>
  <si>
    <t>久々の出走でスタートを決めて逃げる競馬。今回はかなりのハイレベル戦に見えますし、普通に上のクラスでも通用する馬だろう。</t>
    <phoneticPr fontId="2"/>
  </si>
  <si>
    <t>セイルオンセイラーと接戦できていれば未勝利では上位。これまで使う条件を間違えていただけでこの距離なら抜けていた。楽に行ければ上でもやれるはず。</t>
    <phoneticPr fontId="2"/>
  </si>
  <si>
    <t>外を回してじわじわと最後まで伸びていた。イスラボニータ産駒らしく持続力があるタイプに見えるので、条件次第では上でもやれていいか。</t>
    <phoneticPr fontId="2"/>
  </si>
  <si>
    <t>前走は完全に脚を余す内容。今回は正攻法からスムーズな競馬ができていた。素質は高そうなので上のクラスでも通用しそうだ。</t>
    <phoneticPr fontId="2"/>
  </si>
  <si>
    <t>エーデルワイス賞で上位に走った実力は中央の1勝クラスでは上位だったか。時計がかなり遅いが、今回は強風の影響を受けているので評価を落とさない方がいいかも。</t>
    <phoneticPr fontId="2"/>
  </si>
  <si>
    <t>もうクラス上位だった。今回は強風で直線追い風で差しが決まりやすいコンディションではあったか。ジリっぽいところはあるので上のクラスではその辺がどうか。</t>
    <phoneticPr fontId="2"/>
  </si>
  <si>
    <t>前走は東京コースで良さが活かせず。キレはないので中山コース専用機なところあり。こういった渋とさを活かす競馬ならオープンまでは行けそう。</t>
    <phoneticPr fontId="2"/>
  </si>
  <si>
    <t>不器用な大型馬だけに3戦連続で外枠を引けたのが大きい。時計を見てもMAXパフォーマンス値は高いと思うが、ごちゃつくとさっぱりダメな馬という感じがします。</t>
    <phoneticPr fontId="2"/>
  </si>
  <si>
    <t>アイルハヴアナザー産駒らしく使うごとに良化してきている。今回は相手に恵まれたので上のクラスではどうだろうか。</t>
    <phoneticPr fontId="2"/>
  </si>
  <si>
    <t>初出走だったが調教抜群でスタートを決めて完璧な競馬ができていた。今回はメンバーレベルに恵まれているので強い相手と戦うとどうだろう。</t>
    <phoneticPr fontId="2"/>
  </si>
  <si>
    <t>ダート2戦目で位置が取れて完璧な競馬ができた。最後はほぼ追っていませんですし時計以上の評価ができそう。上でも通用するんじゃないだろうか。</t>
    <phoneticPr fontId="2"/>
  </si>
  <si>
    <t>今回は距離を伸ばして一気にパフォーマンスを上げてきた。クロフネ産駒に似た持続力型に見えますし、案外上のクラスでやれてもいいか。</t>
    <phoneticPr fontId="2"/>
  </si>
  <si>
    <t>課題のスタートを決めて中団位置を取れたら超ハイペースになって展開に恵まれた。今回はハマっているので特に評価はできない。</t>
    <phoneticPr fontId="2"/>
  </si>
  <si>
    <t>初戦もダノンベルーガさえいなければ圧勝。テンスピードと操縦性が抜群で時計も優秀。シルバーステートとトニービンの良さが出た馬で、皐月賞トライアルでも面白かったような馬。</t>
    <phoneticPr fontId="2"/>
  </si>
  <si>
    <t>少頭数で先行馬の数が少なく案の定スローペースに。積極的に運んだアバンチュリエが２番手から抜け出して勝利。</t>
    <phoneticPr fontId="2"/>
  </si>
  <si>
    <t>前走は明らかに距離が長かった感じ。今回はマイルに短縮して横山武史騎手も完璧に乗ってきた。マイル戦なら上でもそこそこやれそうだが。</t>
    <phoneticPr fontId="2"/>
  </si>
  <si>
    <t>極端に緩むところがなく低調なメンバーなりに地力は問われた感じ。早めに動いたトーセンインパルスがそのまま押し切って勝利となった。</t>
    <phoneticPr fontId="2"/>
  </si>
  <si>
    <t>前走はかなりのハイレベル戦。じりっぽさがある馬なので福永騎手が位置をとって早めに仕掛けたのが良かったんだろう。</t>
    <phoneticPr fontId="2"/>
  </si>
  <si>
    <t>イルヴェントデーアが逃げて中山マイルらしく中盤が緩まないラップ構成。人気に推されたガンダルフが好位から突き抜けて圧勝となった。</t>
    <phoneticPr fontId="2"/>
  </si>
  <si>
    <t>アメリの産駒らしいズブさがある馬で、キレが問われない中山マイルは合いそう。持続力はあるのでこういう地力が問われるマイル戦ならオープンまで行ける。</t>
    <phoneticPr fontId="2"/>
  </si>
  <si>
    <t>エターナルヴィテスとキングオブドラゴンが競り合ってかなり速いペースに。縦長の隊列で特殊な展開になったが、厳しいペースで行ったキングオブドラゴンが押し切った。</t>
    <phoneticPr fontId="2"/>
  </si>
  <si>
    <t>キレはないがとにかくバテないスタミナ型。今回は壮絶に競り合って押し切るんだから強い。パンサラッサの距離長い版になりそうで、次走の日経賞はチャンス十分。</t>
    <phoneticPr fontId="2"/>
  </si>
  <si>
    <t>断然人気のバーデンヴァイラーが逃げてオープンとは思えないぬるま湯の流れに。そりゃこんなペースで行ければバーデンヴァイラーが逃げ切るのも当然。</t>
    <phoneticPr fontId="2"/>
  </si>
  <si>
    <t>ここ数戦は全てスローに恵まれている。次走は重賞の厳しい流れで潰される可能性は十分ある。強い馬の可能性もあるが、印は２列目までにとどめておくべきか。</t>
    <phoneticPr fontId="2"/>
  </si>
  <si>
    <t>タフな馬場ではペースが速かったか最後は差しが決まる展開に。断然人気に推されたスリーピートがその人気に応えて順当に差し切り勝ち。</t>
    <phoneticPr fontId="2"/>
  </si>
  <si>
    <t>今回は休み明けで行き足がイマイチも最後は末脚の質が違った。今回はタイムランクEだがクインズメリッサと差がない競馬ができていれば上でも通用する。</t>
    <phoneticPr fontId="2"/>
  </si>
  <si>
    <t>トラストパッキャオ</t>
    <phoneticPr fontId="2"/>
  </si>
  <si>
    <t>エコロエース</t>
    <phoneticPr fontId="2"/>
  </si>
  <si>
    <t>先行争いが激しくなってタフな中山ダート1800mの未勝利戦では速いペースに。それでも先手を奪ったタマモタップダンスが力の違いを見せて押し切り勝ち。</t>
    <phoneticPr fontId="2"/>
  </si>
  <si>
    <t>タマモタップダンス</t>
    <phoneticPr fontId="2"/>
  </si>
  <si>
    <t>圧倒的な人気に推されたセイゲンが自ら先手を奪って逃げる展開。もう４コーナーでは勝負ありという感じで、後続を突き離して圧勝となった。</t>
    <phoneticPr fontId="2"/>
  </si>
  <si>
    <t>セイゲン</t>
    <phoneticPr fontId="2"/>
  </si>
  <si>
    <t>断然人気のトラストパッキャオがスピードを活かして逃げる展開。もうここでは能力抜けていた感じで順当に押し切り勝ち。</t>
    <phoneticPr fontId="2"/>
  </si>
  <si>
    <t>枠なりにヴァロンダンスが逃げて前半は緩い流れ。そこからのロンスパ戦になってヴァンガーズハートがいったんは抜け出したが、最後はサクセスシュートが勝利。</t>
    <phoneticPr fontId="2"/>
  </si>
  <si>
    <t>サクセスシュート</t>
    <phoneticPr fontId="2"/>
  </si>
  <si>
    <t>人気のカルーナブルガリスが逃げたが今のタフ馬場ではかなり速いペースに。最後は差しが決まる展開になり、ロジヴィクトリアが差し切って勝利。</t>
    <phoneticPr fontId="2"/>
  </si>
  <si>
    <t>ロジヴィクトリア</t>
    <phoneticPr fontId="2"/>
  </si>
  <si>
    <t>メルトが後続を引き離してハイペースで逃げる展開。直線に入ってもメルトが粘っていたが、最後にバテたところをエコロエースが差し切って勝利。</t>
    <phoneticPr fontId="2"/>
  </si>
  <si>
    <t>先行馬が揃って淀みない流れで縦長の隊列。後半のロングスパート勝負になった感じで、エターナルビクトリが外から豪快に突き抜けて勝利。</t>
    <phoneticPr fontId="2"/>
  </si>
  <si>
    <t>エターナルビクトリ</t>
    <phoneticPr fontId="2"/>
  </si>
  <si>
    <t>ロジユニヴァース</t>
    <phoneticPr fontId="2"/>
  </si>
  <si>
    <t>ブラックタイド</t>
    <phoneticPr fontId="2"/>
  </si>
  <si>
    <t>エレファンティネ</t>
    <phoneticPr fontId="2"/>
  </si>
  <si>
    <t>アメリカンファラオ</t>
    <phoneticPr fontId="2"/>
  </si>
  <si>
    <t>アベックフォルス</t>
    <phoneticPr fontId="2"/>
  </si>
  <si>
    <t>ヨンク</t>
    <phoneticPr fontId="2"/>
  </si>
  <si>
    <t>先行馬がズラリと揃って案の定ハイペース戦に。最後は外からチェアリングソングが素晴らしい末脚を見せて差し切った。</t>
    <phoneticPr fontId="2"/>
  </si>
  <si>
    <t>チェアリングソング</t>
    <phoneticPr fontId="2"/>
  </si>
  <si>
    <t>クリノプレミアム</t>
    <phoneticPr fontId="2"/>
  </si>
  <si>
    <t>タシット</t>
    <phoneticPr fontId="2"/>
  </si>
  <si>
    <t>シュアーヴアリア</t>
    <phoneticPr fontId="2"/>
  </si>
  <si>
    <t>ネイリッカが断然人気に推された一戦。最後は２頭のデッドヒートになったが、人気のネイリッカをトゥザヒロインが倒して勝利となった。</t>
    <phoneticPr fontId="2"/>
  </si>
  <si>
    <t>トゥザヒロイン</t>
    <phoneticPr fontId="2"/>
  </si>
  <si>
    <t>ガーデンアイル</t>
    <phoneticPr fontId="2"/>
  </si>
  <si>
    <t>バゴ</t>
    <phoneticPr fontId="2"/>
  </si>
  <si>
    <t>スピードソルジャー</t>
    <phoneticPr fontId="2"/>
  </si>
  <si>
    <t>ワールドエース</t>
    <phoneticPr fontId="2"/>
  </si>
  <si>
    <t>シゲルファンノユメ</t>
    <phoneticPr fontId="2"/>
  </si>
  <si>
    <t>ジジ</t>
    <phoneticPr fontId="2"/>
  </si>
  <si>
    <t>サンタグラシア</t>
    <phoneticPr fontId="2"/>
  </si>
  <si>
    <t>ボンセルヴィーソ</t>
    <phoneticPr fontId="2"/>
  </si>
  <si>
    <t>クロスマジェスティ</t>
    <phoneticPr fontId="2"/>
  </si>
  <si>
    <t>ハイペースで逃げてそのまま押し切り勝ち。ここでは能力が違った感じ。上のクラスでも相手なりに走れそうな感じはします。</t>
    <phoneticPr fontId="2"/>
  </si>
  <si>
    <t>前走はハイペースで厳しい展開。今回はマイペースで逃げて圧巻のパフォーマンスを見せた。時計も優秀なので上でも通用する。</t>
    <phoneticPr fontId="2"/>
  </si>
  <si>
    <t>もう明らかにここでは能力が違った。オクトニオンの未勝利の指数からも上で通用して良さそうだ。</t>
    <phoneticPr fontId="2"/>
  </si>
  <si>
    <t>今回は1200mでも位置が取れた。ハイペースを好位から競馬ができた点は収穫で、こういうタイプは相手なりに上でもやれるか。</t>
    <phoneticPr fontId="2"/>
  </si>
  <si>
    <t>今回は初芝で一変を見せた。立ち回りは上手いタイプなのでそれを活かして上のクラスでどこまでやれるか。</t>
    <phoneticPr fontId="2"/>
  </si>
  <si>
    <t>前走はハイレベル戦。今回はハイペースを上手く立ち回れたのは良かったが、相対的に上位だったという感じもします。</t>
    <phoneticPr fontId="2"/>
  </si>
  <si>
    <t>リワードマレンゴ</t>
    <phoneticPr fontId="2"/>
  </si>
  <si>
    <t>スズカコーズウェイ</t>
    <phoneticPr fontId="2"/>
  </si>
  <si>
    <t>トーセンファントム</t>
    <phoneticPr fontId="2"/>
  </si>
  <si>
    <t>淡々としたペースを後方から大外一気で豪快に差し切った。いかにもルーラーシップ産駒らしい素質馬で、次走がダービートライアルでも好勝負になりそう。</t>
    <phoneticPr fontId="2"/>
  </si>
  <si>
    <t>1勝クラスにしてはかなりのスローペース戦に。前有利の展開だった感じで、２番手につけたエレファンティネが単勝252倍の低評価を覆して完勝。</t>
    <phoneticPr fontId="2"/>
  </si>
  <si>
    <t>アメリカンファラオ産駒だけあって気分良く競馬ができるかが大事。揉まれずに先行できたのが一変の原因。今回はスローペースに恵まれている。</t>
    <phoneticPr fontId="2"/>
  </si>
  <si>
    <t>淡々としたペースで流れて最後は差しが決まる展開。前走で復調気配を見せていたアベックフォルスが豪快に外から差し切って勝利。</t>
    <phoneticPr fontId="2"/>
  </si>
  <si>
    <t>叩き良化型のエスケンデレヤ産駒らしく使ってパフォーマンスを上げてきた。間隔を挟まずに中山を使えるなら上でもチャンスはありそう。</t>
    <phoneticPr fontId="2"/>
  </si>
  <si>
    <t>脚を溜めて差す競馬で本格化。一頭だけまるで違う末脚で鮮やかに差し切りましたし、この内容なら差しの決まるスプリント重賞でも出番がありそう。</t>
    <phoneticPr fontId="2"/>
  </si>
  <si>
    <t>マウンテンムスメがスムーズに逃げて前有利の展開。ラチ沿いを通れたシュアーヴアリアが差し切って勝利。</t>
    <phoneticPr fontId="2"/>
  </si>
  <si>
    <t>今回はラチ沿いを通れて完璧な競馬ができていた。そろそろ準オープンで壁がありそうな感じはします。</t>
    <phoneticPr fontId="2"/>
  </si>
  <si>
    <t>いつもより位置を取ることができてパフォーマンスを上げてきた。3着以下は突き放していますし、上積みがあれば上のクラスでやれても。</t>
    <phoneticPr fontId="2"/>
  </si>
  <si>
    <t>そこまで速いペースではなかったが馬群が２つに分かれるような隊列に。楽に前に行けた先行馬が上位独占となった。</t>
    <phoneticPr fontId="2"/>
  </si>
  <si>
    <t>緩い流れを好位から完璧な競馬ができていた。今回は恵まれているのでそこまで評価はできないか。</t>
    <phoneticPr fontId="2"/>
  </si>
  <si>
    <t>ドリームビリーバーが逃げて中盤を緩めないロンスパ戦に。最後は上がりがかなりかかって差しが決まる展開になった。</t>
    <phoneticPr fontId="2"/>
  </si>
  <si>
    <t>初ダートでしっかり伸びて差し切り勝ち。今回の指数は低いが、持続力に優れたドレフォン産駒なので相手なりに差し込んでくる可能性も。</t>
    <phoneticPr fontId="2"/>
  </si>
  <si>
    <t>後傾ラップではあるが極端なスローというわけでもない展開。好位で脚を溜めたタシットが２着以下を突き放して圧巻のパフォーマンスを見せて勝利。</t>
    <phoneticPr fontId="2"/>
  </si>
  <si>
    <t>初戦もハイレベル戦だったが今回で一気にパフォーマンスを上げてきた。普通にオープンレベルの時計で走れていますし、上のクラスでもやれそう。ジリっぽさはあるか。</t>
    <phoneticPr fontId="2"/>
  </si>
  <si>
    <t>平均ペースで流れて地力ははっきりと問われた感じ。躓いて後方から担ったジョイスが追い込んできたが、番手からスムーズな競馬ができたギャラクシーナイトが押し切り勝ち。</t>
    <phoneticPr fontId="2"/>
  </si>
  <si>
    <t>今回も揉まれずに２番手から完璧な競馬ができていた。それなりの時計では走れているが、揉まれてどうかやオープンでどうかは微妙なところ。</t>
    <phoneticPr fontId="2"/>
  </si>
  <si>
    <t>スピード馬が揃ってハイペースの展開。最後はシゲルファンノユメが人気に応えて差し切り勝ち。</t>
    <phoneticPr fontId="2"/>
  </si>
  <si>
    <t>クラス上位の存在で今回は展開も向いたか。時計も優秀で勝ちっぷりもまずまずだったので、1200mならオープン重賞でもやれていいか。</t>
    <phoneticPr fontId="2"/>
  </si>
  <si>
    <t>この条件にしても前半はかなりのスローペースからのロンスパ戦に。最後はジジとエクセレントランが３着以下を突き離してワンツー。</t>
    <phoneticPr fontId="2"/>
  </si>
  <si>
    <t>ジリっぽさがある馬なのでダートの長丁場はあっていた感じ。こういう条件なら相手なりに走りそう。</t>
    <phoneticPr fontId="2"/>
  </si>
  <si>
    <t>ラヴィンフォールが飛ばしてこの条件にしては速い流れ。最後は差し勢が突っこんでくる展開になり、混戦をサンタグラシアが制して勝利。</t>
    <phoneticPr fontId="2"/>
  </si>
  <si>
    <t>スタミナを活かしてこそのオルフェーヴル産駒で今回は展開が向いた感じ。上のクラスでもスタミナが問われればやれるかも。</t>
    <phoneticPr fontId="2"/>
  </si>
  <si>
    <t>先行馬がズラリと揃っていたが中弛みラップでギアチェンジ性能が問われる展開に。先行して抜群のギアチェンジ性能を見せたクロスマジェスティが押し切り勝ち。</t>
    <phoneticPr fontId="2"/>
  </si>
  <si>
    <t>先行馬の数が少なくスローペースの展開に。２番手からスムーズな競馬ができたボンセルヴィーソが押し切り勝ち。</t>
    <phoneticPr fontId="2"/>
  </si>
  <si>
    <t>本当に中山マイルしか走らない馬で今回はスローの展開にも恵まれた。ダービー卿チャレンジトロフィーでもスムーズならやれていいはず。</t>
    <phoneticPr fontId="2"/>
  </si>
  <si>
    <t>自在に動けるレースセンス抜群の馬で、今回は中弛みからのギアチェンジ戦で良さを活かせた。桜花賞では直線が長いのでキレ負けして終わる。</t>
    <phoneticPr fontId="2"/>
  </si>
  <si>
    <t>毎回脚は支えている馬で今回は馬場や展開も向いただろう。末脚は確かなのでクラス慣れしてくれば上でも。</t>
    <phoneticPr fontId="2"/>
  </si>
  <si>
    <t>スイートカルデアが新人騎乗で飛ばし気味に逃げたが最後は失速。差しの決まる展開になりリワードマレンゴが差し切って勝利。</t>
    <phoneticPr fontId="2"/>
  </si>
  <si>
    <t>ビーアストニッシド</t>
    <phoneticPr fontId="2"/>
  </si>
  <si>
    <t>キーチズカンパニー</t>
    <phoneticPr fontId="2"/>
  </si>
  <si>
    <t>ホウオウエミーズ</t>
    <phoneticPr fontId="2"/>
  </si>
  <si>
    <t>中山競馬場は前日夜に大雨が降って不良スタート。勝負所から外を通って進出したイエローウィンが差し切り勝ちを決めた。</t>
    <phoneticPr fontId="2"/>
  </si>
  <si>
    <t>イエローウィン</t>
    <phoneticPr fontId="2"/>
  </si>
  <si>
    <t>不良</t>
    <rPh sb="0" eb="2">
      <t>フリョウ</t>
    </rPh>
    <phoneticPr fontId="2"/>
  </si>
  <si>
    <t>ゼンノロブロイ</t>
    <phoneticPr fontId="2"/>
  </si>
  <si>
    <t>いかにも母父ヴァイスリージェントが出たような勝ちっぷり。今回は不良馬場の持続力勝負が良かった感じで、普通の馬場でどこまでやれるか。</t>
    <phoneticPr fontId="2"/>
  </si>
  <si>
    <t>中山競馬場は前日夜に大雨が降って不良スタート。バオバブスピリットが逃げ粘っていたが、最後は人気のキーチズカンパニーがあっさり差し切った。</t>
    <phoneticPr fontId="2"/>
  </si>
  <si>
    <t>前走のミラビリスの未勝利はかなりのハイレベル戦。今回のメンバーに入れば上位だった。上のクラスではどうか。</t>
    <phoneticPr fontId="2"/>
  </si>
  <si>
    <t>不良</t>
    <rPh sb="0" eb="1">
      <t>フリョウ</t>
    </rPh>
    <phoneticPr fontId="2"/>
  </si>
  <si>
    <t>サクセスミノル</t>
    <phoneticPr fontId="2"/>
  </si>
  <si>
    <t>中山競馬場は前日夜に大雨が降って不良スタート。中盤から一気にペースが上がってのロンスパ戦になり、最後は人気のサクセスミノルが順当勝ち。</t>
    <phoneticPr fontId="2"/>
  </si>
  <si>
    <t>血は入っていないが毛色からクロフネのイメージを感じる馬。今回は不良馬場で持続力を活かす競馬が良かった。普通の馬場で昇級でどこまで。</t>
    <phoneticPr fontId="2"/>
  </si>
  <si>
    <t>中山芝は前日の大雨の影響で重馬場スタート。その馬場の割にはペース流れた感じで、地力問われて人気２頭が３着以下を突き離した。</t>
    <phoneticPr fontId="2"/>
  </si>
  <si>
    <t>重</t>
    <rPh sb="0" eb="1">
      <t>オモイ</t>
    </rPh>
    <phoneticPr fontId="2"/>
  </si>
  <si>
    <t>レディナビゲーター</t>
    <phoneticPr fontId="2"/>
  </si>
  <si>
    <t>ペースは向いたとはいえ今回のメンバーでは抜けていた。母アドマイヤミヤビの良血で調教の動きを見ても明らかに良化している。マイルなら上で通用する。</t>
    <phoneticPr fontId="2"/>
  </si>
  <si>
    <t>レガラール</t>
    <phoneticPr fontId="2"/>
  </si>
  <si>
    <t>中山芝は前日の大雨の影響で重馬場スタート。減速要素の大きい馬場でゆったり流れての立ち回り勝負になり、初出走のレガラールが勝ち上がった。</t>
    <phoneticPr fontId="2"/>
  </si>
  <si>
    <t>初出走でいきなり走れた点は評価するが、今回は割と恵まれた。新馬にやたら強い血統ですし、この家系は気性難を発症しやすい点もどうだろう。</t>
    <phoneticPr fontId="2"/>
  </si>
  <si>
    <t>中山競馬場は前日夜の大雨の影響で道悪ダート。その馬場にしても速いペースになり勝ち時計は非常に優秀。普通に上位２頭が強かったか。</t>
    <phoneticPr fontId="2"/>
  </si>
  <si>
    <t>ビーオンザマーチ</t>
    <phoneticPr fontId="2"/>
  </si>
  <si>
    <t>ダート1200mで圧巻のパフォーマンスを見せて一変。時計的に準オープン級なので相当強そう。1200mが良かった感じはするので、芝の1200mが走れる可能性はある。</t>
    <phoneticPr fontId="2"/>
  </si>
  <si>
    <t>コスモコラッジョ</t>
    <phoneticPr fontId="2"/>
  </si>
  <si>
    <t>中山競馬場は前日夜の大雨の影響で道悪ダート。ここは先行馬不在のメンバー構成で、飛ばして逃げたコスモコラッジョがそのまま押し切った。</t>
    <phoneticPr fontId="2"/>
  </si>
  <si>
    <t>中山芝は前日の大雨の影響で時計のかかる馬場。ウインアルカンナが逃げて前半スローからのロンスパ戦になり、最後はアステロイドベルトが差し切って勝利。</t>
    <phoneticPr fontId="2"/>
  </si>
  <si>
    <t>アステロイドベルト</t>
    <phoneticPr fontId="2"/>
  </si>
  <si>
    <t>今回は同型不在で高速馬場を自分のリズムで速いペースで逃げられた。今回は恵まれたのでクラス慣れをしていってどこまで。</t>
    <phoneticPr fontId="2"/>
  </si>
  <si>
    <t>内枠からスッと好位が取れてスムーズな競馬ができた。長く脚を使える馬で、もともとの素質からも準オープンぐらいは行ける。昇級すると試金石だろう。</t>
    <phoneticPr fontId="2"/>
  </si>
  <si>
    <t>中山芝は前日の大雨の影響で時計のかかる馬場。ヤマニンデンファレが逃げて緩みのない展開になり、最後は4頭が5着以下を突き離した。ハイレベル戦か。</t>
    <phoneticPr fontId="2"/>
  </si>
  <si>
    <t>前走は出遅れ。今回はスタートを決めて完璧な競馬ができた。今回はハイレベル戦でしたし、普通にタフ馬場の牝馬重賞で通用していいはず。</t>
    <phoneticPr fontId="2"/>
  </si>
  <si>
    <t>前走はハイレベルだったカペラSで上位好走。もともと1200mがベストだったようで、今回はこの条件でオープンなら上位だったか。</t>
    <phoneticPr fontId="2"/>
  </si>
  <si>
    <t>スマートダンディー</t>
    <phoneticPr fontId="2"/>
  </si>
  <si>
    <t>中山競馬場は前日夜の大雨の影響で道悪ダート。この日の馬場を考えればそこまでペースは速くなかったはずで、</t>
    <phoneticPr fontId="2"/>
  </si>
  <si>
    <t>ジャスパーゴールド</t>
    <phoneticPr fontId="2"/>
  </si>
  <si>
    <t>コーザン</t>
    <phoneticPr fontId="2"/>
  </si>
  <si>
    <t>ミッドナイトルート</t>
    <phoneticPr fontId="2"/>
  </si>
  <si>
    <t>この日の馬場を考えれば前半3F=33.9というペースは特に速くもなかった感じ。メサテソーロが逃げ粘っていたが最後はジャスパーゴールドが差し切った。</t>
    <phoneticPr fontId="2"/>
  </si>
  <si>
    <t>１勝クラス勝ちも高速馬場で積極策を見せての勝利。今回は高速馬場で揉まれずスムーズな競馬ができていた。</t>
    <phoneticPr fontId="2"/>
  </si>
  <si>
    <t>ベストマジック</t>
    <phoneticPr fontId="2"/>
  </si>
  <si>
    <t>イルザ</t>
    <phoneticPr fontId="2"/>
  </si>
  <si>
    <t>ビーザラキエスト</t>
    <phoneticPr fontId="2"/>
  </si>
  <si>
    <t>ミンナノユメミノル</t>
    <phoneticPr fontId="2"/>
  </si>
  <si>
    <t>ロンギングエーオ</t>
    <phoneticPr fontId="2"/>
  </si>
  <si>
    <t>サーマルウインド</t>
    <phoneticPr fontId="2"/>
  </si>
  <si>
    <t>リリーブライト</t>
    <phoneticPr fontId="2"/>
  </si>
  <si>
    <t>ボビーズキトゥン</t>
    <phoneticPr fontId="2"/>
  </si>
  <si>
    <t>エアフォースブルー</t>
    <phoneticPr fontId="2"/>
  </si>
  <si>
    <t>ユキノファラオ</t>
    <phoneticPr fontId="2"/>
  </si>
  <si>
    <t>ウィリアムバローズ</t>
    <phoneticPr fontId="2"/>
  </si>
  <si>
    <t>カーリン</t>
    <phoneticPr fontId="2"/>
  </si>
  <si>
    <t>スタニングローズ</t>
    <phoneticPr fontId="2"/>
  </si>
  <si>
    <t>オモイソメルが逃げたが最後は差しが決まる展開。イルザが豪快に大外一気を決めて差し切り勝ち。</t>
    <phoneticPr fontId="2"/>
  </si>
  <si>
    <t>毎回すごい脚を使えているが、今回は鮮やかに差し切って勝利。こういう脚質の馬なので上のクラスでも展開は向きそう。</t>
    <phoneticPr fontId="2"/>
  </si>
  <si>
    <t>なかなかメンバーが揃っていた一戦。時計的にもレベルは高かったはずで、人気のビーザラキエストが順当に勝利となった。</t>
    <phoneticPr fontId="2"/>
  </si>
  <si>
    <t>外枠からスッと位置をとって川田騎手が完璧な競馬。それでもハイレベルなメンバー相手に強い内容でしたし、上のクラスでも通用していいはず。</t>
    <phoneticPr fontId="2"/>
  </si>
  <si>
    <t>ミンナノユメミノルが単勝1.2倍で断然人気に推されていた一戦。その人気通りにここでは能力違った感じで楽勝の結果となった。</t>
    <phoneticPr fontId="2"/>
  </si>
  <si>
    <t>2番手追走からここでは能力が違った。時計も優秀ですし、普通に上のクラスでも通用していいだろう。</t>
    <phoneticPr fontId="2"/>
  </si>
  <si>
    <t>中山芝2200mの未勝利戦にしては緩むところもなく淀みないペースに。地力がしっかりと問われてハイレベルな一戦だったか。</t>
    <phoneticPr fontId="2"/>
  </si>
  <si>
    <t>血統的に中山向きの持続力タイプ。今回はここが適性条件だったんだろう。時計も優秀なのでこういう条件なら上でも。</t>
    <phoneticPr fontId="2"/>
  </si>
  <si>
    <t>トータルリコールが逃げてなかなか速いペース。中山マイルらしい持続力が問われるレースになり、サーマルウインドがインを突いて差し切り勝ち。</t>
    <phoneticPr fontId="2"/>
  </si>
  <si>
    <t>ドレフォン産駒らしく一本調子に伸びてくるタイプ。今回はペースが向いた上で岩田騎手が完璧に乗ってきている。</t>
    <phoneticPr fontId="2"/>
  </si>
  <si>
    <t>スロー寄りの平均ペースで流れて上手く立ち回った馬が上位を独占。完璧なインサイドアウトを決めたリリーブライトが差し切り勝ち。</t>
    <phoneticPr fontId="2"/>
  </si>
  <si>
    <t>久々の芝レースだったが完璧なインサイドアウトを決めて差し切り勝ち。センスはありそうなので上のクラスでやれてもいいか。</t>
    <phoneticPr fontId="2"/>
  </si>
  <si>
    <t>先行馬の数が少なかった一戦。その見立て通りで前に行った人気馬がそのまま粘り込んで行った行ったの決着になった。</t>
    <phoneticPr fontId="2"/>
  </si>
  <si>
    <t>もうクラス上位だった上にここは先行馬の数も少なかった。時計的には上でも通用するが、速い馬が多くなって自分の競馬ができるかどうか。</t>
    <phoneticPr fontId="2"/>
  </si>
  <si>
    <t>先行馬がいないメンバー構成をサンディレクションが果敢に逃げる展開。なんだかんだでペースが流れて最後はユキノファラオが豪快に外から差し切った。</t>
    <phoneticPr fontId="2"/>
  </si>
  <si>
    <t>少頭数でペースも流れて今回は末脚を炸裂しやすいレースに。今回はハマった感じがするが、いずれオープンまで行ける脚力はあるだろう。</t>
    <phoneticPr fontId="2"/>
  </si>
  <si>
    <t>断然人気のウィリアムバローズが先手を奪って準オープンにしてはかなり遅い流れ。そりゃこんなペースで逃げられればウィリアムバローズが逃げ切るのも当然。</t>
    <phoneticPr fontId="2"/>
  </si>
  <si>
    <t>前半スローとはいえ最後のラップのまとめ方を見ても強い勝ちっぷり。素質は高そうだが、厳しい流れになってどこまでやれるかはまだ未知数。</t>
    <phoneticPr fontId="2"/>
  </si>
  <si>
    <t>新人騎手のレインボービームが大逃げを打ったが、あっさりバテて直後にいた人気2頭の一騎討ちに。断然人気に推されたオンザフェーヴルが最後にきっちりと差して勝利となった。</t>
    <phoneticPr fontId="2"/>
  </si>
  <si>
    <t>オンザフェーヴル</t>
    <phoneticPr fontId="2"/>
  </si>
  <si>
    <t>ここ２戦はレッドソルダード、グロリアムンディと強敵相手に接戦。もうこのクラスでは力が違った。普通に準オープンでもすぐに通用するだろう。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</si>
</sst>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98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2" bestFit="1" customWidth="1"/>
    <col min="2" max="2" width="8.1640625" style="32" customWidth="1"/>
    <col min="3" max="3" width="8.83203125" style="32"/>
    <col min="4" max="4" width="9" style="32" bestFit="1" customWidth="1"/>
    <col min="5" max="5" width="18.33203125" style="32" customWidth="1"/>
    <col min="6" max="17" width="8.83203125" style="32"/>
    <col min="18" max="20" width="16.6640625" style="32" customWidth="1"/>
    <col min="21" max="21" width="5.83203125" style="32" customWidth="1"/>
    <col min="22" max="24" width="8.83203125" style="32" customWidth="1"/>
    <col min="25" max="25" width="8.83203125" style="32"/>
    <col min="26" max="26" width="5.5" style="32" customWidth="1"/>
    <col min="27" max="31" width="8.83203125" style="32"/>
    <col min="32" max="32" width="9.1640625" style="32" customWidth="1"/>
    <col min="33" max="33" width="150.83203125" style="32" customWidth="1"/>
    <col min="34" max="16384" width="8.83203125" style="32"/>
  </cols>
  <sheetData>
    <row r="1" spans="1:33">
      <c r="A1" s="29" t="s">
        <v>139</v>
      </c>
      <c r="B1" s="29" t="s">
        <v>140</v>
      </c>
      <c r="C1" s="29" t="s">
        <v>141</v>
      </c>
      <c r="D1" s="29" t="s">
        <v>142</v>
      </c>
      <c r="E1" s="29" t="s">
        <v>143</v>
      </c>
      <c r="F1" s="29" t="s">
        <v>144</v>
      </c>
      <c r="G1" s="29" t="s">
        <v>145</v>
      </c>
      <c r="H1" s="29" t="s">
        <v>146</v>
      </c>
      <c r="I1" s="29" t="s">
        <v>147</v>
      </c>
      <c r="J1" s="29" t="s">
        <v>148</v>
      </c>
      <c r="K1" s="29" t="s">
        <v>149</v>
      </c>
      <c r="L1" s="29" t="s">
        <v>150</v>
      </c>
      <c r="M1" s="29" t="s">
        <v>151</v>
      </c>
      <c r="N1" s="29" t="s">
        <v>152</v>
      </c>
      <c r="O1" s="29" t="s">
        <v>185</v>
      </c>
      <c r="P1" s="29" t="s">
        <v>153</v>
      </c>
      <c r="Q1" s="29" t="s">
        <v>154</v>
      </c>
      <c r="R1" s="30" t="s">
        <v>155</v>
      </c>
      <c r="S1" s="30" t="s">
        <v>156</v>
      </c>
      <c r="T1" s="30" t="s">
        <v>157</v>
      </c>
      <c r="U1" s="30" t="s">
        <v>158</v>
      </c>
      <c r="V1" s="30" t="s">
        <v>159</v>
      </c>
      <c r="W1" s="30" t="s">
        <v>160</v>
      </c>
      <c r="X1" s="30" t="s">
        <v>119</v>
      </c>
      <c r="Y1" s="30" t="s">
        <v>0</v>
      </c>
      <c r="Z1" s="30" t="s">
        <v>161</v>
      </c>
      <c r="AA1" s="30" t="s">
        <v>1</v>
      </c>
      <c r="AB1" s="30" t="s">
        <v>2</v>
      </c>
      <c r="AC1" s="30" t="s">
        <v>3</v>
      </c>
      <c r="AD1" s="30" t="s">
        <v>4</v>
      </c>
      <c r="AE1" s="30" t="s">
        <v>162</v>
      </c>
      <c r="AF1" s="30" t="s">
        <v>163</v>
      </c>
      <c r="AG1" s="31" t="s">
        <v>164</v>
      </c>
    </row>
    <row r="2" spans="1:33">
      <c r="A2" s="33" t="s">
        <v>165</v>
      </c>
      <c r="B2" s="33" t="s">
        <v>166</v>
      </c>
      <c r="C2" s="34" t="s">
        <v>167</v>
      </c>
      <c r="D2" s="34" t="s">
        <v>168</v>
      </c>
      <c r="E2" s="34" t="s">
        <v>169</v>
      </c>
      <c r="F2" s="40" t="s">
        <v>170</v>
      </c>
      <c r="G2" s="41"/>
      <c r="H2" s="41"/>
      <c r="I2" s="41"/>
      <c r="J2" s="41"/>
      <c r="K2" s="42"/>
      <c r="L2" s="34" t="s">
        <v>171</v>
      </c>
      <c r="M2" s="34" t="s">
        <v>172</v>
      </c>
      <c r="N2" s="34" t="s">
        <v>173</v>
      </c>
      <c r="O2" s="34" t="s">
        <v>186</v>
      </c>
      <c r="P2" s="34"/>
      <c r="Q2" s="34"/>
      <c r="R2" s="40" t="s">
        <v>174</v>
      </c>
      <c r="S2" s="41"/>
      <c r="T2" s="42"/>
      <c r="U2" s="35" t="s">
        <v>175</v>
      </c>
      <c r="V2" s="35" t="s">
        <v>176</v>
      </c>
      <c r="W2" s="35" t="s">
        <v>177</v>
      </c>
      <c r="X2" s="35" t="s">
        <v>178</v>
      </c>
      <c r="Y2" s="34"/>
      <c r="Z2" s="36" t="s">
        <v>179</v>
      </c>
      <c r="AA2" s="34"/>
      <c r="AB2" s="34"/>
      <c r="AC2" s="33" t="s">
        <v>180</v>
      </c>
      <c r="AD2" s="37" t="s">
        <v>181</v>
      </c>
      <c r="AE2" s="38" t="s">
        <v>182</v>
      </c>
      <c r="AF2" s="38" t="s">
        <v>183</v>
      </c>
      <c r="AG2" s="34"/>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59"/>
  <sheetViews>
    <sheetView workbookViewId="0">
      <pane xSplit="5" ySplit="1" topLeftCell="Q32" activePane="bottomRight" state="frozen"/>
      <selection activeCell="E24" sqref="E24"/>
      <selection pane="topRight" activeCell="E24" sqref="E24"/>
      <selection pane="bottomLeft" activeCell="E24" sqref="E24"/>
      <selection pane="bottomRight" activeCell="AL64" sqref="AL6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8" t="s">
        <v>112</v>
      </c>
      <c r="C2" s="9" t="s">
        <v>115</v>
      </c>
      <c r="D2" s="23">
        <v>8.0625000000000002E-2</v>
      </c>
      <c r="E2" s="25"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5"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5"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5"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5"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5"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8" t="s">
        <v>114</v>
      </c>
      <c r="C8" s="9" t="s">
        <v>262</v>
      </c>
      <c r="D8" s="23">
        <v>7.9224537037037038E-2</v>
      </c>
      <c r="E8" s="25"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5"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5"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5"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8" t="s">
        <v>112</v>
      </c>
      <c r="C12" s="9" t="s">
        <v>115</v>
      </c>
      <c r="D12" s="23">
        <v>8.0625000000000002E-2</v>
      </c>
      <c r="E12" s="25"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5"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5"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5"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5"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5"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5"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5"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5"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8" t="s">
        <v>112</v>
      </c>
      <c r="C21" s="9" t="s">
        <v>115</v>
      </c>
      <c r="D21" s="23">
        <v>7.9953703703703707E-2</v>
      </c>
      <c r="E21" s="25"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5"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8" t="s">
        <v>117</v>
      </c>
      <c r="C23" s="9" t="s">
        <v>115</v>
      </c>
      <c r="D23" s="23">
        <v>8.0648148148148149E-2</v>
      </c>
      <c r="E23" s="25"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5"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5"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5"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5"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8" t="s">
        <v>111</v>
      </c>
      <c r="C28" s="9" t="s">
        <v>115</v>
      </c>
      <c r="D28" s="23">
        <v>7.856481481481481E-2</v>
      </c>
      <c r="E28" s="25"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8" t="s">
        <v>112</v>
      </c>
      <c r="C29" s="9" t="s">
        <v>115</v>
      </c>
      <c r="D29" s="23">
        <v>8.1273148148148136E-2</v>
      </c>
      <c r="E29" s="25"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5"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8" t="s">
        <v>114</v>
      </c>
      <c r="C31" s="9" t="s">
        <v>115</v>
      </c>
      <c r="D31" s="23">
        <v>7.9166666666666663E-2</v>
      </c>
      <c r="E31" s="25"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8" t="s">
        <v>112</v>
      </c>
      <c r="C32" s="9" t="s">
        <v>115</v>
      </c>
      <c r="D32" s="23">
        <v>7.9247685185185185E-2</v>
      </c>
      <c r="E32" s="25"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5"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5"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5"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5"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5"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8" t="s">
        <v>114</v>
      </c>
      <c r="C38" s="9" t="s">
        <v>115</v>
      </c>
      <c r="D38" s="23">
        <v>7.9907407407407413E-2</v>
      </c>
      <c r="E38" s="25"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5"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row r="40" spans="1:38" s="6" customFormat="1">
      <c r="A40" s="7">
        <v>44625</v>
      </c>
      <c r="B40" s="28" t="s">
        <v>112</v>
      </c>
      <c r="C40" s="9" t="s">
        <v>115</v>
      </c>
      <c r="D40" s="23">
        <v>8.0601851851851855E-2</v>
      </c>
      <c r="E40" s="25" t="s">
        <v>651</v>
      </c>
      <c r="F40" s="19">
        <v>12.8</v>
      </c>
      <c r="G40" s="19">
        <v>11.9</v>
      </c>
      <c r="H40" s="19">
        <v>12.8</v>
      </c>
      <c r="I40" s="19">
        <v>13.5</v>
      </c>
      <c r="J40" s="19">
        <v>13.1</v>
      </c>
      <c r="K40" s="19">
        <v>12.9</v>
      </c>
      <c r="L40" s="19">
        <v>12.8</v>
      </c>
      <c r="M40" s="19">
        <v>13.1</v>
      </c>
      <c r="N40" s="19">
        <v>13.5</v>
      </c>
      <c r="O40" s="20">
        <f t="shared" ref="O40:O47" si="20">SUM(F40:H40)</f>
        <v>37.5</v>
      </c>
      <c r="P40" s="20">
        <f t="shared" ref="P40:P47" si="21">SUM(I40:K40)</f>
        <v>39.5</v>
      </c>
      <c r="Q40" s="20">
        <f t="shared" ref="Q40:Q47" si="22">SUM(L40:N40)</f>
        <v>39.4</v>
      </c>
      <c r="R40" s="17">
        <f t="shared" ref="R40:R47" si="23">SUM(F40:J40)</f>
        <v>64.099999999999994</v>
      </c>
      <c r="S40" s="17">
        <f t="shared" ref="S40:S47" si="24">SUM(J40:N40)</f>
        <v>65.400000000000006</v>
      </c>
      <c r="T40" s="12" t="s">
        <v>108</v>
      </c>
      <c r="U40" s="12" t="s">
        <v>116</v>
      </c>
      <c r="V40" s="14" t="s">
        <v>294</v>
      </c>
      <c r="W40" s="14" t="s">
        <v>276</v>
      </c>
      <c r="X40" s="14" t="s">
        <v>264</v>
      </c>
      <c r="Y40" s="13">
        <v>2.2999999999999998</v>
      </c>
      <c r="Z40" s="13">
        <v>2</v>
      </c>
      <c r="AA40" s="12" t="s">
        <v>120</v>
      </c>
      <c r="AB40" s="13">
        <v>1</v>
      </c>
      <c r="AC40" s="13" t="s">
        <v>386</v>
      </c>
      <c r="AD40" s="13">
        <v>0.6</v>
      </c>
      <c r="AE40" s="13">
        <v>0.4</v>
      </c>
      <c r="AF40" s="13"/>
      <c r="AG40" s="12" t="s">
        <v>388</v>
      </c>
      <c r="AH40" s="12" t="s">
        <v>388</v>
      </c>
      <c r="AI40" s="12" t="s">
        <v>120</v>
      </c>
      <c r="AJ40" s="9"/>
      <c r="AK40" s="9" t="s">
        <v>650</v>
      </c>
      <c r="AL40" s="21" t="s">
        <v>692</v>
      </c>
    </row>
    <row r="41" spans="1:38" s="6" customFormat="1">
      <c r="A41" s="7">
        <v>44625</v>
      </c>
      <c r="B41" s="15" t="s">
        <v>112</v>
      </c>
      <c r="C41" s="9" t="s">
        <v>115</v>
      </c>
      <c r="D41" s="23">
        <v>7.9942129629629641E-2</v>
      </c>
      <c r="E41" s="25" t="s">
        <v>647</v>
      </c>
      <c r="F41" s="19">
        <v>12.8</v>
      </c>
      <c r="G41" s="19">
        <v>11.9</v>
      </c>
      <c r="H41" s="19">
        <v>12.8</v>
      </c>
      <c r="I41" s="19">
        <v>13.6</v>
      </c>
      <c r="J41" s="19">
        <v>12.7</v>
      </c>
      <c r="K41" s="19">
        <v>12.7</v>
      </c>
      <c r="L41" s="19">
        <v>13</v>
      </c>
      <c r="M41" s="19">
        <v>12.9</v>
      </c>
      <c r="N41" s="19">
        <v>13.3</v>
      </c>
      <c r="O41" s="20">
        <f t="shared" si="20"/>
        <v>37.5</v>
      </c>
      <c r="P41" s="20">
        <f t="shared" si="21"/>
        <v>39</v>
      </c>
      <c r="Q41" s="20">
        <f t="shared" si="22"/>
        <v>39.200000000000003</v>
      </c>
      <c r="R41" s="17">
        <f t="shared" si="23"/>
        <v>63.8</v>
      </c>
      <c r="S41" s="17">
        <f t="shared" si="24"/>
        <v>64.599999999999994</v>
      </c>
      <c r="T41" s="12" t="s">
        <v>108</v>
      </c>
      <c r="U41" s="12" t="s">
        <v>116</v>
      </c>
      <c r="V41" s="14" t="s">
        <v>662</v>
      </c>
      <c r="W41" s="14" t="s">
        <v>188</v>
      </c>
      <c r="X41" s="14" t="s">
        <v>135</v>
      </c>
      <c r="Y41" s="13">
        <v>2.2999999999999998</v>
      </c>
      <c r="Z41" s="13">
        <v>2</v>
      </c>
      <c r="AA41" s="12" t="s">
        <v>120</v>
      </c>
      <c r="AB41" s="13">
        <v>0.3</v>
      </c>
      <c r="AC41" s="13" t="s">
        <v>386</v>
      </c>
      <c r="AD41" s="13">
        <v>-0.1</v>
      </c>
      <c r="AE41" s="13">
        <v>0.4</v>
      </c>
      <c r="AF41" s="13"/>
      <c r="AG41" s="12" t="s">
        <v>387</v>
      </c>
      <c r="AH41" s="12" t="s">
        <v>388</v>
      </c>
      <c r="AI41" s="12" t="s">
        <v>120</v>
      </c>
      <c r="AJ41" s="9"/>
      <c r="AK41" s="9" t="s">
        <v>652</v>
      </c>
      <c r="AL41" s="21" t="s">
        <v>694</v>
      </c>
    </row>
    <row r="42" spans="1:38" s="6" customFormat="1">
      <c r="A42" s="7">
        <v>44625</v>
      </c>
      <c r="B42" s="15" t="s">
        <v>113</v>
      </c>
      <c r="C42" s="9" t="s">
        <v>115</v>
      </c>
      <c r="D42" s="23">
        <v>7.778935185185186E-2</v>
      </c>
      <c r="E42" s="25" t="s">
        <v>415</v>
      </c>
      <c r="F42" s="19">
        <v>12.3</v>
      </c>
      <c r="G42" s="19">
        <v>11.4</v>
      </c>
      <c r="H42" s="19">
        <v>12.8</v>
      </c>
      <c r="I42" s="19">
        <v>13.3</v>
      </c>
      <c r="J42" s="19">
        <v>12.2</v>
      </c>
      <c r="K42" s="19">
        <v>12.2</v>
      </c>
      <c r="L42" s="19">
        <v>12.6</v>
      </c>
      <c r="M42" s="19">
        <v>12.3</v>
      </c>
      <c r="N42" s="19">
        <v>13</v>
      </c>
      <c r="O42" s="20">
        <f t="shared" si="20"/>
        <v>36.5</v>
      </c>
      <c r="P42" s="20">
        <f t="shared" si="21"/>
        <v>37.700000000000003</v>
      </c>
      <c r="Q42" s="20">
        <f t="shared" si="22"/>
        <v>37.9</v>
      </c>
      <c r="R42" s="17">
        <f t="shared" si="23"/>
        <v>62</v>
      </c>
      <c r="S42" s="17">
        <f t="shared" si="24"/>
        <v>62.3</v>
      </c>
      <c r="T42" s="12" t="s">
        <v>108</v>
      </c>
      <c r="U42" s="12" t="s">
        <v>116</v>
      </c>
      <c r="V42" s="14" t="s">
        <v>371</v>
      </c>
      <c r="W42" s="14" t="s">
        <v>361</v>
      </c>
      <c r="X42" s="14" t="s">
        <v>193</v>
      </c>
      <c r="Y42" s="13">
        <v>2.2999999999999998</v>
      </c>
      <c r="Z42" s="13">
        <v>2</v>
      </c>
      <c r="AA42" s="12" t="s">
        <v>120</v>
      </c>
      <c r="AB42" s="13">
        <v>-0.3</v>
      </c>
      <c r="AC42" s="13" t="s">
        <v>386</v>
      </c>
      <c r="AD42" s="13">
        <v>-0.5</v>
      </c>
      <c r="AE42" s="13">
        <v>0.2</v>
      </c>
      <c r="AF42" s="13"/>
      <c r="AG42" s="12" t="s">
        <v>389</v>
      </c>
      <c r="AH42" s="12" t="s">
        <v>387</v>
      </c>
      <c r="AI42" s="12" t="s">
        <v>106</v>
      </c>
      <c r="AJ42" s="9" t="s">
        <v>665</v>
      </c>
      <c r="AK42" s="9" t="s">
        <v>661</v>
      </c>
      <c r="AL42" s="21" t="s">
        <v>700</v>
      </c>
    </row>
    <row r="43" spans="1:38" s="6" customFormat="1">
      <c r="A43" s="7">
        <v>44625</v>
      </c>
      <c r="B43" s="15" t="s">
        <v>111</v>
      </c>
      <c r="C43" s="9" t="s">
        <v>115</v>
      </c>
      <c r="D43" s="23">
        <v>7.9178240740740743E-2</v>
      </c>
      <c r="E43" s="25" t="s">
        <v>670</v>
      </c>
      <c r="F43" s="19">
        <v>12.1</v>
      </c>
      <c r="G43" s="19">
        <v>11.4</v>
      </c>
      <c r="H43" s="19">
        <v>12.8</v>
      </c>
      <c r="I43" s="19">
        <v>13.7</v>
      </c>
      <c r="J43" s="19">
        <v>12.9</v>
      </c>
      <c r="K43" s="19">
        <v>12.6</v>
      </c>
      <c r="L43" s="19">
        <v>12.6</v>
      </c>
      <c r="M43" s="19">
        <v>12.8</v>
      </c>
      <c r="N43" s="19">
        <v>13.2</v>
      </c>
      <c r="O43" s="20">
        <f t="shared" si="20"/>
        <v>36.299999999999997</v>
      </c>
      <c r="P43" s="20">
        <f t="shared" si="21"/>
        <v>39.200000000000003</v>
      </c>
      <c r="Q43" s="20">
        <f t="shared" si="22"/>
        <v>38.599999999999994</v>
      </c>
      <c r="R43" s="17">
        <f t="shared" si="23"/>
        <v>62.9</v>
      </c>
      <c r="S43" s="17">
        <f t="shared" si="24"/>
        <v>64.100000000000009</v>
      </c>
      <c r="T43" s="12" t="s">
        <v>108</v>
      </c>
      <c r="U43" s="12" t="s">
        <v>116</v>
      </c>
      <c r="V43" s="14" t="s">
        <v>220</v>
      </c>
      <c r="W43" s="14" t="s">
        <v>682</v>
      </c>
      <c r="X43" s="14" t="s">
        <v>331</v>
      </c>
      <c r="Y43" s="13">
        <v>2.2999999999999998</v>
      </c>
      <c r="Z43" s="13">
        <v>2</v>
      </c>
      <c r="AA43" s="12" t="s">
        <v>120</v>
      </c>
      <c r="AB43" s="13">
        <v>0.9</v>
      </c>
      <c r="AC43" s="13" t="s">
        <v>386</v>
      </c>
      <c r="AD43" s="13">
        <v>0.7</v>
      </c>
      <c r="AE43" s="13">
        <v>0.2</v>
      </c>
      <c r="AF43" s="13"/>
      <c r="AG43" s="12" t="s">
        <v>388</v>
      </c>
      <c r="AH43" s="12" t="s">
        <v>388</v>
      </c>
      <c r="AI43" s="12" t="s">
        <v>120</v>
      </c>
      <c r="AJ43" s="9" t="s">
        <v>665</v>
      </c>
      <c r="AK43" s="9" t="s">
        <v>669</v>
      </c>
      <c r="AL43" s="21" t="s">
        <v>701</v>
      </c>
    </row>
    <row r="44" spans="1:38" s="6" customFormat="1">
      <c r="A44" s="7">
        <v>44626</v>
      </c>
      <c r="B44" s="15" t="s">
        <v>112</v>
      </c>
      <c r="C44" s="9" t="s">
        <v>115</v>
      </c>
      <c r="D44" s="23">
        <v>8.1967592592592592E-2</v>
      </c>
      <c r="E44" s="25" t="s">
        <v>672</v>
      </c>
      <c r="F44" s="19">
        <v>13</v>
      </c>
      <c r="G44" s="19">
        <v>12.9</v>
      </c>
      <c r="H44" s="19">
        <v>13.2</v>
      </c>
      <c r="I44" s="19">
        <v>13.5</v>
      </c>
      <c r="J44" s="19">
        <v>13.1</v>
      </c>
      <c r="K44" s="19">
        <v>12.6</v>
      </c>
      <c r="L44" s="19">
        <v>13.1</v>
      </c>
      <c r="M44" s="19">
        <v>13</v>
      </c>
      <c r="N44" s="19">
        <v>13.8</v>
      </c>
      <c r="O44" s="20">
        <f t="shared" si="20"/>
        <v>39.099999999999994</v>
      </c>
      <c r="P44" s="20">
        <f t="shared" si="21"/>
        <v>39.200000000000003</v>
      </c>
      <c r="Q44" s="20">
        <f t="shared" si="22"/>
        <v>39.900000000000006</v>
      </c>
      <c r="R44" s="17">
        <f t="shared" si="23"/>
        <v>65.699999999999989</v>
      </c>
      <c r="S44" s="17">
        <f t="shared" si="24"/>
        <v>65.599999999999994</v>
      </c>
      <c r="T44" s="12" t="s">
        <v>122</v>
      </c>
      <c r="U44" s="12" t="s">
        <v>116</v>
      </c>
      <c r="V44" s="14" t="s">
        <v>433</v>
      </c>
      <c r="W44" s="14" t="s">
        <v>196</v>
      </c>
      <c r="X44" s="14" t="s">
        <v>359</v>
      </c>
      <c r="Y44" s="13">
        <v>2.5</v>
      </c>
      <c r="Z44" s="13">
        <v>2</v>
      </c>
      <c r="AA44" s="12" t="s">
        <v>395</v>
      </c>
      <c r="AB44" s="13">
        <v>2.8</v>
      </c>
      <c r="AC44" s="13" t="s">
        <v>386</v>
      </c>
      <c r="AD44" s="13">
        <v>2.2000000000000002</v>
      </c>
      <c r="AE44" s="13">
        <v>0.6</v>
      </c>
      <c r="AF44" s="13"/>
      <c r="AG44" s="12" t="s">
        <v>392</v>
      </c>
      <c r="AH44" s="12" t="s">
        <v>388</v>
      </c>
      <c r="AI44" s="12" t="s">
        <v>120</v>
      </c>
      <c r="AJ44" s="9"/>
      <c r="AK44" s="9" t="s">
        <v>673</v>
      </c>
      <c r="AL44" s="21" t="s">
        <v>702</v>
      </c>
    </row>
    <row r="45" spans="1:38" s="6" customFormat="1">
      <c r="A45" s="7">
        <v>44626</v>
      </c>
      <c r="B45" s="15" t="s">
        <v>112</v>
      </c>
      <c r="C45" s="9" t="s">
        <v>115</v>
      </c>
      <c r="D45" s="23">
        <v>8.0659722222222216E-2</v>
      </c>
      <c r="E45" s="25" t="s">
        <v>677</v>
      </c>
      <c r="F45" s="19">
        <v>12.9</v>
      </c>
      <c r="G45" s="19">
        <v>12.4</v>
      </c>
      <c r="H45" s="19">
        <v>13.1</v>
      </c>
      <c r="I45" s="19">
        <v>12.7</v>
      </c>
      <c r="J45" s="19">
        <v>12.1</v>
      </c>
      <c r="K45" s="19">
        <v>12.5</v>
      </c>
      <c r="L45" s="19">
        <v>13.2</v>
      </c>
      <c r="M45" s="19">
        <v>13.7</v>
      </c>
      <c r="N45" s="19">
        <v>14.3</v>
      </c>
      <c r="O45" s="20">
        <f t="shared" si="20"/>
        <v>38.4</v>
      </c>
      <c r="P45" s="20">
        <f t="shared" si="21"/>
        <v>37.299999999999997</v>
      </c>
      <c r="Q45" s="20">
        <f t="shared" si="22"/>
        <v>41.2</v>
      </c>
      <c r="R45" s="17">
        <f t="shared" si="23"/>
        <v>63.199999999999996</v>
      </c>
      <c r="S45" s="17">
        <f t="shared" si="24"/>
        <v>65.8</v>
      </c>
      <c r="T45" s="12" t="s">
        <v>225</v>
      </c>
      <c r="U45" s="12" t="s">
        <v>116</v>
      </c>
      <c r="V45" s="14" t="s">
        <v>191</v>
      </c>
      <c r="W45" s="14" t="s">
        <v>132</v>
      </c>
      <c r="X45" s="14" t="s">
        <v>303</v>
      </c>
      <c r="Y45" s="13">
        <v>2.5</v>
      </c>
      <c r="Z45" s="13">
        <v>2</v>
      </c>
      <c r="AA45" s="12" t="s">
        <v>395</v>
      </c>
      <c r="AB45" s="13">
        <v>1.5</v>
      </c>
      <c r="AC45" s="13" t="s">
        <v>386</v>
      </c>
      <c r="AD45" s="13">
        <v>0.9</v>
      </c>
      <c r="AE45" s="13">
        <v>0.6</v>
      </c>
      <c r="AF45" s="13"/>
      <c r="AG45" s="12" t="s">
        <v>392</v>
      </c>
      <c r="AH45" s="12" t="s">
        <v>388</v>
      </c>
      <c r="AI45" s="12" t="s">
        <v>120</v>
      </c>
      <c r="AJ45" s="9"/>
      <c r="AK45" s="9" t="s">
        <v>676</v>
      </c>
      <c r="AL45" s="21" t="s">
        <v>704</v>
      </c>
    </row>
    <row r="46" spans="1:38" s="6" customFormat="1">
      <c r="A46" s="7">
        <v>44626</v>
      </c>
      <c r="B46" s="15" t="s">
        <v>114</v>
      </c>
      <c r="C46" s="9" t="s">
        <v>115</v>
      </c>
      <c r="D46" s="23">
        <v>7.9895833333333333E-2</v>
      </c>
      <c r="E46" s="25" t="s">
        <v>686</v>
      </c>
      <c r="F46" s="19">
        <v>12.9</v>
      </c>
      <c r="G46" s="19">
        <v>12</v>
      </c>
      <c r="H46" s="19">
        <v>12.7</v>
      </c>
      <c r="I46" s="19">
        <v>12.7</v>
      </c>
      <c r="J46" s="19">
        <v>12.5</v>
      </c>
      <c r="K46" s="19">
        <v>12.9</v>
      </c>
      <c r="L46" s="19">
        <v>12.9</v>
      </c>
      <c r="M46" s="19">
        <v>12.8</v>
      </c>
      <c r="N46" s="19">
        <v>13.9</v>
      </c>
      <c r="O46" s="20">
        <f t="shared" si="20"/>
        <v>37.599999999999994</v>
      </c>
      <c r="P46" s="20">
        <f t="shared" si="21"/>
        <v>38.1</v>
      </c>
      <c r="Q46" s="20">
        <f t="shared" si="22"/>
        <v>39.6</v>
      </c>
      <c r="R46" s="17">
        <f t="shared" si="23"/>
        <v>62.8</v>
      </c>
      <c r="S46" s="17">
        <f t="shared" si="24"/>
        <v>65</v>
      </c>
      <c r="T46" s="12" t="s">
        <v>225</v>
      </c>
      <c r="U46" s="12" t="s">
        <v>116</v>
      </c>
      <c r="V46" s="14" t="s">
        <v>131</v>
      </c>
      <c r="W46" s="14" t="s">
        <v>294</v>
      </c>
      <c r="X46" s="14" t="s">
        <v>687</v>
      </c>
      <c r="Y46" s="13">
        <v>2.5</v>
      </c>
      <c r="Z46" s="13">
        <v>2</v>
      </c>
      <c r="AA46" s="12" t="s">
        <v>395</v>
      </c>
      <c r="AB46" s="13">
        <v>1.3</v>
      </c>
      <c r="AC46" s="13" t="s">
        <v>386</v>
      </c>
      <c r="AD46" s="13">
        <v>0.7</v>
      </c>
      <c r="AE46" s="13">
        <v>0.6</v>
      </c>
      <c r="AF46" s="13"/>
      <c r="AG46" s="12" t="s">
        <v>388</v>
      </c>
      <c r="AH46" s="12" t="s">
        <v>388</v>
      </c>
      <c r="AI46" s="12" t="s">
        <v>120</v>
      </c>
      <c r="AJ46" s="9"/>
      <c r="AK46" s="9" t="s">
        <v>709</v>
      </c>
      <c r="AL46" s="21" t="s">
        <v>710</v>
      </c>
    </row>
    <row r="47" spans="1:38" s="6" customFormat="1">
      <c r="A47" s="7">
        <v>44626</v>
      </c>
      <c r="B47" s="15" t="s">
        <v>105</v>
      </c>
      <c r="C47" s="9" t="s">
        <v>115</v>
      </c>
      <c r="D47" s="23">
        <v>7.9178240740740743E-2</v>
      </c>
      <c r="E47" s="25" t="s">
        <v>691</v>
      </c>
      <c r="F47" s="19">
        <v>12.7</v>
      </c>
      <c r="G47" s="19">
        <v>12.1</v>
      </c>
      <c r="H47" s="19">
        <v>13.1</v>
      </c>
      <c r="I47" s="19">
        <v>13.4</v>
      </c>
      <c r="J47" s="19">
        <v>12.6</v>
      </c>
      <c r="K47" s="19">
        <v>12.4</v>
      </c>
      <c r="L47" s="19">
        <v>12.4</v>
      </c>
      <c r="M47" s="19">
        <v>12.1</v>
      </c>
      <c r="N47" s="19">
        <v>13.3</v>
      </c>
      <c r="O47" s="20">
        <f t="shared" si="20"/>
        <v>37.9</v>
      </c>
      <c r="P47" s="20">
        <f t="shared" si="21"/>
        <v>38.4</v>
      </c>
      <c r="Q47" s="20">
        <f t="shared" si="22"/>
        <v>37.799999999999997</v>
      </c>
      <c r="R47" s="17">
        <f t="shared" si="23"/>
        <v>63.9</v>
      </c>
      <c r="S47" s="17">
        <f t="shared" si="24"/>
        <v>62.8</v>
      </c>
      <c r="T47" s="12" t="s">
        <v>126</v>
      </c>
      <c r="U47" s="12" t="s">
        <v>123</v>
      </c>
      <c r="V47" s="14" t="s">
        <v>211</v>
      </c>
      <c r="W47" s="14" t="s">
        <v>253</v>
      </c>
      <c r="X47" s="14" t="s">
        <v>188</v>
      </c>
      <c r="Y47" s="13">
        <v>2.5</v>
      </c>
      <c r="Z47" s="13">
        <v>2</v>
      </c>
      <c r="AA47" s="12" t="s">
        <v>395</v>
      </c>
      <c r="AB47" s="13">
        <v>2.2999999999999998</v>
      </c>
      <c r="AC47" s="13">
        <v>-0.3</v>
      </c>
      <c r="AD47" s="13">
        <v>1.4</v>
      </c>
      <c r="AE47" s="13">
        <v>0.6</v>
      </c>
      <c r="AF47" s="13"/>
      <c r="AG47" s="12" t="s">
        <v>392</v>
      </c>
      <c r="AH47" s="12" t="s">
        <v>388</v>
      </c>
      <c r="AI47" s="12" t="s">
        <v>120</v>
      </c>
      <c r="AJ47" s="9"/>
      <c r="AK47" s="9" t="s">
        <v>715</v>
      </c>
      <c r="AL47" s="21" t="s">
        <v>716</v>
      </c>
    </row>
    <row r="48" spans="1:38" s="6" customFormat="1">
      <c r="A48" s="7">
        <v>44632</v>
      </c>
      <c r="B48" s="28" t="s">
        <v>112</v>
      </c>
      <c r="C48" s="9" t="s">
        <v>115</v>
      </c>
      <c r="D48" s="23">
        <v>8.0555555555555561E-2</v>
      </c>
      <c r="E48" s="25" t="s">
        <v>722</v>
      </c>
      <c r="F48" s="19">
        <v>12.5</v>
      </c>
      <c r="G48" s="19">
        <v>11.8</v>
      </c>
      <c r="H48" s="19">
        <v>12.5</v>
      </c>
      <c r="I48" s="19">
        <v>12.9</v>
      </c>
      <c r="J48" s="19">
        <v>12.3</v>
      </c>
      <c r="K48" s="19">
        <v>12.7</v>
      </c>
      <c r="L48" s="19">
        <v>13.4</v>
      </c>
      <c r="M48" s="19">
        <v>13.5</v>
      </c>
      <c r="N48" s="19">
        <v>14.4</v>
      </c>
      <c r="O48" s="20">
        <f t="shared" ref="O48:O54" si="25">SUM(F48:H48)</f>
        <v>36.799999999999997</v>
      </c>
      <c r="P48" s="20">
        <f t="shared" ref="P48:P54" si="26">SUM(I48:K48)</f>
        <v>37.900000000000006</v>
      </c>
      <c r="Q48" s="20">
        <f t="shared" ref="Q48:Q54" si="27">SUM(L48:N48)</f>
        <v>41.3</v>
      </c>
      <c r="R48" s="17">
        <f t="shared" ref="R48:R54" si="28">SUM(F48:J48)</f>
        <v>62</v>
      </c>
      <c r="S48" s="17">
        <f t="shared" ref="S48:S54" si="29">SUM(J48:N48)</f>
        <v>66.3</v>
      </c>
      <c r="T48" s="12" t="s">
        <v>225</v>
      </c>
      <c r="U48" s="12" t="s">
        <v>116</v>
      </c>
      <c r="V48" s="14" t="s">
        <v>197</v>
      </c>
      <c r="W48" s="14" t="s">
        <v>264</v>
      </c>
      <c r="X48" s="14" t="s">
        <v>363</v>
      </c>
      <c r="Y48" s="13">
        <v>2.2999999999999998</v>
      </c>
      <c r="Z48" s="13">
        <v>2.4</v>
      </c>
      <c r="AA48" s="12" t="s">
        <v>120</v>
      </c>
      <c r="AB48" s="13">
        <v>0.6</v>
      </c>
      <c r="AC48" s="13" t="s">
        <v>386</v>
      </c>
      <c r="AD48" s="13">
        <v>0.3</v>
      </c>
      <c r="AE48" s="13">
        <v>0.3</v>
      </c>
      <c r="AF48" s="13"/>
      <c r="AG48" s="12" t="s">
        <v>387</v>
      </c>
      <c r="AH48" s="12" t="s">
        <v>387</v>
      </c>
      <c r="AI48" s="12" t="s">
        <v>120</v>
      </c>
      <c r="AJ48" s="9"/>
      <c r="AK48" s="9" t="s">
        <v>721</v>
      </c>
      <c r="AL48" s="21" t="s">
        <v>755</v>
      </c>
    </row>
    <row r="49" spans="1:38" s="6" customFormat="1">
      <c r="A49" s="7">
        <v>44632</v>
      </c>
      <c r="B49" s="15" t="s">
        <v>112</v>
      </c>
      <c r="C49" s="9" t="s">
        <v>115</v>
      </c>
      <c r="D49" s="23">
        <v>7.993055555555556E-2</v>
      </c>
      <c r="E49" s="25" t="s">
        <v>724</v>
      </c>
      <c r="F49" s="19">
        <v>12.8</v>
      </c>
      <c r="G49" s="19">
        <v>11.8</v>
      </c>
      <c r="H49" s="19">
        <v>12.8</v>
      </c>
      <c r="I49" s="19">
        <v>13.1</v>
      </c>
      <c r="J49" s="19">
        <v>12.7</v>
      </c>
      <c r="K49" s="19">
        <v>12.9</v>
      </c>
      <c r="L49" s="19">
        <v>13.1</v>
      </c>
      <c r="M49" s="19">
        <v>12.9</v>
      </c>
      <c r="N49" s="19">
        <v>13.5</v>
      </c>
      <c r="O49" s="20">
        <f t="shared" si="25"/>
        <v>37.400000000000006</v>
      </c>
      <c r="P49" s="20">
        <f t="shared" si="26"/>
        <v>38.699999999999996</v>
      </c>
      <c r="Q49" s="20">
        <f t="shared" si="27"/>
        <v>39.5</v>
      </c>
      <c r="R49" s="17">
        <f t="shared" si="28"/>
        <v>63.2</v>
      </c>
      <c r="S49" s="17">
        <f t="shared" si="29"/>
        <v>65.099999999999994</v>
      </c>
      <c r="T49" s="12" t="s">
        <v>108</v>
      </c>
      <c r="U49" s="12" t="s">
        <v>116</v>
      </c>
      <c r="V49" s="14" t="s">
        <v>197</v>
      </c>
      <c r="W49" s="14" t="s">
        <v>320</v>
      </c>
      <c r="X49" s="14" t="s">
        <v>264</v>
      </c>
      <c r="Y49" s="13">
        <v>2.2999999999999998</v>
      </c>
      <c r="Z49" s="13">
        <v>2.4</v>
      </c>
      <c r="AA49" s="12" t="s">
        <v>120</v>
      </c>
      <c r="AB49" s="13">
        <v>0.2</v>
      </c>
      <c r="AC49" s="13" t="s">
        <v>386</v>
      </c>
      <c r="AD49" s="13">
        <v>-0.1</v>
      </c>
      <c r="AE49" s="13">
        <v>0.3</v>
      </c>
      <c r="AF49" s="13"/>
      <c r="AG49" s="12" t="s">
        <v>387</v>
      </c>
      <c r="AH49" s="12" t="s">
        <v>387</v>
      </c>
      <c r="AI49" s="12" t="s">
        <v>120</v>
      </c>
      <c r="AJ49" s="9"/>
      <c r="AK49" s="9" t="s">
        <v>723</v>
      </c>
      <c r="AL49" s="21" t="s">
        <v>757</v>
      </c>
    </row>
    <row r="50" spans="1:38" s="6" customFormat="1">
      <c r="A50" s="7">
        <v>44632</v>
      </c>
      <c r="B50" s="15" t="s">
        <v>112</v>
      </c>
      <c r="C50" s="9" t="s">
        <v>115</v>
      </c>
      <c r="D50" s="23">
        <v>8.0636574074074083E-2</v>
      </c>
      <c r="E50" s="25" t="s">
        <v>720</v>
      </c>
      <c r="F50" s="19">
        <v>12.6</v>
      </c>
      <c r="G50" s="19">
        <v>11.5</v>
      </c>
      <c r="H50" s="19">
        <v>12.3</v>
      </c>
      <c r="I50" s="19">
        <v>12.7</v>
      </c>
      <c r="J50" s="19">
        <v>12.4</v>
      </c>
      <c r="K50" s="19">
        <v>12.7</v>
      </c>
      <c r="L50" s="19">
        <v>13.4</v>
      </c>
      <c r="M50" s="19">
        <v>14.1</v>
      </c>
      <c r="N50" s="19">
        <v>15</v>
      </c>
      <c r="O50" s="20">
        <f t="shared" si="25"/>
        <v>36.400000000000006</v>
      </c>
      <c r="P50" s="20">
        <f t="shared" si="26"/>
        <v>37.799999999999997</v>
      </c>
      <c r="Q50" s="20">
        <f t="shared" si="27"/>
        <v>42.5</v>
      </c>
      <c r="R50" s="17">
        <f t="shared" si="28"/>
        <v>61.500000000000007</v>
      </c>
      <c r="S50" s="17">
        <f t="shared" si="29"/>
        <v>67.599999999999994</v>
      </c>
      <c r="T50" s="12" t="s">
        <v>225</v>
      </c>
      <c r="U50" s="12" t="s">
        <v>116</v>
      </c>
      <c r="V50" s="14" t="s">
        <v>508</v>
      </c>
      <c r="W50" s="14" t="s">
        <v>109</v>
      </c>
      <c r="X50" s="14" t="s">
        <v>360</v>
      </c>
      <c r="Y50" s="13">
        <v>2.2999999999999998</v>
      </c>
      <c r="Z50" s="13">
        <v>2.4</v>
      </c>
      <c r="AA50" s="12" t="s">
        <v>120</v>
      </c>
      <c r="AB50" s="13">
        <v>1.3</v>
      </c>
      <c r="AC50" s="13" t="s">
        <v>386</v>
      </c>
      <c r="AD50" s="13">
        <v>1</v>
      </c>
      <c r="AE50" s="13">
        <v>0.3</v>
      </c>
      <c r="AF50" s="13"/>
      <c r="AG50" s="12" t="s">
        <v>392</v>
      </c>
      <c r="AH50" s="12" t="s">
        <v>388</v>
      </c>
      <c r="AI50" s="12" t="s">
        <v>120</v>
      </c>
      <c r="AJ50" s="9"/>
      <c r="AK50" s="9" t="s">
        <v>730</v>
      </c>
      <c r="AL50" s="21" t="s">
        <v>760</v>
      </c>
    </row>
    <row r="51" spans="1:38" s="6" customFormat="1">
      <c r="A51" s="7">
        <v>44632</v>
      </c>
      <c r="B51" s="15" t="s">
        <v>111</v>
      </c>
      <c r="C51" s="9" t="s">
        <v>115</v>
      </c>
      <c r="D51" s="23">
        <v>7.8530092592592596E-2</v>
      </c>
      <c r="E51" s="25" t="s">
        <v>737</v>
      </c>
      <c r="F51" s="19">
        <v>12.3</v>
      </c>
      <c r="G51" s="19">
        <v>11.6</v>
      </c>
      <c r="H51" s="19">
        <v>12.4</v>
      </c>
      <c r="I51" s="19">
        <v>13.2</v>
      </c>
      <c r="J51" s="19">
        <v>12.6</v>
      </c>
      <c r="K51" s="19">
        <v>12.6</v>
      </c>
      <c r="L51" s="19">
        <v>12.7</v>
      </c>
      <c r="M51" s="19">
        <v>12.8</v>
      </c>
      <c r="N51" s="19">
        <v>13.3</v>
      </c>
      <c r="O51" s="20">
        <f t="shared" si="25"/>
        <v>36.299999999999997</v>
      </c>
      <c r="P51" s="20">
        <f t="shared" si="26"/>
        <v>38.4</v>
      </c>
      <c r="Q51" s="20">
        <f t="shared" si="27"/>
        <v>38.799999999999997</v>
      </c>
      <c r="R51" s="17">
        <f t="shared" si="28"/>
        <v>62.1</v>
      </c>
      <c r="S51" s="17">
        <f t="shared" si="29"/>
        <v>64</v>
      </c>
      <c r="T51" s="12" t="s">
        <v>108</v>
      </c>
      <c r="U51" s="12" t="s">
        <v>116</v>
      </c>
      <c r="V51" s="14" t="s">
        <v>360</v>
      </c>
      <c r="W51" s="14" t="s">
        <v>416</v>
      </c>
      <c r="X51" s="14" t="s">
        <v>738</v>
      </c>
      <c r="Y51" s="13">
        <v>2.2999999999999998</v>
      </c>
      <c r="Z51" s="13">
        <v>2.4</v>
      </c>
      <c r="AA51" s="12" t="s">
        <v>120</v>
      </c>
      <c r="AB51" s="13">
        <v>0.3</v>
      </c>
      <c r="AC51" s="13" t="s">
        <v>386</v>
      </c>
      <c r="AD51" s="13" t="s">
        <v>390</v>
      </c>
      <c r="AE51" s="13">
        <v>0.3</v>
      </c>
      <c r="AF51" s="13"/>
      <c r="AG51" s="12" t="s">
        <v>387</v>
      </c>
      <c r="AH51" s="12" t="s">
        <v>387</v>
      </c>
      <c r="AI51" s="12" t="s">
        <v>106</v>
      </c>
      <c r="AJ51" s="9"/>
      <c r="AK51" s="9" t="s">
        <v>767</v>
      </c>
      <c r="AL51" s="21" t="s">
        <v>768</v>
      </c>
    </row>
    <row r="52" spans="1:38" s="6" customFormat="1">
      <c r="A52" s="7">
        <v>44633</v>
      </c>
      <c r="B52" s="28" t="s">
        <v>112</v>
      </c>
      <c r="C52" s="9" t="s">
        <v>115</v>
      </c>
      <c r="D52" s="23">
        <v>8.0578703703703694E-2</v>
      </c>
      <c r="E52" s="25" t="s">
        <v>745</v>
      </c>
      <c r="F52" s="19">
        <v>12.7</v>
      </c>
      <c r="G52" s="19">
        <v>11.7</v>
      </c>
      <c r="H52" s="19">
        <v>12.4</v>
      </c>
      <c r="I52" s="19">
        <v>12.9</v>
      </c>
      <c r="J52" s="19">
        <v>12.7</v>
      </c>
      <c r="K52" s="19">
        <v>13.2</v>
      </c>
      <c r="L52" s="19">
        <v>13.4</v>
      </c>
      <c r="M52" s="19">
        <v>13.3</v>
      </c>
      <c r="N52" s="19">
        <v>13.9</v>
      </c>
      <c r="O52" s="20">
        <f t="shared" si="25"/>
        <v>36.799999999999997</v>
      </c>
      <c r="P52" s="20">
        <f t="shared" si="26"/>
        <v>38.799999999999997</v>
      </c>
      <c r="Q52" s="20">
        <f t="shared" si="27"/>
        <v>40.6</v>
      </c>
      <c r="R52" s="17">
        <f t="shared" si="28"/>
        <v>62.399999999999991</v>
      </c>
      <c r="S52" s="17">
        <f t="shared" si="29"/>
        <v>66.5</v>
      </c>
      <c r="T52" s="12" t="s">
        <v>225</v>
      </c>
      <c r="U52" s="12" t="s">
        <v>116</v>
      </c>
      <c r="V52" s="14" t="s">
        <v>135</v>
      </c>
      <c r="W52" s="14" t="s">
        <v>357</v>
      </c>
      <c r="X52" s="14" t="s">
        <v>134</v>
      </c>
      <c r="Y52" s="13">
        <v>2</v>
      </c>
      <c r="Z52" s="13">
        <v>3</v>
      </c>
      <c r="AA52" s="12" t="s">
        <v>120</v>
      </c>
      <c r="AB52" s="13">
        <v>0.8</v>
      </c>
      <c r="AC52" s="13" t="s">
        <v>386</v>
      </c>
      <c r="AD52" s="13">
        <v>0.5</v>
      </c>
      <c r="AE52" s="13">
        <v>0.3</v>
      </c>
      <c r="AF52" s="13"/>
      <c r="AG52" s="12" t="s">
        <v>388</v>
      </c>
      <c r="AH52" s="12" t="s">
        <v>388</v>
      </c>
      <c r="AI52" s="12" t="s">
        <v>120</v>
      </c>
      <c r="AJ52" s="9"/>
      <c r="AK52" s="9" t="s">
        <v>744</v>
      </c>
      <c r="AL52" s="21" t="s">
        <v>772</v>
      </c>
    </row>
    <row r="53" spans="1:38" s="6" customFormat="1">
      <c r="A53" s="7">
        <v>44633</v>
      </c>
      <c r="B53" s="15" t="s">
        <v>112</v>
      </c>
      <c r="C53" s="9" t="s">
        <v>115</v>
      </c>
      <c r="D53" s="23">
        <v>8.0659722222222216E-2</v>
      </c>
      <c r="E53" s="25" t="s">
        <v>748</v>
      </c>
      <c r="F53" s="19">
        <v>12.7</v>
      </c>
      <c r="G53" s="19">
        <v>11.7</v>
      </c>
      <c r="H53" s="19">
        <v>13.3</v>
      </c>
      <c r="I53" s="19">
        <v>14</v>
      </c>
      <c r="J53" s="19">
        <v>12.6</v>
      </c>
      <c r="K53" s="19">
        <v>12.6</v>
      </c>
      <c r="L53" s="19">
        <v>13.3</v>
      </c>
      <c r="M53" s="19">
        <v>13</v>
      </c>
      <c r="N53" s="19">
        <v>13.7</v>
      </c>
      <c r="O53" s="20">
        <f t="shared" si="25"/>
        <v>37.700000000000003</v>
      </c>
      <c r="P53" s="20">
        <f t="shared" si="26"/>
        <v>39.200000000000003</v>
      </c>
      <c r="Q53" s="20">
        <f t="shared" si="27"/>
        <v>40</v>
      </c>
      <c r="R53" s="17">
        <f t="shared" si="28"/>
        <v>64.3</v>
      </c>
      <c r="S53" s="17">
        <f t="shared" si="29"/>
        <v>65.2</v>
      </c>
      <c r="T53" s="12" t="s">
        <v>122</v>
      </c>
      <c r="U53" s="12" t="s">
        <v>116</v>
      </c>
      <c r="V53" s="14" t="s">
        <v>191</v>
      </c>
      <c r="W53" s="14" t="s">
        <v>749</v>
      </c>
      <c r="X53" s="14" t="s">
        <v>211</v>
      </c>
      <c r="Y53" s="13">
        <v>2</v>
      </c>
      <c r="Z53" s="13">
        <v>3</v>
      </c>
      <c r="AA53" s="12" t="s">
        <v>120</v>
      </c>
      <c r="AB53" s="13">
        <v>1.5</v>
      </c>
      <c r="AC53" s="13" t="s">
        <v>386</v>
      </c>
      <c r="AD53" s="13">
        <v>1.2</v>
      </c>
      <c r="AE53" s="13">
        <v>0.3</v>
      </c>
      <c r="AF53" s="13"/>
      <c r="AG53" s="12" t="s">
        <v>392</v>
      </c>
      <c r="AH53" s="12" t="s">
        <v>387</v>
      </c>
      <c r="AI53" s="12" t="s">
        <v>106</v>
      </c>
      <c r="AJ53" s="9"/>
      <c r="AK53" s="9" t="s">
        <v>775</v>
      </c>
      <c r="AL53" s="21" t="s">
        <v>776</v>
      </c>
    </row>
    <row r="54" spans="1:38" s="6" customFormat="1">
      <c r="A54" s="7">
        <v>44633</v>
      </c>
      <c r="B54" s="15" t="s">
        <v>133</v>
      </c>
      <c r="C54" s="9" t="s">
        <v>115</v>
      </c>
      <c r="D54" s="23">
        <v>7.9212962962962971E-2</v>
      </c>
      <c r="E54" s="25" t="s">
        <v>400</v>
      </c>
      <c r="F54" s="19">
        <v>12.4</v>
      </c>
      <c r="G54" s="19">
        <v>11.5</v>
      </c>
      <c r="H54" s="19">
        <v>12.6</v>
      </c>
      <c r="I54" s="19">
        <v>13.5</v>
      </c>
      <c r="J54" s="19">
        <v>12.6</v>
      </c>
      <c r="K54" s="19">
        <v>12.7</v>
      </c>
      <c r="L54" s="19">
        <v>12.7</v>
      </c>
      <c r="M54" s="19">
        <v>12.7</v>
      </c>
      <c r="N54" s="19">
        <v>13.7</v>
      </c>
      <c r="O54" s="20">
        <f t="shared" si="25"/>
        <v>36.5</v>
      </c>
      <c r="P54" s="20">
        <f t="shared" si="26"/>
        <v>38.799999999999997</v>
      </c>
      <c r="Q54" s="20">
        <f t="shared" si="27"/>
        <v>39.099999999999994</v>
      </c>
      <c r="R54" s="17">
        <f t="shared" si="28"/>
        <v>62.6</v>
      </c>
      <c r="S54" s="17">
        <f t="shared" si="29"/>
        <v>64.400000000000006</v>
      </c>
      <c r="T54" s="12" t="s">
        <v>225</v>
      </c>
      <c r="U54" s="12" t="s">
        <v>116</v>
      </c>
      <c r="V54" s="14" t="s">
        <v>211</v>
      </c>
      <c r="W54" s="14" t="s">
        <v>212</v>
      </c>
      <c r="X54" s="14" t="s">
        <v>276</v>
      </c>
      <c r="Y54" s="13">
        <v>2</v>
      </c>
      <c r="Z54" s="13">
        <v>3</v>
      </c>
      <c r="AA54" s="12" t="s">
        <v>120</v>
      </c>
      <c r="AB54" s="13" t="s">
        <v>390</v>
      </c>
      <c r="AC54" s="13" t="s">
        <v>386</v>
      </c>
      <c r="AD54" s="13">
        <v>-0.3</v>
      </c>
      <c r="AE54" s="13">
        <v>0.3</v>
      </c>
      <c r="AF54" s="13"/>
      <c r="AG54" s="12" t="s">
        <v>387</v>
      </c>
      <c r="AH54" s="12" t="s">
        <v>387</v>
      </c>
      <c r="AI54" s="12" t="s">
        <v>106</v>
      </c>
      <c r="AJ54" s="9"/>
      <c r="AK54" s="9" t="s">
        <v>779</v>
      </c>
      <c r="AL54" s="21" t="s">
        <v>780</v>
      </c>
    </row>
    <row r="55" spans="1:38" s="6" customFormat="1">
      <c r="A55" s="7">
        <v>44640</v>
      </c>
      <c r="B55" s="28" t="s">
        <v>112</v>
      </c>
      <c r="C55" s="9" t="s">
        <v>798</v>
      </c>
      <c r="D55" s="23">
        <v>7.9212962962962971E-2</v>
      </c>
      <c r="E55" s="25" t="s">
        <v>797</v>
      </c>
      <c r="F55" s="19">
        <v>12.6</v>
      </c>
      <c r="G55" s="19">
        <v>11.9</v>
      </c>
      <c r="H55" s="19">
        <v>12.7</v>
      </c>
      <c r="I55" s="19">
        <v>12.8</v>
      </c>
      <c r="J55" s="19">
        <v>12.3</v>
      </c>
      <c r="K55" s="19">
        <v>12.2</v>
      </c>
      <c r="L55" s="19">
        <v>12.9</v>
      </c>
      <c r="M55" s="19">
        <v>13.3</v>
      </c>
      <c r="N55" s="19">
        <v>13.7</v>
      </c>
      <c r="O55" s="20">
        <f t="shared" ref="O55:O59" si="30">SUM(F55:H55)</f>
        <v>37.200000000000003</v>
      </c>
      <c r="P55" s="20">
        <f t="shared" ref="P55:P59" si="31">SUM(I55:K55)</f>
        <v>37.299999999999997</v>
      </c>
      <c r="Q55" s="20">
        <f t="shared" ref="Q55:Q59" si="32">SUM(L55:N55)</f>
        <v>39.900000000000006</v>
      </c>
      <c r="R55" s="17">
        <f t="shared" ref="R55:R59" si="33">SUM(F55:J55)</f>
        <v>62.3</v>
      </c>
      <c r="S55" s="17">
        <f t="shared" ref="S55:S59" si="34">SUM(J55:N55)</f>
        <v>64.400000000000006</v>
      </c>
      <c r="T55" s="12" t="s">
        <v>225</v>
      </c>
      <c r="U55" s="12" t="s">
        <v>116</v>
      </c>
      <c r="V55" s="14" t="s">
        <v>216</v>
      </c>
      <c r="W55" s="14" t="s">
        <v>799</v>
      </c>
      <c r="X55" s="14" t="s">
        <v>734</v>
      </c>
      <c r="Y55" s="13">
        <v>15.8</v>
      </c>
      <c r="Z55" s="13">
        <v>14.2</v>
      </c>
      <c r="AA55" s="12" t="s">
        <v>569</v>
      </c>
      <c r="AB55" s="13">
        <v>-1</v>
      </c>
      <c r="AC55" s="13" t="s">
        <v>386</v>
      </c>
      <c r="AD55" s="13">
        <v>0.6</v>
      </c>
      <c r="AE55" s="13">
        <v>-1.6</v>
      </c>
      <c r="AF55" s="13"/>
      <c r="AG55" s="12" t="s">
        <v>388</v>
      </c>
      <c r="AH55" s="12" t="s">
        <v>388</v>
      </c>
      <c r="AI55" s="12" t="s">
        <v>120</v>
      </c>
      <c r="AJ55" s="9"/>
      <c r="AK55" s="9" t="s">
        <v>796</v>
      </c>
      <c r="AL55" s="21" t="s">
        <v>800</v>
      </c>
    </row>
    <row r="56" spans="1:38" s="6" customFormat="1">
      <c r="A56" s="7">
        <v>44640</v>
      </c>
      <c r="B56" s="15" t="s">
        <v>112</v>
      </c>
      <c r="C56" s="9" t="s">
        <v>803</v>
      </c>
      <c r="D56" s="23">
        <v>7.9178240740740743E-2</v>
      </c>
      <c r="E56" s="25" t="s">
        <v>804</v>
      </c>
      <c r="F56" s="19">
        <v>12.9</v>
      </c>
      <c r="G56" s="19">
        <v>11.9</v>
      </c>
      <c r="H56" s="19">
        <v>12.8</v>
      </c>
      <c r="I56" s="19">
        <v>13</v>
      </c>
      <c r="J56" s="19">
        <v>12</v>
      </c>
      <c r="K56" s="19">
        <v>12.3</v>
      </c>
      <c r="L56" s="19">
        <v>12.7</v>
      </c>
      <c r="M56" s="19">
        <v>12.9</v>
      </c>
      <c r="N56" s="19">
        <v>13.6</v>
      </c>
      <c r="O56" s="20">
        <f t="shared" si="30"/>
        <v>37.6</v>
      </c>
      <c r="P56" s="20">
        <f t="shared" si="31"/>
        <v>37.299999999999997</v>
      </c>
      <c r="Q56" s="20">
        <f t="shared" si="32"/>
        <v>39.200000000000003</v>
      </c>
      <c r="R56" s="17">
        <f t="shared" si="33"/>
        <v>62.6</v>
      </c>
      <c r="S56" s="17">
        <f t="shared" si="34"/>
        <v>63.5</v>
      </c>
      <c r="T56" s="12" t="s">
        <v>108</v>
      </c>
      <c r="U56" s="12" t="s">
        <v>116</v>
      </c>
      <c r="V56" s="14" t="s">
        <v>278</v>
      </c>
      <c r="W56" s="14" t="s">
        <v>276</v>
      </c>
      <c r="X56" s="14" t="s">
        <v>211</v>
      </c>
      <c r="Y56" s="13">
        <v>15.8</v>
      </c>
      <c r="Z56" s="13">
        <v>14.2</v>
      </c>
      <c r="AA56" s="12" t="s">
        <v>569</v>
      </c>
      <c r="AB56" s="13">
        <v>-1.3</v>
      </c>
      <c r="AC56" s="13" t="s">
        <v>386</v>
      </c>
      <c r="AD56" s="13">
        <v>0.3</v>
      </c>
      <c r="AE56" s="13">
        <v>-1.6</v>
      </c>
      <c r="AF56" s="13"/>
      <c r="AG56" s="12" t="s">
        <v>387</v>
      </c>
      <c r="AH56" s="12" t="s">
        <v>388</v>
      </c>
      <c r="AI56" s="12" t="s">
        <v>106</v>
      </c>
      <c r="AJ56" s="9"/>
      <c r="AK56" s="9" t="s">
        <v>805</v>
      </c>
      <c r="AL56" s="21" t="s">
        <v>806</v>
      </c>
    </row>
    <row r="57" spans="1:38" s="6" customFormat="1">
      <c r="A57" s="7">
        <v>44640</v>
      </c>
      <c r="B57" s="15" t="s">
        <v>114</v>
      </c>
      <c r="C57" s="9" t="s">
        <v>798</v>
      </c>
      <c r="D57" s="23">
        <v>7.7870370370370368E-2</v>
      </c>
      <c r="E57" s="25" t="s">
        <v>817</v>
      </c>
      <c r="F57" s="19">
        <v>12.6</v>
      </c>
      <c r="G57" s="19">
        <v>11.7</v>
      </c>
      <c r="H57" s="19">
        <v>12.3</v>
      </c>
      <c r="I57" s="19">
        <v>12.6</v>
      </c>
      <c r="J57" s="19">
        <v>12.1</v>
      </c>
      <c r="K57" s="19">
        <v>12.1</v>
      </c>
      <c r="L57" s="19">
        <v>12.5</v>
      </c>
      <c r="M57" s="19">
        <v>12.9</v>
      </c>
      <c r="N57" s="19">
        <v>14</v>
      </c>
      <c r="O57" s="20">
        <f t="shared" si="30"/>
        <v>36.599999999999994</v>
      </c>
      <c r="P57" s="20">
        <f t="shared" si="31"/>
        <v>36.799999999999997</v>
      </c>
      <c r="Q57" s="20">
        <f t="shared" si="32"/>
        <v>39.4</v>
      </c>
      <c r="R57" s="17">
        <f t="shared" si="33"/>
        <v>61.3</v>
      </c>
      <c r="S57" s="17">
        <f t="shared" si="34"/>
        <v>63.6</v>
      </c>
      <c r="T57" s="12" t="s">
        <v>225</v>
      </c>
      <c r="U57" s="12" t="s">
        <v>116</v>
      </c>
      <c r="V57" s="14" t="s">
        <v>372</v>
      </c>
      <c r="W57" s="14" t="s">
        <v>220</v>
      </c>
      <c r="X57" s="14" t="s">
        <v>124</v>
      </c>
      <c r="Y57" s="13">
        <v>15.8</v>
      </c>
      <c r="Z57" s="13">
        <v>14.2</v>
      </c>
      <c r="AA57" s="12" t="s">
        <v>569</v>
      </c>
      <c r="AB57" s="13">
        <v>-1.2</v>
      </c>
      <c r="AC57" s="13" t="s">
        <v>386</v>
      </c>
      <c r="AD57" s="13">
        <v>0.4</v>
      </c>
      <c r="AE57" s="13">
        <v>-1.6</v>
      </c>
      <c r="AF57" s="13"/>
      <c r="AG57" s="12" t="s">
        <v>388</v>
      </c>
      <c r="AH57" s="12" t="s">
        <v>388</v>
      </c>
      <c r="AI57" s="12" t="s">
        <v>120</v>
      </c>
      <c r="AJ57" s="9"/>
      <c r="AK57" s="9" t="s">
        <v>818</v>
      </c>
      <c r="AL57" s="21" t="s">
        <v>821</v>
      </c>
    </row>
    <row r="58" spans="1:38" s="6" customFormat="1">
      <c r="A58" s="7">
        <v>44641</v>
      </c>
      <c r="B58" s="15" t="s">
        <v>112</v>
      </c>
      <c r="C58" s="9" t="s">
        <v>808</v>
      </c>
      <c r="D58" s="23">
        <v>7.9224537037037038E-2</v>
      </c>
      <c r="E58" s="25" t="s">
        <v>835</v>
      </c>
      <c r="F58" s="19">
        <v>12.7</v>
      </c>
      <c r="G58" s="19">
        <v>11.3</v>
      </c>
      <c r="H58" s="19">
        <v>13.4</v>
      </c>
      <c r="I58" s="19">
        <v>13.7</v>
      </c>
      <c r="J58" s="19">
        <v>12.5</v>
      </c>
      <c r="K58" s="19">
        <v>12.4</v>
      </c>
      <c r="L58" s="19">
        <v>12.5</v>
      </c>
      <c r="M58" s="19">
        <v>13.1</v>
      </c>
      <c r="N58" s="19">
        <v>12.9</v>
      </c>
      <c r="O58" s="20">
        <f t="shared" si="30"/>
        <v>37.4</v>
      </c>
      <c r="P58" s="20">
        <f t="shared" si="31"/>
        <v>38.6</v>
      </c>
      <c r="Q58" s="20">
        <f t="shared" si="32"/>
        <v>38.5</v>
      </c>
      <c r="R58" s="17">
        <f t="shared" si="33"/>
        <v>63.599999999999994</v>
      </c>
      <c r="S58" s="17">
        <f t="shared" si="34"/>
        <v>63.4</v>
      </c>
      <c r="T58" s="12" t="s">
        <v>108</v>
      </c>
      <c r="U58" s="12" t="s">
        <v>123</v>
      </c>
      <c r="V58" s="14" t="s">
        <v>303</v>
      </c>
      <c r="W58" s="14" t="s">
        <v>255</v>
      </c>
      <c r="X58" s="14" t="s">
        <v>205</v>
      </c>
      <c r="Y58" s="13">
        <v>10.9</v>
      </c>
      <c r="Z58" s="13">
        <v>8.6999999999999993</v>
      </c>
      <c r="AA58" s="12" t="s">
        <v>121</v>
      </c>
      <c r="AB58" s="13">
        <v>-0.9</v>
      </c>
      <c r="AC58" s="13" t="s">
        <v>386</v>
      </c>
      <c r="AD58" s="13">
        <v>0.4</v>
      </c>
      <c r="AE58" s="13">
        <v>-1.3</v>
      </c>
      <c r="AF58" s="13"/>
      <c r="AG58" s="12" t="s">
        <v>388</v>
      </c>
      <c r="AH58" s="12" t="s">
        <v>387</v>
      </c>
      <c r="AI58" s="12" t="s">
        <v>106</v>
      </c>
      <c r="AJ58" s="9"/>
      <c r="AK58" s="9" t="s">
        <v>848</v>
      </c>
      <c r="AL58" s="21" t="s">
        <v>849</v>
      </c>
    </row>
    <row r="59" spans="1:38" s="6" customFormat="1">
      <c r="A59" s="7">
        <v>44641</v>
      </c>
      <c r="B59" s="15" t="s">
        <v>113</v>
      </c>
      <c r="C59" s="9" t="s">
        <v>138</v>
      </c>
      <c r="D59" s="23">
        <v>7.7175925925925926E-2</v>
      </c>
      <c r="E59" s="25" t="s">
        <v>843</v>
      </c>
      <c r="F59" s="19">
        <v>12.6</v>
      </c>
      <c r="G59" s="19">
        <v>11.8</v>
      </c>
      <c r="H59" s="19">
        <v>12.8</v>
      </c>
      <c r="I59" s="19">
        <v>13.1</v>
      </c>
      <c r="J59" s="19">
        <v>12.7</v>
      </c>
      <c r="K59" s="19">
        <v>12.5</v>
      </c>
      <c r="L59" s="19">
        <v>12.4</v>
      </c>
      <c r="M59" s="19">
        <v>11.5</v>
      </c>
      <c r="N59" s="19">
        <v>12.4</v>
      </c>
      <c r="O59" s="20">
        <f t="shared" si="30"/>
        <v>37.200000000000003</v>
      </c>
      <c r="P59" s="20">
        <f t="shared" si="31"/>
        <v>38.299999999999997</v>
      </c>
      <c r="Q59" s="20">
        <f t="shared" si="32"/>
        <v>36.299999999999997</v>
      </c>
      <c r="R59" s="17">
        <f t="shared" si="33"/>
        <v>63</v>
      </c>
      <c r="S59" s="17">
        <f t="shared" si="34"/>
        <v>61.5</v>
      </c>
      <c r="T59" s="12" t="s">
        <v>122</v>
      </c>
      <c r="U59" s="12" t="s">
        <v>127</v>
      </c>
      <c r="V59" s="14" t="s">
        <v>433</v>
      </c>
      <c r="W59" s="14" t="s">
        <v>241</v>
      </c>
      <c r="X59" s="14" t="s">
        <v>844</v>
      </c>
      <c r="Y59" s="13">
        <v>10.9</v>
      </c>
      <c r="Z59" s="13">
        <v>8.6999999999999993</v>
      </c>
      <c r="AA59" s="12" t="s">
        <v>121</v>
      </c>
      <c r="AB59" s="13">
        <v>-0.6</v>
      </c>
      <c r="AC59" s="13">
        <v>-0.5</v>
      </c>
      <c r="AD59" s="13">
        <v>-0.2</v>
      </c>
      <c r="AE59" s="13">
        <v>-0.9</v>
      </c>
      <c r="AF59" s="13"/>
      <c r="AG59" s="12" t="s">
        <v>387</v>
      </c>
      <c r="AH59" s="12" t="s">
        <v>387</v>
      </c>
      <c r="AI59" s="12" t="s">
        <v>106</v>
      </c>
      <c r="AJ59" s="9"/>
      <c r="AK59" s="9" t="s">
        <v>862</v>
      </c>
      <c r="AL59" s="21" t="s">
        <v>863</v>
      </c>
    </row>
  </sheetData>
  <autoFilter ref="A1:AK39" xr:uid="{00000000-0009-0000-0000-000009000000}"/>
  <phoneticPr fontId="2"/>
  <conditionalFormatting sqref="AG2:AH6">
    <cfRule type="containsText" dxfId="236" priority="698" operator="containsText" text="E">
      <formula>NOT(ISERROR(SEARCH("E",AG2)))</formula>
    </cfRule>
    <cfRule type="containsText" dxfId="235" priority="699" operator="containsText" text="B">
      <formula>NOT(ISERROR(SEARCH("B",AG2)))</formula>
    </cfRule>
    <cfRule type="containsText" dxfId="234" priority="700" operator="containsText" text="A">
      <formula>NOT(ISERROR(SEARCH("A",AG2)))</formula>
    </cfRule>
  </conditionalFormatting>
  <conditionalFormatting sqref="AI2:AI6">
    <cfRule type="containsText" dxfId="233" priority="695" operator="containsText" text="E">
      <formula>NOT(ISERROR(SEARCH("E",AI2)))</formula>
    </cfRule>
    <cfRule type="containsText" dxfId="232" priority="696" operator="containsText" text="B">
      <formula>NOT(ISERROR(SEARCH("B",AI2)))</formula>
    </cfRule>
    <cfRule type="containsText" dxfId="231" priority="697" operator="containsText" text="A">
      <formula>NOT(ISERROR(SEARCH("A",AI2)))</formula>
    </cfRule>
  </conditionalFormatting>
  <conditionalFormatting sqref="F2:N5">
    <cfRule type="colorScale" priority="694">
      <colorScale>
        <cfvo type="min"/>
        <cfvo type="percentile" val="50"/>
        <cfvo type="max"/>
        <color rgb="FFF8696B"/>
        <color rgb="FFFFEB84"/>
        <color rgb="FF63BE7B"/>
      </colorScale>
    </cfRule>
  </conditionalFormatting>
  <conditionalFormatting sqref="AJ2">
    <cfRule type="containsText" dxfId="230" priority="691" operator="containsText" text="E">
      <formula>NOT(ISERROR(SEARCH("E",AJ2)))</formula>
    </cfRule>
    <cfRule type="containsText" dxfId="229" priority="692" operator="containsText" text="B">
      <formula>NOT(ISERROR(SEARCH("B",AJ2)))</formula>
    </cfRule>
    <cfRule type="containsText" dxfId="228" priority="693" operator="containsText" text="A">
      <formula>NOT(ISERROR(SEARCH("A",AJ2)))</formula>
    </cfRule>
  </conditionalFormatting>
  <conditionalFormatting sqref="AA2">
    <cfRule type="containsText" dxfId="227" priority="685" operator="containsText" text="D">
      <formula>NOT(ISERROR(SEARCH("D",AA2)))</formula>
    </cfRule>
    <cfRule type="containsText" dxfId="226" priority="686" operator="containsText" text="S">
      <formula>NOT(ISERROR(SEARCH("S",AA2)))</formula>
    </cfRule>
    <cfRule type="containsText" dxfId="225" priority="687" operator="containsText" text="F">
      <formula>NOT(ISERROR(SEARCH("F",AA2)))</formula>
    </cfRule>
    <cfRule type="containsText" dxfId="224" priority="688" operator="containsText" text="E">
      <formula>NOT(ISERROR(SEARCH("E",AA2)))</formula>
    </cfRule>
    <cfRule type="containsText" dxfId="223" priority="689" operator="containsText" text="B">
      <formula>NOT(ISERROR(SEARCH("B",AA2)))</formula>
    </cfRule>
    <cfRule type="containsText" dxfId="222" priority="690" operator="containsText" text="A">
      <formula>NOT(ISERROR(SEARCH("A",AA2)))</formula>
    </cfRule>
  </conditionalFormatting>
  <conditionalFormatting sqref="AA3">
    <cfRule type="containsText" dxfId="221" priority="679" operator="containsText" text="D">
      <formula>NOT(ISERROR(SEARCH("D",AA3)))</formula>
    </cfRule>
    <cfRule type="containsText" dxfId="220" priority="680" operator="containsText" text="S">
      <formula>NOT(ISERROR(SEARCH("S",AA3)))</formula>
    </cfRule>
    <cfRule type="containsText" dxfId="219" priority="681" operator="containsText" text="F">
      <formula>NOT(ISERROR(SEARCH("F",AA3)))</formula>
    </cfRule>
    <cfRule type="containsText" dxfId="218" priority="682" operator="containsText" text="E">
      <formula>NOT(ISERROR(SEARCH("E",AA3)))</formula>
    </cfRule>
    <cfRule type="containsText" dxfId="217" priority="683" operator="containsText" text="B">
      <formula>NOT(ISERROR(SEARCH("B",AA3)))</formula>
    </cfRule>
    <cfRule type="containsText" dxfId="216" priority="684" operator="containsText" text="A">
      <formula>NOT(ISERROR(SEARCH("A",AA3)))</formula>
    </cfRule>
  </conditionalFormatting>
  <conditionalFormatting sqref="AA4:AA6">
    <cfRule type="containsText" dxfId="215" priority="673" operator="containsText" text="D">
      <formula>NOT(ISERROR(SEARCH("D",AA4)))</formula>
    </cfRule>
    <cfRule type="containsText" dxfId="214" priority="674" operator="containsText" text="S">
      <formula>NOT(ISERROR(SEARCH("S",AA4)))</formula>
    </cfRule>
    <cfRule type="containsText" dxfId="213" priority="675" operator="containsText" text="F">
      <formula>NOT(ISERROR(SEARCH("F",AA4)))</formula>
    </cfRule>
    <cfRule type="containsText" dxfId="212" priority="676" operator="containsText" text="E">
      <formula>NOT(ISERROR(SEARCH("E",AA4)))</formula>
    </cfRule>
    <cfRule type="containsText" dxfId="211" priority="677" operator="containsText" text="B">
      <formula>NOT(ISERROR(SEARCH("B",AA4)))</formula>
    </cfRule>
    <cfRule type="containsText" dxfId="210" priority="678" operator="containsText" text="A">
      <formula>NOT(ISERROR(SEARCH("A",AA4)))</formula>
    </cfRule>
  </conditionalFormatting>
  <conditionalFormatting sqref="F6:N6">
    <cfRule type="colorScale" priority="672">
      <colorScale>
        <cfvo type="min"/>
        <cfvo type="percentile" val="50"/>
        <cfvo type="max"/>
        <color rgb="FFF8696B"/>
        <color rgb="FFFFEB84"/>
        <color rgb="FF63BE7B"/>
      </colorScale>
    </cfRule>
  </conditionalFormatting>
  <conditionalFormatting sqref="AJ3:AJ6">
    <cfRule type="containsText" dxfId="209" priority="635" operator="containsText" text="E">
      <formula>NOT(ISERROR(SEARCH("E",AJ3)))</formula>
    </cfRule>
    <cfRule type="containsText" dxfId="208" priority="636" operator="containsText" text="B">
      <formula>NOT(ISERROR(SEARCH("B",AJ3)))</formula>
    </cfRule>
    <cfRule type="containsText" dxfId="207" priority="637" operator="containsText" text="A">
      <formula>NOT(ISERROR(SEARCH("A",AJ3)))</formula>
    </cfRule>
  </conditionalFormatting>
  <conditionalFormatting sqref="AG7:AH15">
    <cfRule type="containsText" dxfId="206" priority="171" operator="containsText" text="E">
      <formula>NOT(ISERROR(SEARCH("E",AG7)))</formula>
    </cfRule>
    <cfRule type="containsText" dxfId="205" priority="172" operator="containsText" text="B">
      <formula>NOT(ISERROR(SEARCH("B",AG7)))</formula>
    </cfRule>
    <cfRule type="containsText" dxfId="204" priority="173" operator="containsText" text="A">
      <formula>NOT(ISERROR(SEARCH("A",AG7)))</formula>
    </cfRule>
  </conditionalFormatting>
  <conditionalFormatting sqref="AI7:AI15">
    <cfRule type="containsText" dxfId="203" priority="168" operator="containsText" text="E">
      <formula>NOT(ISERROR(SEARCH("E",AI7)))</formula>
    </cfRule>
    <cfRule type="containsText" dxfId="202" priority="169" operator="containsText" text="B">
      <formula>NOT(ISERROR(SEARCH("B",AI7)))</formula>
    </cfRule>
    <cfRule type="containsText" dxfId="201" priority="170" operator="containsText" text="A">
      <formula>NOT(ISERROR(SEARCH("A",AI7)))</formula>
    </cfRule>
  </conditionalFormatting>
  <conditionalFormatting sqref="AA7:AA9">
    <cfRule type="containsText" dxfId="200" priority="162" operator="containsText" text="D">
      <formula>NOT(ISERROR(SEARCH("D",AA7)))</formula>
    </cfRule>
    <cfRule type="containsText" dxfId="199" priority="163" operator="containsText" text="S">
      <formula>NOT(ISERROR(SEARCH("S",AA7)))</formula>
    </cfRule>
    <cfRule type="containsText" dxfId="198" priority="164" operator="containsText" text="F">
      <formula>NOT(ISERROR(SEARCH("F",AA7)))</formula>
    </cfRule>
    <cfRule type="containsText" dxfId="197" priority="165" operator="containsText" text="E">
      <formula>NOT(ISERROR(SEARCH("E",AA7)))</formula>
    </cfRule>
    <cfRule type="containsText" dxfId="196" priority="166" operator="containsText" text="B">
      <formula>NOT(ISERROR(SEARCH("B",AA7)))</formula>
    </cfRule>
    <cfRule type="containsText" dxfId="195" priority="167" operator="containsText" text="A">
      <formula>NOT(ISERROR(SEARCH("A",AA7)))</formula>
    </cfRule>
  </conditionalFormatting>
  <conditionalFormatting sqref="F7:N14">
    <cfRule type="colorScale" priority="161">
      <colorScale>
        <cfvo type="min"/>
        <cfvo type="percentile" val="50"/>
        <cfvo type="max"/>
        <color rgb="FFF8696B"/>
        <color rgb="FFFFEB84"/>
        <color rgb="FF63BE7B"/>
      </colorScale>
    </cfRule>
  </conditionalFormatting>
  <conditionalFormatting sqref="AJ7:AJ15">
    <cfRule type="containsText" dxfId="194" priority="158" operator="containsText" text="E">
      <formula>NOT(ISERROR(SEARCH("E",AJ7)))</formula>
    </cfRule>
    <cfRule type="containsText" dxfId="193" priority="159" operator="containsText" text="B">
      <formula>NOT(ISERROR(SEARCH("B",AJ7)))</formula>
    </cfRule>
    <cfRule type="containsText" dxfId="192" priority="160" operator="containsText" text="A">
      <formula>NOT(ISERROR(SEARCH("A",AJ7)))</formula>
    </cfRule>
  </conditionalFormatting>
  <conditionalFormatting sqref="AA11">
    <cfRule type="containsText" dxfId="191" priority="152" operator="containsText" text="D">
      <formula>NOT(ISERROR(SEARCH("D",AA11)))</formula>
    </cfRule>
    <cfRule type="containsText" dxfId="190" priority="153" operator="containsText" text="S">
      <formula>NOT(ISERROR(SEARCH("S",AA11)))</formula>
    </cfRule>
    <cfRule type="containsText" dxfId="189" priority="154" operator="containsText" text="F">
      <formula>NOT(ISERROR(SEARCH("F",AA11)))</formula>
    </cfRule>
    <cfRule type="containsText" dxfId="188" priority="155" operator="containsText" text="E">
      <formula>NOT(ISERROR(SEARCH("E",AA11)))</formula>
    </cfRule>
    <cfRule type="containsText" dxfId="187" priority="156" operator="containsText" text="B">
      <formula>NOT(ISERROR(SEARCH("B",AA11)))</formula>
    </cfRule>
    <cfRule type="containsText" dxfId="186" priority="157" operator="containsText" text="A">
      <formula>NOT(ISERROR(SEARCH("A",AA11)))</formula>
    </cfRule>
  </conditionalFormatting>
  <conditionalFormatting sqref="AA10">
    <cfRule type="containsText" dxfId="185" priority="146" operator="containsText" text="D">
      <formula>NOT(ISERROR(SEARCH("D",AA10)))</formula>
    </cfRule>
    <cfRule type="containsText" dxfId="184" priority="147" operator="containsText" text="S">
      <formula>NOT(ISERROR(SEARCH("S",AA10)))</formula>
    </cfRule>
    <cfRule type="containsText" dxfId="183" priority="148" operator="containsText" text="F">
      <formula>NOT(ISERROR(SEARCH("F",AA10)))</formula>
    </cfRule>
    <cfRule type="containsText" dxfId="182" priority="149" operator="containsText" text="E">
      <formula>NOT(ISERROR(SEARCH("E",AA10)))</formula>
    </cfRule>
    <cfRule type="containsText" dxfId="181" priority="150" operator="containsText" text="B">
      <formula>NOT(ISERROR(SEARCH("B",AA10)))</formula>
    </cfRule>
    <cfRule type="containsText" dxfId="180" priority="151" operator="containsText" text="A">
      <formula>NOT(ISERROR(SEARCH("A",AA10)))</formula>
    </cfRule>
  </conditionalFormatting>
  <conditionalFormatting sqref="AA12:AA15">
    <cfRule type="containsText" dxfId="179" priority="140" operator="containsText" text="D">
      <formula>NOT(ISERROR(SEARCH("D",AA12)))</formula>
    </cfRule>
    <cfRule type="containsText" dxfId="178" priority="141" operator="containsText" text="S">
      <formula>NOT(ISERROR(SEARCH("S",AA12)))</formula>
    </cfRule>
    <cfRule type="containsText" dxfId="177" priority="142" operator="containsText" text="F">
      <formula>NOT(ISERROR(SEARCH("F",AA12)))</formula>
    </cfRule>
    <cfRule type="containsText" dxfId="176" priority="143" operator="containsText" text="E">
      <formula>NOT(ISERROR(SEARCH("E",AA12)))</formula>
    </cfRule>
    <cfRule type="containsText" dxfId="175" priority="144" operator="containsText" text="B">
      <formula>NOT(ISERROR(SEARCH("B",AA12)))</formula>
    </cfRule>
    <cfRule type="containsText" dxfId="174" priority="145" operator="containsText" text="A">
      <formula>NOT(ISERROR(SEARCH("A",AA12)))</formula>
    </cfRule>
  </conditionalFormatting>
  <conditionalFormatting sqref="F15:N15">
    <cfRule type="colorScale" priority="139">
      <colorScale>
        <cfvo type="min"/>
        <cfvo type="percentile" val="50"/>
        <cfvo type="max"/>
        <color rgb="FFF8696B"/>
        <color rgb="FFFFEB84"/>
        <color rgb="FF63BE7B"/>
      </colorScale>
    </cfRule>
  </conditionalFormatting>
  <conditionalFormatting sqref="AG16:AH24">
    <cfRule type="containsText" dxfId="173" priority="136" operator="containsText" text="E">
      <formula>NOT(ISERROR(SEARCH("E",AG16)))</formula>
    </cfRule>
    <cfRule type="containsText" dxfId="172" priority="137" operator="containsText" text="B">
      <formula>NOT(ISERROR(SEARCH("B",AG16)))</formula>
    </cfRule>
    <cfRule type="containsText" dxfId="171" priority="138" operator="containsText" text="A">
      <formula>NOT(ISERROR(SEARCH("A",AG16)))</formula>
    </cfRule>
  </conditionalFormatting>
  <conditionalFormatting sqref="AI16:AI24">
    <cfRule type="containsText" dxfId="170" priority="133" operator="containsText" text="E">
      <formula>NOT(ISERROR(SEARCH("E",AI16)))</formula>
    </cfRule>
    <cfRule type="containsText" dxfId="169" priority="134" operator="containsText" text="B">
      <formula>NOT(ISERROR(SEARCH("B",AI16)))</formula>
    </cfRule>
    <cfRule type="containsText" dxfId="168" priority="135" operator="containsText" text="A">
      <formula>NOT(ISERROR(SEARCH("A",AI16)))</formula>
    </cfRule>
  </conditionalFormatting>
  <conditionalFormatting sqref="AJ16:AJ24">
    <cfRule type="containsText" dxfId="167" priority="130" operator="containsText" text="E">
      <formula>NOT(ISERROR(SEARCH("E",AJ16)))</formula>
    </cfRule>
    <cfRule type="containsText" dxfId="166" priority="131" operator="containsText" text="B">
      <formula>NOT(ISERROR(SEARCH("B",AJ16)))</formula>
    </cfRule>
    <cfRule type="containsText" dxfId="165" priority="132" operator="containsText" text="A">
      <formula>NOT(ISERROR(SEARCH("A",AJ16)))</formula>
    </cfRule>
  </conditionalFormatting>
  <conditionalFormatting sqref="AA21:AA24">
    <cfRule type="containsText" dxfId="164" priority="124" operator="containsText" text="D">
      <formula>NOT(ISERROR(SEARCH("D",AA21)))</formula>
    </cfRule>
    <cfRule type="containsText" dxfId="163" priority="125" operator="containsText" text="S">
      <formula>NOT(ISERROR(SEARCH("S",AA21)))</formula>
    </cfRule>
    <cfRule type="containsText" dxfId="162" priority="126" operator="containsText" text="F">
      <formula>NOT(ISERROR(SEARCH("F",AA21)))</formula>
    </cfRule>
    <cfRule type="containsText" dxfId="161" priority="127" operator="containsText" text="E">
      <formula>NOT(ISERROR(SEARCH("E",AA21)))</formula>
    </cfRule>
    <cfRule type="containsText" dxfId="160" priority="128" operator="containsText" text="B">
      <formula>NOT(ISERROR(SEARCH("B",AA21)))</formula>
    </cfRule>
    <cfRule type="containsText" dxfId="159" priority="129" operator="containsText" text="A">
      <formula>NOT(ISERROR(SEARCH("A",AA21)))</formula>
    </cfRule>
  </conditionalFormatting>
  <conditionalFormatting sqref="F16:N24">
    <cfRule type="colorScale" priority="123">
      <colorScale>
        <cfvo type="min"/>
        <cfvo type="percentile" val="50"/>
        <cfvo type="max"/>
        <color rgb="FFF8696B"/>
        <color rgb="FFFFEB84"/>
        <color rgb="FF63BE7B"/>
      </colorScale>
    </cfRule>
  </conditionalFormatting>
  <conditionalFormatting sqref="AA16:AA20">
    <cfRule type="containsText" dxfId="158" priority="117" operator="containsText" text="D">
      <formula>NOT(ISERROR(SEARCH("D",AA16)))</formula>
    </cfRule>
    <cfRule type="containsText" dxfId="157" priority="118" operator="containsText" text="S">
      <formula>NOT(ISERROR(SEARCH("S",AA16)))</formula>
    </cfRule>
    <cfRule type="containsText" dxfId="156" priority="119" operator="containsText" text="F">
      <formula>NOT(ISERROR(SEARCH("F",AA16)))</formula>
    </cfRule>
    <cfRule type="containsText" dxfId="155" priority="120" operator="containsText" text="E">
      <formula>NOT(ISERROR(SEARCH("E",AA16)))</formula>
    </cfRule>
    <cfRule type="containsText" dxfId="154" priority="121" operator="containsText" text="B">
      <formula>NOT(ISERROR(SEARCH("B",AA16)))</formula>
    </cfRule>
    <cfRule type="containsText" dxfId="153" priority="122" operator="containsText" text="A">
      <formula>NOT(ISERROR(SEARCH("A",AA16)))</formula>
    </cfRule>
  </conditionalFormatting>
  <conditionalFormatting sqref="AG25:AH31">
    <cfRule type="containsText" dxfId="152" priority="114" operator="containsText" text="E">
      <formula>NOT(ISERROR(SEARCH("E",AG25)))</formula>
    </cfRule>
    <cfRule type="containsText" dxfId="151" priority="115" operator="containsText" text="B">
      <formula>NOT(ISERROR(SEARCH("B",AG25)))</formula>
    </cfRule>
    <cfRule type="containsText" dxfId="150" priority="116" operator="containsText" text="A">
      <formula>NOT(ISERROR(SEARCH("A",AG25)))</formula>
    </cfRule>
  </conditionalFormatting>
  <conditionalFormatting sqref="AI25:AI31">
    <cfRule type="containsText" dxfId="149" priority="111" operator="containsText" text="E">
      <formula>NOT(ISERROR(SEARCH("E",AI25)))</formula>
    </cfRule>
    <cfRule type="containsText" dxfId="148" priority="112" operator="containsText" text="B">
      <formula>NOT(ISERROR(SEARCH("B",AI25)))</formula>
    </cfRule>
    <cfRule type="containsText" dxfId="147" priority="113" operator="containsText" text="A">
      <formula>NOT(ISERROR(SEARCH("A",AI25)))</formula>
    </cfRule>
  </conditionalFormatting>
  <conditionalFormatting sqref="AJ25:AJ31">
    <cfRule type="containsText" dxfId="146" priority="108" operator="containsText" text="E">
      <formula>NOT(ISERROR(SEARCH("E",AJ25)))</formula>
    </cfRule>
    <cfRule type="containsText" dxfId="145" priority="109" operator="containsText" text="B">
      <formula>NOT(ISERROR(SEARCH("B",AJ25)))</formula>
    </cfRule>
    <cfRule type="containsText" dxfId="144" priority="110" operator="containsText" text="A">
      <formula>NOT(ISERROR(SEARCH("A",AJ25)))</formula>
    </cfRule>
  </conditionalFormatting>
  <conditionalFormatting sqref="AA25:AA31">
    <cfRule type="containsText" dxfId="143" priority="102" operator="containsText" text="D">
      <formula>NOT(ISERROR(SEARCH("D",AA25)))</formula>
    </cfRule>
    <cfRule type="containsText" dxfId="142" priority="103" operator="containsText" text="S">
      <formula>NOT(ISERROR(SEARCH("S",AA25)))</formula>
    </cfRule>
    <cfRule type="containsText" dxfId="141" priority="104" operator="containsText" text="F">
      <formula>NOT(ISERROR(SEARCH("F",AA25)))</formula>
    </cfRule>
    <cfRule type="containsText" dxfId="140" priority="105" operator="containsText" text="E">
      <formula>NOT(ISERROR(SEARCH("E",AA25)))</formula>
    </cfRule>
    <cfRule type="containsText" dxfId="139" priority="106" operator="containsText" text="B">
      <formula>NOT(ISERROR(SEARCH("B",AA25)))</formula>
    </cfRule>
    <cfRule type="containsText" dxfId="138" priority="107" operator="containsText" text="A">
      <formula>NOT(ISERROR(SEARCH("A",AA25)))</formula>
    </cfRule>
  </conditionalFormatting>
  <conditionalFormatting sqref="F25:N31">
    <cfRule type="colorScale" priority="101">
      <colorScale>
        <cfvo type="min"/>
        <cfvo type="percentile" val="50"/>
        <cfvo type="max"/>
        <color rgb="FFF8696B"/>
        <color rgb="FFFFEB84"/>
        <color rgb="FF63BE7B"/>
      </colorScale>
    </cfRule>
  </conditionalFormatting>
  <conditionalFormatting sqref="AG32:AH39">
    <cfRule type="containsText" dxfId="137" priority="98" operator="containsText" text="E">
      <formula>NOT(ISERROR(SEARCH("E",AG32)))</formula>
    </cfRule>
    <cfRule type="containsText" dxfId="136" priority="99" operator="containsText" text="B">
      <formula>NOT(ISERROR(SEARCH("B",AG32)))</formula>
    </cfRule>
    <cfRule type="containsText" dxfId="135" priority="100" operator="containsText" text="A">
      <formula>NOT(ISERROR(SEARCH("A",AG32)))</formula>
    </cfRule>
  </conditionalFormatting>
  <conditionalFormatting sqref="AI32:AI39">
    <cfRule type="containsText" dxfId="134" priority="95" operator="containsText" text="E">
      <formula>NOT(ISERROR(SEARCH("E",AI32)))</formula>
    </cfRule>
    <cfRule type="containsText" dxfId="133" priority="96" operator="containsText" text="B">
      <formula>NOT(ISERROR(SEARCH("B",AI32)))</formula>
    </cfRule>
    <cfRule type="containsText" dxfId="132" priority="97" operator="containsText" text="A">
      <formula>NOT(ISERROR(SEARCH("A",AI32)))</formula>
    </cfRule>
  </conditionalFormatting>
  <conditionalFormatting sqref="AJ32:AJ39">
    <cfRule type="containsText" dxfId="131" priority="92" operator="containsText" text="E">
      <formula>NOT(ISERROR(SEARCH("E",AJ32)))</formula>
    </cfRule>
    <cfRule type="containsText" dxfId="130" priority="93" operator="containsText" text="B">
      <formula>NOT(ISERROR(SEARCH("B",AJ32)))</formula>
    </cfRule>
    <cfRule type="containsText" dxfId="129" priority="94" operator="containsText" text="A">
      <formula>NOT(ISERROR(SEARCH("A",AJ32)))</formula>
    </cfRule>
  </conditionalFormatting>
  <conditionalFormatting sqref="F32:N39">
    <cfRule type="colorScale" priority="85">
      <colorScale>
        <cfvo type="min"/>
        <cfvo type="percentile" val="50"/>
        <cfvo type="max"/>
        <color rgb="FFF8696B"/>
        <color rgb="FFFFEB84"/>
        <color rgb="FF63BE7B"/>
      </colorScale>
    </cfRule>
  </conditionalFormatting>
  <conditionalFormatting sqref="AA32">
    <cfRule type="containsText" dxfId="128" priority="79" operator="containsText" text="D">
      <formula>NOT(ISERROR(SEARCH("D",AA32)))</formula>
    </cfRule>
    <cfRule type="containsText" dxfId="127" priority="80" operator="containsText" text="S">
      <formula>NOT(ISERROR(SEARCH("S",AA32)))</formula>
    </cfRule>
    <cfRule type="containsText" dxfId="126" priority="81" operator="containsText" text="F">
      <formula>NOT(ISERROR(SEARCH("F",AA32)))</formula>
    </cfRule>
    <cfRule type="containsText" dxfId="125" priority="82" operator="containsText" text="E">
      <formula>NOT(ISERROR(SEARCH("E",AA32)))</formula>
    </cfRule>
    <cfRule type="containsText" dxfId="124" priority="83" operator="containsText" text="B">
      <formula>NOT(ISERROR(SEARCH("B",AA32)))</formula>
    </cfRule>
    <cfRule type="containsText" dxfId="123" priority="84" operator="containsText" text="A">
      <formula>NOT(ISERROR(SEARCH("A",AA32)))</formula>
    </cfRule>
  </conditionalFormatting>
  <conditionalFormatting sqref="AA33:AA39">
    <cfRule type="containsText" dxfId="122" priority="67" operator="containsText" text="D">
      <formula>NOT(ISERROR(SEARCH("D",AA33)))</formula>
    </cfRule>
    <cfRule type="containsText" dxfId="121" priority="68" operator="containsText" text="S">
      <formula>NOT(ISERROR(SEARCH("S",AA33)))</formula>
    </cfRule>
    <cfRule type="containsText" dxfId="120" priority="69" operator="containsText" text="F">
      <formula>NOT(ISERROR(SEARCH("F",AA33)))</formula>
    </cfRule>
    <cfRule type="containsText" dxfId="119" priority="70" operator="containsText" text="E">
      <formula>NOT(ISERROR(SEARCH("E",AA33)))</formula>
    </cfRule>
    <cfRule type="containsText" dxfId="118" priority="71" operator="containsText" text="B">
      <formula>NOT(ISERROR(SEARCH("B",AA33)))</formula>
    </cfRule>
    <cfRule type="containsText" dxfId="117" priority="72" operator="containsText" text="A">
      <formula>NOT(ISERROR(SEARCH("A",AA33)))</formula>
    </cfRule>
  </conditionalFormatting>
  <conditionalFormatting sqref="AG40:AH47">
    <cfRule type="containsText" dxfId="116" priority="64" operator="containsText" text="E">
      <formula>NOT(ISERROR(SEARCH("E",AG40)))</formula>
    </cfRule>
    <cfRule type="containsText" dxfId="115" priority="65" operator="containsText" text="B">
      <formula>NOT(ISERROR(SEARCH("B",AG40)))</formula>
    </cfRule>
    <cfRule type="containsText" dxfId="114" priority="66" operator="containsText" text="A">
      <formula>NOT(ISERROR(SEARCH("A",AG40)))</formula>
    </cfRule>
  </conditionalFormatting>
  <conditionalFormatting sqref="AI40:AI47">
    <cfRule type="containsText" dxfId="113" priority="61" operator="containsText" text="E">
      <formula>NOT(ISERROR(SEARCH("E",AI40)))</formula>
    </cfRule>
    <cfRule type="containsText" dxfId="112" priority="62" operator="containsText" text="B">
      <formula>NOT(ISERROR(SEARCH("B",AI40)))</formula>
    </cfRule>
    <cfRule type="containsText" dxfId="111" priority="63" operator="containsText" text="A">
      <formula>NOT(ISERROR(SEARCH("A",AI40)))</formula>
    </cfRule>
  </conditionalFormatting>
  <conditionalFormatting sqref="AJ40:AJ47">
    <cfRule type="containsText" dxfId="110" priority="58" operator="containsText" text="E">
      <formula>NOT(ISERROR(SEARCH("E",AJ40)))</formula>
    </cfRule>
    <cfRule type="containsText" dxfId="109" priority="59" operator="containsText" text="B">
      <formula>NOT(ISERROR(SEARCH("B",AJ40)))</formula>
    </cfRule>
    <cfRule type="containsText" dxfId="108" priority="60" operator="containsText" text="A">
      <formula>NOT(ISERROR(SEARCH("A",AJ40)))</formula>
    </cfRule>
  </conditionalFormatting>
  <conditionalFormatting sqref="F40:N47">
    <cfRule type="colorScale" priority="57">
      <colorScale>
        <cfvo type="min"/>
        <cfvo type="percentile" val="50"/>
        <cfvo type="max"/>
        <color rgb="FFF8696B"/>
        <color rgb="FFFFEB84"/>
        <color rgb="FF63BE7B"/>
      </colorScale>
    </cfRule>
  </conditionalFormatting>
  <conditionalFormatting sqref="AA40:AA47">
    <cfRule type="containsText" dxfId="107" priority="39" operator="containsText" text="D">
      <formula>NOT(ISERROR(SEARCH("D",AA40)))</formula>
    </cfRule>
    <cfRule type="containsText" dxfId="106" priority="40" operator="containsText" text="S">
      <formula>NOT(ISERROR(SEARCH("S",AA40)))</formula>
    </cfRule>
    <cfRule type="containsText" dxfId="105" priority="41" operator="containsText" text="F">
      <formula>NOT(ISERROR(SEARCH("F",AA40)))</formula>
    </cfRule>
    <cfRule type="containsText" dxfId="104" priority="42" operator="containsText" text="E">
      <formula>NOT(ISERROR(SEARCH("E",AA40)))</formula>
    </cfRule>
    <cfRule type="containsText" dxfId="103" priority="43" operator="containsText" text="B">
      <formula>NOT(ISERROR(SEARCH("B",AA40)))</formula>
    </cfRule>
    <cfRule type="containsText" dxfId="102" priority="44" operator="containsText" text="A">
      <formula>NOT(ISERROR(SEARCH("A",AA40)))</formula>
    </cfRule>
  </conditionalFormatting>
  <conditionalFormatting sqref="AG48:AH54">
    <cfRule type="containsText" dxfId="101" priority="36" operator="containsText" text="E">
      <formula>NOT(ISERROR(SEARCH("E",AG48)))</formula>
    </cfRule>
    <cfRule type="containsText" dxfId="100" priority="37" operator="containsText" text="B">
      <formula>NOT(ISERROR(SEARCH("B",AG48)))</formula>
    </cfRule>
    <cfRule type="containsText" dxfId="99" priority="38" operator="containsText" text="A">
      <formula>NOT(ISERROR(SEARCH("A",AG48)))</formula>
    </cfRule>
  </conditionalFormatting>
  <conditionalFormatting sqref="AI48:AI54">
    <cfRule type="containsText" dxfId="98" priority="33" operator="containsText" text="E">
      <formula>NOT(ISERROR(SEARCH("E",AI48)))</formula>
    </cfRule>
    <cfRule type="containsText" dxfId="97" priority="34" operator="containsText" text="B">
      <formula>NOT(ISERROR(SEARCH("B",AI48)))</formula>
    </cfRule>
    <cfRule type="containsText" dxfId="96" priority="35" operator="containsText" text="A">
      <formula>NOT(ISERROR(SEARCH("A",AI48)))</formula>
    </cfRule>
  </conditionalFormatting>
  <conditionalFormatting sqref="AJ48:AJ54">
    <cfRule type="containsText" dxfId="95" priority="30" operator="containsText" text="E">
      <formula>NOT(ISERROR(SEARCH("E",AJ48)))</formula>
    </cfRule>
    <cfRule type="containsText" dxfId="94" priority="31" operator="containsText" text="B">
      <formula>NOT(ISERROR(SEARCH("B",AJ48)))</formula>
    </cfRule>
    <cfRule type="containsText" dxfId="93" priority="32" operator="containsText" text="A">
      <formula>NOT(ISERROR(SEARCH("A",AJ48)))</formula>
    </cfRule>
  </conditionalFormatting>
  <conditionalFormatting sqref="F48:N54">
    <cfRule type="colorScale" priority="29">
      <colorScale>
        <cfvo type="min"/>
        <cfvo type="percentile" val="50"/>
        <cfvo type="max"/>
        <color rgb="FFF8696B"/>
        <color rgb="FFFFEB84"/>
        <color rgb="FF63BE7B"/>
      </colorScale>
    </cfRule>
  </conditionalFormatting>
  <conditionalFormatting sqref="AA48:AA54">
    <cfRule type="containsText" dxfId="92" priority="23" operator="containsText" text="D">
      <formula>NOT(ISERROR(SEARCH("D",AA48)))</formula>
    </cfRule>
    <cfRule type="containsText" dxfId="91" priority="24" operator="containsText" text="S">
      <formula>NOT(ISERROR(SEARCH("S",AA48)))</formula>
    </cfRule>
    <cfRule type="containsText" dxfId="90" priority="25" operator="containsText" text="F">
      <formula>NOT(ISERROR(SEARCH("F",AA48)))</formula>
    </cfRule>
    <cfRule type="containsText" dxfId="89" priority="26" operator="containsText" text="E">
      <formula>NOT(ISERROR(SEARCH("E",AA48)))</formula>
    </cfRule>
    <cfRule type="containsText" dxfId="88" priority="27" operator="containsText" text="B">
      <formula>NOT(ISERROR(SEARCH("B",AA48)))</formula>
    </cfRule>
    <cfRule type="containsText" dxfId="87" priority="28" operator="containsText" text="A">
      <formula>NOT(ISERROR(SEARCH("A",AA48)))</formula>
    </cfRule>
  </conditionalFormatting>
  <conditionalFormatting sqref="AG55:AH59">
    <cfRule type="containsText" dxfId="86" priority="20" operator="containsText" text="E">
      <formula>NOT(ISERROR(SEARCH("E",AG55)))</formula>
    </cfRule>
    <cfRule type="containsText" dxfId="85" priority="21" operator="containsText" text="B">
      <formula>NOT(ISERROR(SEARCH("B",AG55)))</formula>
    </cfRule>
    <cfRule type="containsText" dxfId="84" priority="22" operator="containsText" text="A">
      <formula>NOT(ISERROR(SEARCH("A",AG55)))</formula>
    </cfRule>
  </conditionalFormatting>
  <conditionalFormatting sqref="AI55:AI59">
    <cfRule type="containsText" dxfId="83" priority="17" operator="containsText" text="E">
      <formula>NOT(ISERROR(SEARCH("E",AI55)))</formula>
    </cfRule>
    <cfRule type="containsText" dxfId="82" priority="18" operator="containsText" text="B">
      <formula>NOT(ISERROR(SEARCH("B",AI55)))</formula>
    </cfRule>
    <cfRule type="containsText" dxfId="81" priority="19" operator="containsText" text="A">
      <formula>NOT(ISERROR(SEARCH("A",AI55)))</formula>
    </cfRule>
  </conditionalFormatting>
  <conditionalFormatting sqref="AJ55:AJ59">
    <cfRule type="containsText" dxfId="80" priority="14" operator="containsText" text="E">
      <formula>NOT(ISERROR(SEARCH("E",AJ55)))</formula>
    </cfRule>
    <cfRule type="containsText" dxfId="79" priority="15" operator="containsText" text="B">
      <formula>NOT(ISERROR(SEARCH("B",AJ55)))</formula>
    </cfRule>
    <cfRule type="containsText" dxfId="78" priority="16" operator="containsText" text="A">
      <formula>NOT(ISERROR(SEARCH("A",AJ55)))</formula>
    </cfRule>
  </conditionalFormatting>
  <conditionalFormatting sqref="F55:N59">
    <cfRule type="colorScale" priority="13">
      <colorScale>
        <cfvo type="min"/>
        <cfvo type="percentile" val="50"/>
        <cfvo type="max"/>
        <color rgb="FFF8696B"/>
        <color rgb="FFFFEB84"/>
        <color rgb="FF63BE7B"/>
      </colorScale>
    </cfRule>
  </conditionalFormatting>
  <conditionalFormatting sqref="AA55:AA56">
    <cfRule type="containsText" dxfId="77" priority="7" operator="containsText" text="D">
      <formula>NOT(ISERROR(SEARCH("D",AA55)))</formula>
    </cfRule>
    <cfRule type="containsText" dxfId="76" priority="8" operator="containsText" text="S">
      <formula>NOT(ISERROR(SEARCH("S",AA55)))</formula>
    </cfRule>
    <cfRule type="containsText" dxfId="75" priority="9" operator="containsText" text="F">
      <formula>NOT(ISERROR(SEARCH("F",AA55)))</formula>
    </cfRule>
    <cfRule type="containsText" dxfId="74" priority="10" operator="containsText" text="E">
      <formula>NOT(ISERROR(SEARCH("E",AA55)))</formula>
    </cfRule>
    <cfRule type="containsText" dxfId="73" priority="11" operator="containsText" text="B">
      <formula>NOT(ISERROR(SEARCH("B",AA55)))</formula>
    </cfRule>
    <cfRule type="containsText" dxfId="72" priority="12" operator="containsText" text="A">
      <formula>NOT(ISERROR(SEARCH("A",AA55)))</formula>
    </cfRule>
  </conditionalFormatting>
  <conditionalFormatting sqref="AA57:AA59">
    <cfRule type="containsText" dxfId="71" priority="1" operator="containsText" text="D">
      <formula>NOT(ISERROR(SEARCH("D",AA57)))</formula>
    </cfRule>
    <cfRule type="containsText" dxfId="70" priority="2" operator="containsText" text="S">
      <formula>NOT(ISERROR(SEARCH("S",AA57)))</formula>
    </cfRule>
    <cfRule type="containsText" dxfId="69" priority="3" operator="containsText" text="F">
      <formula>NOT(ISERROR(SEARCH("F",AA57)))</formula>
    </cfRule>
    <cfRule type="containsText" dxfId="68" priority="4" operator="containsText" text="E">
      <formula>NOT(ISERROR(SEARCH("E",AA57)))</formula>
    </cfRule>
    <cfRule type="containsText" dxfId="67" priority="5" operator="containsText" text="B">
      <formula>NOT(ISERROR(SEARCH("B",AA57)))</formula>
    </cfRule>
    <cfRule type="containsText" dxfId="66" priority="6" operator="containsText" text="A">
      <formula>NOT(ISERROR(SEARCH("A",AA57)))</formula>
    </cfRule>
  </conditionalFormatting>
  <dataValidations count="1">
    <dataValidation type="list" allowBlank="1" showInputMessage="1" showErrorMessage="1" sqref="AJ2:AJ59"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S2:S6 O7:S15 O16:S24 O25:S31 O32:S39 O40:S47 O48:S5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5"/>
  <sheetViews>
    <sheetView tabSelected="1" workbookViewId="0">
      <pane xSplit="5" ySplit="1" topLeftCell="J2" activePane="bottomRight" state="frozen"/>
      <selection activeCell="E24" sqref="E24"/>
      <selection pane="topRight" activeCell="E24" sqref="E24"/>
      <selection pane="bottomLeft" activeCell="E24" sqref="E24"/>
      <selection pane="bottomRight" activeCell="AN26" sqref="AN2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SUM(F2:H2)</f>
        <v>38.200000000000003</v>
      </c>
      <c r="S2" s="16">
        <f>SUM(I2:N2)</f>
        <v>79.8</v>
      </c>
      <c r="T2" s="16">
        <f>SUM(O2:Q2)</f>
        <v>38</v>
      </c>
      <c r="U2" s="17">
        <f>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SUM(F3:H3)</f>
        <v>36.700000000000003</v>
      </c>
      <c r="S3" s="16">
        <f>SUM(I3:N3)</f>
        <v>80.900000000000006</v>
      </c>
      <c r="T3" s="16">
        <f>SUM(O3:Q3)</f>
        <v>38.9</v>
      </c>
      <c r="U3" s="17">
        <f>SUM(F3:J3)</f>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row r="4" spans="1:40" s="6" customFormat="1">
      <c r="A4" s="7">
        <v>44633</v>
      </c>
      <c r="B4" s="8" t="s">
        <v>114</v>
      </c>
      <c r="C4" s="9" t="s">
        <v>115</v>
      </c>
      <c r="D4" s="10">
        <v>0.10909722222222222</v>
      </c>
      <c r="E4" s="9" t="s">
        <v>751</v>
      </c>
      <c r="F4" s="11">
        <v>13.3</v>
      </c>
      <c r="G4" s="11">
        <v>12.5</v>
      </c>
      <c r="H4" s="11">
        <v>13</v>
      </c>
      <c r="I4" s="11">
        <v>13.1</v>
      </c>
      <c r="J4" s="11">
        <v>14</v>
      </c>
      <c r="K4" s="11">
        <v>13.8</v>
      </c>
      <c r="L4" s="11">
        <v>13.7</v>
      </c>
      <c r="M4" s="11">
        <v>12.8</v>
      </c>
      <c r="N4" s="11">
        <v>12.3</v>
      </c>
      <c r="O4" s="11">
        <v>12.7</v>
      </c>
      <c r="P4" s="11">
        <v>12.9</v>
      </c>
      <c r="Q4" s="11">
        <v>13.5</v>
      </c>
      <c r="R4" s="16">
        <f>SUM(F4:H4)</f>
        <v>38.799999999999997</v>
      </c>
      <c r="S4" s="16">
        <f>SUM(I4:N4)</f>
        <v>79.7</v>
      </c>
      <c r="T4" s="16">
        <f>SUM(O4:Q4)</f>
        <v>39.1</v>
      </c>
      <c r="U4" s="17">
        <f>SUM(F4:J4)</f>
        <v>65.900000000000006</v>
      </c>
      <c r="V4" s="12" t="s">
        <v>126</v>
      </c>
      <c r="W4" s="12" t="s">
        <v>123</v>
      </c>
      <c r="X4" s="14" t="s">
        <v>217</v>
      </c>
      <c r="Y4" s="14" t="s">
        <v>663</v>
      </c>
      <c r="Z4" s="14" t="s">
        <v>136</v>
      </c>
      <c r="AA4" s="13">
        <v>2</v>
      </c>
      <c r="AB4" s="13">
        <v>3</v>
      </c>
      <c r="AC4" s="12" t="s">
        <v>120</v>
      </c>
      <c r="AD4" s="13">
        <v>1.7</v>
      </c>
      <c r="AE4" s="13" t="s">
        <v>386</v>
      </c>
      <c r="AF4" s="13">
        <v>1.3</v>
      </c>
      <c r="AG4" s="13">
        <v>0.4</v>
      </c>
      <c r="AH4" s="13"/>
      <c r="AI4" s="12" t="s">
        <v>392</v>
      </c>
      <c r="AJ4" s="12" t="s">
        <v>388</v>
      </c>
      <c r="AK4" s="12" t="s">
        <v>120</v>
      </c>
      <c r="AL4" s="9"/>
      <c r="AM4" s="9" t="s">
        <v>783</v>
      </c>
      <c r="AN4" s="21" t="s">
        <v>784</v>
      </c>
    </row>
    <row r="5" spans="1:40" s="6" customFormat="1">
      <c r="A5" s="7">
        <v>44641</v>
      </c>
      <c r="B5" s="8" t="s">
        <v>111</v>
      </c>
      <c r="C5" s="9" t="s">
        <v>138</v>
      </c>
      <c r="D5" s="10">
        <v>0.10836805555555555</v>
      </c>
      <c r="E5" s="9" t="s">
        <v>865</v>
      </c>
      <c r="F5" s="11">
        <v>13.2</v>
      </c>
      <c r="G5" s="11">
        <v>12.4</v>
      </c>
      <c r="H5" s="11">
        <v>12.1</v>
      </c>
      <c r="I5" s="11">
        <v>12.1</v>
      </c>
      <c r="J5" s="11">
        <v>13.2</v>
      </c>
      <c r="K5" s="11">
        <v>14.4</v>
      </c>
      <c r="L5" s="11">
        <v>15.3</v>
      </c>
      <c r="M5" s="11">
        <v>14</v>
      </c>
      <c r="N5" s="11">
        <v>12.2</v>
      </c>
      <c r="O5" s="11">
        <v>12.4</v>
      </c>
      <c r="P5" s="11">
        <v>12.3</v>
      </c>
      <c r="Q5" s="11">
        <v>12.7</v>
      </c>
      <c r="R5" s="16">
        <f>SUM(F5:H5)</f>
        <v>37.700000000000003</v>
      </c>
      <c r="S5" s="16">
        <f>SUM(I5:N5)</f>
        <v>81.2</v>
      </c>
      <c r="T5" s="16">
        <f>SUM(O5:Q5)</f>
        <v>37.400000000000006</v>
      </c>
      <c r="U5" s="17">
        <f>SUM(F5:J5)</f>
        <v>63</v>
      </c>
      <c r="V5" s="12" t="s">
        <v>122</v>
      </c>
      <c r="W5" s="12" t="s">
        <v>123</v>
      </c>
      <c r="X5" s="14" t="s">
        <v>109</v>
      </c>
      <c r="Y5" s="14" t="s">
        <v>610</v>
      </c>
      <c r="Z5" s="14" t="s">
        <v>125</v>
      </c>
      <c r="AA5" s="13">
        <v>10.9</v>
      </c>
      <c r="AB5" s="13">
        <v>8.6999999999999993</v>
      </c>
      <c r="AC5" s="12" t="s">
        <v>121</v>
      </c>
      <c r="AD5" s="13">
        <v>1.3</v>
      </c>
      <c r="AE5" s="13">
        <v>-0.4</v>
      </c>
      <c r="AF5" s="13">
        <v>2</v>
      </c>
      <c r="AG5" s="13">
        <v>-1.1000000000000001</v>
      </c>
      <c r="AH5" s="13"/>
      <c r="AI5" s="12" t="s">
        <v>392</v>
      </c>
      <c r="AJ5" s="12" t="s">
        <v>388</v>
      </c>
      <c r="AK5" s="12" t="s">
        <v>120</v>
      </c>
      <c r="AL5" s="9"/>
      <c r="AM5" s="9" t="s">
        <v>864</v>
      </c>
      <c r="AN5" s="21" t="s">
        <v>866</v>
      </c>
    </row>
  </sheetData>
  <autoFilter ref="A1:AM2" xr:uid="{00000000-0009-0000-0000-00000A000000}"/>
  <phoneticPr fontId="2"/>
  <conditionalFormatting sqref="AI2:AJ2">
    <cfRule type="containsText" dxfId="65" priority="564" operator="containsText" text="E">
      <formula>NOT(ISERROR(SEARCH("E",AI2)))</formula>
    </cfRule>
    <cfRule type="containsText" dxfId="64" priority="565" operator="containsText" text="B">
      <formula>NOT(ISERROR(SEARCH("B",AI2)))</formula>
    </cfRule>
    <cfRule type="containsText" dxfId="63" priority="566" operator="containsText" text="A">
      <formula>NOT(ISERROR(SEARCH("A",AI2)))</formula>
    </cfRule>
  </conditionalFormatting>
  <conditionalFormatting sqref="AK2">
    <cfRule type="containsText" dxfId="62" priority="558" operator="containsText" text="E">
      <formula>NOT(ISERROR(SEARCH("E",AK2)))</formula>
    </cfRule>
    <cfRule type="containsText" dxfId="61" priority="559" operator="containsText" text="B">
      <formula>NOT(ISERROR(SEARCH("B",AK2)))</formula>
    </cfRule>
    <cfRule type="containsText" dxfId="60" priority="560" operator="containsText" text="A">
      <formula>NOT(ISERROR(SEARCH("A",AK2)))</formula>
    </cfRule>
  </conditionalFormatting>
  <conditionalFormatting sqref="F2:Q2">
    <cfRule type="colorScale" priority="1060">
      <colorScale>
        <cfvo type="min"/>
        <cfvo type="percentile" val="50"/>
        <cfvo type="max"/>
        <color rgb="FFF8696B"/>
        <color rgb="FFFFEB84"/>
        <color rgb="FF63BE7B"/>
      </colorScale>
    </cfRule>
  </conditionalFormatting>
  <conditionalFormatting sqref="AI3:AJ3">
    <cfRule type="containsText" dxfId="59" priority="189" operator="containsText" text="E">
      <formula>NOT(ISERROR(SEARCH("E",AI3)))</formula>
    </cfRule>
    <cfRule type="containsText" dxfId="58" priority="190" operator="containsText" text="B">
      <formula>NOT(ISERROR(SEARCH("B",AI3)))</formula>
    </cfRule>
    <cfRule type="containsText" dxfId="57" priority="191" operator="containsText" text="A">
      <formula>NOT(ISERROR(SEARCH("A",AI3)))</formula>
    </cfRule>
  </conditionalFormatting>
  <conditionalFormatting sqref="AK3">
    <cfRule type="containsText" dxfId="56" priority="186" operator="containsText" text="E">
      <formula>NOT(ISERROR(SEARCH("E",AK3)))</formula>
    </cfRule>
    <cfRule type="containsText" dxfId="55" priority="187" operator="containsText" text="B">
      <formula>NOT(ISERROR(SEARCH("B",AK3)))</formula>
    </cfRule>
    <cfRule type="containsText" dxfId="54" priority="188" operator="containsText" text="A">
      <formula>NOT(ISERROR(SEARCH("A",AK3)))</formula>
    </cfRule>
  </conditionalFormatting>
  <conditionalFormatting sqref="F3:Q3">
    <cfRule type="colorScale" priority="192">
      <colorScale>
        <cfvo type="min"/>
        <cfvo type="percentile" val="50"/>
        <cfvo type="max"/>
        <color rgb="FFF8696B"/>
        <color rgb="FFFFEB84"/>
        <color rgb="FF63BE7B"/>
      </colorScale>
    </cfRule>
  </conditionalFormatting>
  <conditionalFormatting sqref="AC2:AC3">
    <cfRule type="containsText" dxfId="53" priority="162" operator="containsText" text="D">
      <formula>NOT(ISERROR(SEARCH("D",AC2)))</formula>
    </cfRule>
    <cfRule type="containsText" dxfId="52" priority="163" operator="containsText" text="S">
      <formula>NOT(ISERROR(SEARCH("S",AC2)))</formula>
    </cfRule>
    <cfRule type="containsText" dxfId="51" priority="164" operator="containsText" text="F">
      <formula>NOT(ISERROR(SEARCH("F",AC2)))</formula>
    </cfRule>
    <cfRule type="containsText" dxfId="50" priority="165" operator="containsText" text="E">
      <formula>NOT(ISERROR(SEARCH("E",AC2)))</formula>
    </cfRule>
    <cfRule type="containsText" dxfId="49" priority="166" operator="containsText" text="B">
      <formula>NOT(ISERROR(SEARCH("B",AC2)))</formula>
    </cfRule>
    <cfRule type="containsText" dxfId="48" priority="167" operator="containsText" text="A">
      <formula>NOT(ISERROR(SEARCH("A",AC2)))</formula>
    </cfRule>
  </conditionalFormatting>
  <conditionalFormatting sqref="AL2:AL3">
    <cfRule type="containsText" dxfId="47" priority="159" operator="containsText" text="E">
      <formula>NOT(ISERROR(SEARCH("E",AL2)))</formula>
    </cfRule>
    <cfRule type="containsText" dxfId="46" priority="160" operator="containsText" text="B">
      <formula>NOT(ISERROR(SEARCH("B",AL2)))</formula>
    </cfRule>
    <cfRule type="containsText" dxfId="45" priority="161" operator="containsText" text="A">
      <formula>NOT(ISERROR(SEARCH("A",AL2)))</formula>
    </cfRule>
  </conditionalFormatting>
  <conditionalFormatting sqref="AI4:AJ4">
    <cfRule type="containsText" dxfId="44" priority="29" operator="containsText" text="E">
      <formula>NOT(ISERROR(SEARCH("E",AI4)))</formula>
    </cfRule>
    <cfRule type="containsText" dxfId="43" priority="30" operator="containsText" text="B">
      <formula>NOT(ISERROR(SEARCH("B",AI4)))</formula>
    </cfRule>
    <cfRule type="containsText" dxfId="42" priority="31" operator="containsText" text="A">
      <formula>NOT(ISERROR(SEARCH("A",AI4)))</formula>
    </cfRule>
  </conditionalFormatting>
  <conditionalFormatting sqref="AK4">
    <cfRule type="containsText" dxfId="41" priority="26" operator="containsText" text="E">
      <formula>NOT(ISERROR(SEARCH("E",AK4)))</formula>
    </cfRule>
    <cfRule type="containsText" dxfId="40" priority="27" operator="containsText" text="B">
      <formula>NOT(ISERROR(SEARCH("B",AK4)))</formula>
    </cfRule>
    <cfRule type="containsText" dxfId="39" priority="28" operator="containsText" text="A">
      <formula>NOT(ISERROR(SEARCH("A",AK4)))</formula>
    </cfRule>
  </conditionalFormatting>
  <conditionalFormatting sqref="F4:Q4">
    <cfRule type="colorScale" priority="32">
      <colorScale>
        <cfvo type="min"/>
        <cfvo type="percentile" val="50"/>
        <cfvo type="max"/>
        <color rgb="FFF8696B"/>
        <color rgb="FFFFEB84"/>
        <color rgb="FF63BE7B"/>
      </colorScale>
    </cfRule>
  </conditionalFormatting>
  <conditionalFormatting sqref="AC4">
    <cfRule type="containsText" dxfId="38" priority="20" operator="containsText" text="D">
      <formula>NOT(ISERROR(SEARCH("D",AC4)))</formula>
    </cfRule>
    <cfRule type="containsText" dxfId="37" priority="21" operator="containsText" text="S">
      <formula>NOT(ISERROR(SEARCH("S",AC4)))</formula>
    </cfRule>
    <cfRule type="containsText" dxfId="36" priority="22" operator="containsText" text="F">
      <formula>NOT(ISERROR(SEARCH("F",AC4)))</formula>
    </cfRule>
    <cfRule type="containsText" dxfId="35" priority="23" operator="containsText" text="E">
      <formula>NOT(ISERROR(SEARCH("E",AC4)))</formula>
    </cfRule>
    <cfRule type="containsText" dxfId="34" priority="24" operator="containsText" text="B">
      <formula>NOT(ISERROR(SEARCH("B",AC4)))</formula>
    </cfRule>
    <cfRule type="containsText" dxfId="33" priority="25" operator="containsText" text="A">
      <formula>NOT(ISERROR(SEARCH("A",AC4)))</formula>
    </cfRule>
  </conditionalFormatting>
  <conditionalFormatting sqref="AL4">
    <cfRule type="containsText" dxfId="32" priority="17" operator="containsText" text="E">
      <formula>NOT(ISERROR(SEARCH("E",AL4)))</formula>
    </cfRule>
    <cfRule type="containsText" dxfId="31" priority="18" operator="containsText" text="B">
      <formula>NOT(ISERROR(SEARCH("B",AL4)))</formula>
    </cfRule>
    <cfRule type="containsText" dxfId="30" priority="19" operator="containsText" text="A">
      <formula>NOT(ISERROR(SEARCH("A",AL4)))</formula>
    </cfRule>
  </conditionalFormatting>
  <conditionalFormatting sqref="AI5:AJ5">
    <cfRule type="containsText" dxfId="29" priority="13" operator="containsText" text="E">
      <formula>NOT(ISERROR(SEARCH("E",AI5)))</formula>
    </cfRule>
    <cfRule type="containsText" dxfId="28" priority="14" operator="containsText" text="B">
      <formula>NOT(ISERROR(SEARCH("B",AI5)))</formula>
    </cfRule>
    <cfRule type="containsText" dxfId="27" priority="15" operator="containsText" text="A">
      <formula>NOT(ISERROR(SEARCH("A",AI5)))</formula>
    </cfRule>
  </conditionalFormatting>
  <conditionalFormatting sqref="AK5">
    <cfRule type="containsText" dxfId="26" priority="10" operator="containsText" text="E">
      <formula>NOT(ISERROR(SEARCH("E",AK5)))</formula>
    </cfRule>
    <cfRule type="containsText" dxfId="25" priority="11" operator="containsText" text="B">
      <formula>NOT(ISERROR(SEARCH("B",AK5)))</formula>
    </cfRule>
    <cfRule type="containsText" dxfId="24" priority="12" operator="containsText" text="A">
      <formula>NOT(ISERROR(SEARCH("A",AK5)))</formula>
    </cfRule>
  </conditionalFormatting>
  <conditionalFormatting sqref="F5:Q5">
    <cfRule type="colorScale" priority="16">
      <colorScale>
        <cfvo type="min"/>
        <cfvo type="percentile" val="50"/>
        <cfvo type="max"/>
        <color rgb="FFF8696B"/>
        <color rgb="FFFFEB84"/>
        <color rgb="FF63BE7B"/>
      </colorScale>
    </cfRule>
  </conditionalFormatting>
  <conditionalFormatting sqref="AC5">
    <cfRule type="containsText" dxfId="23" priority="4" operator="containsText" text="D">
      <formula>NOT(ISERROR(SEARCH("D",AC5)))</formula>
    </cfRule>
    <cfRule type="containsText" dxfId="22" priority="5" operator="containsText" text="S">
      <formula>NOT(ISERROR(SEARCH("S",AC5)))</formula>
    </cfRule>
    <cfRule type="containsText" dxfId="21" priority="6" operator="containsText" text="F">
      <formula>NOT(ISERROR(SEARCH("F",AC5)))</formula>
    </cfRule>
    <cfRule type="containsText" dxfId="20" priority="7" operator="containsText" text="E">
      <formula>NOT(ISERROR(SEARCH("E",AC5)))</formula>
    </cfRule>
    <cfRule type="containsText" dxfId="19" priority="8" operator="containsText" text="B">
      <formula>NOT(ISERROR(SEARCH("B",AC5)))</formula>
    </cfRule>
    <cfRule type="containsText" dxfId="18" priority="9" operator="containsText" text="A">
      <formula>NOT(ISERROR(SEARCH("A",AC5)))</formula>
    </cfRule>
  </conditionalFormatting>
  <conditionalFormatting sqref="AL5">
    <cfRule type="containsText" dxfId="17" priority="1" operator="containsText" text="E">
      <formula>NOT(ISERROR(SEARCH("E",AL5)))</formula>
    </cfRule>
    <cfRule type="containsText" dxfId="16" priority="2" operator="containsText" text="B">
      <formula>NOT(ISERROR(SEARCH("B",AL5)))</formula>
    </cfRule>
    <cfRule type="containsText" dxfId="15" priority="3" operator="containsText" text="A">
      <formula>NOT(ISERROR(SEARCH("A",AL5)))</formula>
    </cfRule>
  </conditionalFormatting>
  <dataValidations count="1">
    <dataValidation type="list" allowBlank="1" showInputMessage="1" showErrorMessage="1" sqref="AL2:AL5"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R4:U4 R5:U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topLeftCell="J1" workbookViewId="0">
      <selection activeCell="V2" sqref="V2:W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14" priority="53" operator="containsText" text="E">
      <formula>NOT(ISERROR(SEARCH("E",AI2)))</formula>
    </cfRule>
    <cfRule type="containsText" dxfId="13" priority="54" operator="containsText" text="B">
      <formula>NOT(ISERROR(SEARCH("B",AI2)))</formula>
    </cfRule>
    <cfRule type="containsText" dxfId="12" priority="55" operator="containsText" text="A">
      <formula>NOT(ISERROR(SEARCH("A",AI2)))</formula>
    </cfRule>
  </conditionalFormatting>
  <conditionalFormatting sqref="AK2">
    <cfRule type="containsText" dxfId="11" priority="50" operator="containsText" text="E">
      <formula>NOT(ISERROR(SEARCH("E",AK2)))</formula>
    </cfRule>
    <cfRule type="containsText" dxfId="10" priority="51" operator="containsText" text="B">
      <formula>NOT(ISERROR(SEARCH("B",AK2)))</formula>
    </cfRule>
    <cfRule type="containsText" dxfId="9"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8" priority="4" operator="containsText" text="D">
      <formula>NOT(ISERROR(SEARCH("D",AC2)))</formula>
    </cfRule>
    <cfRule type="containsText" dxfId="7" priority="5" operator="containsText" text="S">
      <formula>NOT(ISERROR(SEARCH("S",AC2)))</formula>
    </cfRule>
    <cfRule type="containsText" dxfId="6" priority="6" operator="containsText" text="F">
      <formula>NOT(ISERROR(SEARCH("F",AC2)))</formula>
    </cfRule>
    <cfRule type="containsText" dxfId="5" priority="7" operator="containsText" text="E">
      <formula>NOT(ISERROR(SEARCH("E",AC2)))</formula>
    </cfRule>
    <cfRule type="containsText" dxfId="4" priority="8" operator="containsText" text="B">
      <formula>NOT(ISERROR(SEARCH("B",AC2)))</formula>
    </cfRule>
    <cfRule type="containsText" dxfId="3" priority="9" operator="containsText" text="A">
      <formula>NOT(ISERROR(SEARCH("A",AC2)))</formula>
    </cfRule>
  </conditionalFormatting>
  <conditionalFormatting sqref="AL2">
    <cfRule type="containsText" dxfId="2" priority="1" operator="containsText" text="E">
      <formula>NOT(ISERROR(SEARCH("E",AL2)))</formula>
    </cfRule>
    <cfRule type="containsText" dxfId="1" priority="2" operator="containsText" text="B">
      <formula>NOT(ISERROR(SEARCH("B",AL2)))</formula>
    </cfRule>
    <cfRule type="containsText" dxfId="0"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9"/>
  <sheetViews>
    <sheetView workbookViewId="0">
      <pane xSplit="5" ySplit="1" topLeftCell="F2" activePane="bottomRight" state="frozen"/>
      <selection activeCell="E24" sqref="E24"/>
      <selection pane="topRight" activeCell="E24" sqref="E24"/>
      <selection pane="bottomLeft" activeCell="E24" sqref="E24"/>
      <selection pane="bottomRight" activeCell="E7" sqref="E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24"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24"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24"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24"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row r="6" spans="1:35" s="6" customFormat="1">
      <c r="A6" s="7">
        <v>44625</v>
      </c>
      <c r="B6" s="8" t="s">
        <v>105</v>
      </c>
      <c r="C6" s="9" t="s">
        <v>115</v>
      </c>
      <c r="D6" s="10">
        <v>4.6631944444444441E-2</v>
      </c>
      <c r="E6" s="24" t="s">
        <v>667</v>
      </c>
      <c r="F6" s="11">
        <v>11.9</v>
      </c>
      <c r="G6" s="11">
        <v>10.6</v>
      </c>
      <c r="H6" s="11">
        <v>10.9</v>
      </c>
      <c r="I6" s="11">
        <v>11.3</v>
      </c>
      <c r="J6" s="11">
        <v>11.2</v>
      </c>
      <c r="K6" s="11">
        <v>12</v>
      </c>
      <c r="L6" s="16">
        <f>SUM(F6:H6)</f>
        <v>33.4</v>
      </c>
      <c r="M6" s="16">
        <f>SUM(I6:K6)</f>
        <v>34.5</v>
      </c>
      <c r="N6" s="17">
        <f>SUM(F6:J6)</f>
        <v>55.900000000000006</v>
      </c>
      <c r="O6" s="12" t="s">
        <v>225</v>
      </c>
      <c r="P6" s="12" t="s">
        <v>123</v>
      </c>
      <c r="Q6" s="14" t="s">
        <v>668</v>
      </c>
      <c r="R6" s="14" t="s">
        <v>333</v>
      </c>
      <c r="S6" s="14" t="s">
        <v>371</v>
      </c>
      <c r="T6" s="14" t="s">
        <v>569</v>
      </c>
      <c r="U6" s="13">
        <v>11.2</v>
      </c>
      <c r="V6" s="13">
        <v>12.8</v>
      </c>
      <c r="W6" s="13">
        <v>9.6</v>
      </c>
      <c r="X6" s="12" t="s">
        <v>106</v>
      </c>
      <c r="Y6" s="13">
        <v>-0.1</v>
      </c>
      <c r="Z6" s="13" t="s">
        <v>386</v>
      </c>
      <c r="AA6" s="13">
        <v>0.4</v>
      </c>
      <c r="AB6" s="9">
        <v>-0.5</v>
      </c>
      <c r="AC6" s="9"/>
      <c r="AD6" s="12" t="s">
        <v>388</v>
      </c>
      <c r="AE6" s="12" t="s">
        <v>387</v>
      </c>
      <c r="AF6" s="12" t="s">
        <v>120</v>
      </c>
      <c r="AG6" s="9" t="s">
        <v>665</v>
      </c>
      <c r="AH6" s="9"/>
      <c r="AI6" s="21"/>
    </row>
    <row r="7" spans="1:35" s="6" customFormat="1">
      <c r="A7" s="7">
        <v>44632</v>
      </c>
      <c r="B7" s="8" t="s">
        <v>113</v>
      </c>
      <c r="C7" s="9" t="s">
        <v>115</v>
      </c>
      <c r="D7" s="10">
        <v>4.6631944444444441E-2</v>
      </c>
      <c r="E7" s="24" t="s">
        <v>740</v>
      </c>
      <c r="F7" s="11">
        <v>11.6</v>
      </c>
      <c r="G7" s="11">
        <v>10.5</v>
      </c>
      <c r="H7" s="11">
        <v>10.9</v>
      </c>
      <c r="I7" s="11">
        <v>11.3</v>
      </c>
      <c r="J7" s="11">
        <v>11.4</v>
      </c>
      <c r="K7" s="11">
        <v>12.2</v>
      </c>
      <c r="L7" s="16">
        <f t="shared" ref="L7:L9" si="0">SUM(F7:H7)</f>
        <v>33</v>
      </c>
      <c r="M7" s="16">
        <f t="shared" ref="M7:M9" si="1">SUM(I7:K7)</f>
        <v>34.900000000000006</v>
      </c>
      <c r="N7" s="17">
        <f t="shared" ref="N7:N9" si="2">SUM(F7:J7)</f>
        <v>55.699999999999996</v>
      </c>
      <c r="O7" s="12" t="s">
        <v>225</v>
      </c>
      <c r="P7" s="12" t="s">
        <v>123</v>
      </c>
      <c r="Q7" s="14" t="s">
        <v>498</v>
      </c>
      <c r="R7" s="14" t="s">
        <v>407</v>
      </c>
      <c r="S7" s="14" t="s">
        <v>241</v>
      </c>
      <c r="T7" s="14" t="s">
        <v>569</v>
      </c>
      <c r="U7" s="13">
        <v>10.7</v>
      </c>
      <c r="V7" s="13">
        <v>11.8</v>
      </c>
      <c r="W7" s="13">
        <v>9.8000000000000007</v>
      </c>
      <c r="X7" s="12" t="s">
        <v>106</v>
      </c>
      <c r="Y7" s="13">
        <v>-0.5</v>
      </c>
      <c r="Z7" s="13" t="s">
        <v>386</v>
      </c>
      <c r="AA7" s="13" t="s">
        <v>390</v>
      </c>
      <c r="AB7" s="9">
        <v>-0.5</v>
      </c>
      <c r="AC7" s="9"/>
      <c r="AD7" s="12" t="s">
        <v>387</v>
      </c>
      <c r="AE7" s="12" t="s">
        <v>387</v>
      </c>
      <c r="AF7" s="12" t="s">
        <v>106</v>
      </c>
      <c r="AG7" s="9"/>
      <c r="AH7" s="9" t="s">
        <v>739</v>
      </c>
      <c r="AI7" s="21" t="s">
        <v>769</v>
      </c>
    </row>
    <row r="8" spans="1:35" s="6" customFormat="1">
      <c r="A8" s="7">
        <v>44632</v>
      </c>
      <c r="B8" s="8" t="s">
        <v>111</v>
      </c>
      <c r="C8" s="9" t="s">
        <v>115</v>
      </c>
      <c r="D8" s="10">
        <v>4.731481481481481E-2</v>
      </c>
      <c r="E8" s="24" t="s">
        <v>743</v>
      </c>
      <c r="F8" s="11">
        <v>11.8</v>
      </c>
      <c r="G8" s="11">
        <v>10.9</v>
      </c>
      <c r="H8" s="11">
        <v>11.3</v>
      </c>
      <c r="I8" s="11">
        <v>11.4</v>
      </c>
      <c r="J8" s="11">
        <v>11.3</v>
      </c>
      <c r="K8" s="11">
        <v>12.1</v>
      </c>
      <c r="L8" s="16">
        <f t="shared" si="0"/>
        <v>34</v>
      </c>
      <c r="M8" s="16">
        <f t="shared" si="1"/>
        <v>34.800000000000004</v>
      </c>
      <c r="N8" s="17">
        <f t="shared" si="2"/>
        <v>56.7</v>
      </c>
      <c r="O8" s="12" t="s">
        <v>108</v>
      </c>
      <c r="P8" s="12" t="s">
        <v>123</v>
      </c>
      <c r="Q8" s="14" t="s">
        <v>216</v>
      </c>
      <c r="R8" s="14" t="s">
        <v>407</v>
      </c>
      <c r="S8" s="14" t="s">
        <v>498</v>
      </c>
      <c r="T8" s="14" t="s">
        <v>569</v>
      </c>
      <c r="U8" s="13">
        <v>10.7</v>
      </c>
      <c r="V8" s="13">
        <v>11.8</v>
      </c>
      <c r="W8" s="13">
        <v>9.8000000000000007</v>
      </c>
      <c r="X8" s="12" t="s">
        <v>106</v>
      </c>
      <c r="Y8" s="13" t="s">
        <v>390</v>
      </c>
      <c r="Z8" s="13" t="s">
        <v>386</v>
      </c>
      <c r="AA8" s="13">
        <v>0.5</v>
      </c>
      <c r="AB8" s="9">
        <v>-0.5</v>
      </c>
      <c r="AC8" s="9"/>
      <c r="AD8" s="12" t="s">
        <v>388</v>
      </c>
      <c r="AE8" s="12" t="s">
        <v>387</v>
      </c>
      <c r="AF8" s="12" t="s">
        <v>106</v>
      </c>
      <c r="AG8" s="9"/>
      <c r="AH8" s="9" t="s">
        <v>770</v>
      </c>
      <c r="AI8" s="21" t="s">
        <v>771</v>
      </c>
    </row>
    <row r="9" spans="1:35" s="6" customFormat="1">
      <c r="A9" s="7">
        <v>44633</v>
      </c>
      <c r="B9" s="8" t="s">
        <v>246</v>
      </c>
      <c r="C9" s="9" t="s">
        <v>115</v>
      </c>
      <c r="D9" s="10">
        <v>4.7280092592592589E-2</v>
      </c>
      <c r="E9" s="24" t="s">
        <v>750</v>
      </c>
      <c r="F9" s="11">
        <v>11.9</v>
      </c>
      <c r="G9" s="11">
        <v>10.3</v>
      </c>
      <c r="H9" s="11">
        <v>11</v>
      </c>
      <c r="I9" s="11">
        <v>11.7</v>
      </c>
      <c r="J9" s="11">
        <v>11.5</v>
      </c>
      <c r="K9" s="11">
        <v>12.1</v>
      </c>
      <c r="L9" s="16">
        <f t="shared" si="0"/>
        <v>33.200000000000003</v>
      </c>
      <c r="M9" s="16">
        <f t="shared" si="1"/>
        <v>35.299999999999997</v>
      </c>
      <c r="N9" s="17">
        <f t="shared" si="2"/>
        <v>56.400000000000006</v>
      </c>
      <c r="O9" s="12" t="s">
        <v>225</v>
      </c>
      <c r="P9" s="12" t="s">
        <v>123</v>
      </c>
      <c r="Q9" s="14" t="s">
        <v>326</v>
      </c>
      <c r="R9" s="14" t="s">
        <v>193</v>
      </c>
      <c r="S9" s="14" t="s">
        <v>241</v>
      </c>
      <c r="T9" s="14" t="s">
        <v>569</v>
      </c>
      <c r="U9" s="13">
        <v>10.9</v>
      </c>
      <c r="V9" s="13">
        <v>12.2</v>
      </c>
      <c r="W9" s="13">
        <v>9.8000000000000007</v>
      </c>
      <c r="X9" s="12" t="s">
        <v>106</v>
      </c>
      <c r="Y9" s="13">
        <v>-0.7</v>
      </c>
      <c r="Z9" s="13" t="s">
        <v>386</v>
      </c>
      <c r="AA9" s="13">
        <v>-0.3</v>
      </c>
      <c r="AB9" s="9">
        <v>-0.4</v>
      </c>
      <c r="AC9" s="9"/>
      <c r="AD9" s="12" t="s">
        <v>389</v>
      </c>
      <c r="AE9" s="12" t="s">
        <v>387</v>
      </c>
      <c r="AF9" s="12" t="s">
        <v>121</v>
      </c>
      <c r="AG9" s="9"/>
      <c r="AH9" s="9" t="s">
        <v>781</v>
      </c>
      <c r="AI9" s="21" t="s">
        <v>782</v>
      </c>
    </row>
  </sheetData>
  <autoFilter ref="A1:AH2" xr:uid="{00000000-0009-0000-0000-000001000000}"/>
  <phoneticPr fontId="2"/>
  <conditionalFormatting sqref="AD2:AE2">
    <cfRule type="containsText" dxfId="980" priority="914" operator="containsText" text="E">
      <formula>NOT(ISERROR(SEARCH("E",AD2)))</formula>
    </cfRule>
    <cfRule type="containsText" dxfId="979" priority="915" operator="containsText" text="B">
      <formula>NOT(ISERROR(SEARCH("B",AD2)))</formula>
    </cfRule>
    <cfRule type="containsText" dxfId="978" priority="916" operator="containsText" text="A">
      <formula>NOT(ISERROR(SEARCH("A",AD2)))</formula>
    </cfRule>
  </conditionalFormatting>
  <conditionalFormatting sqref="AF2:AG2">
    <cfRule type="containsText" dxfId="977" priority="911" operator="containsText" text="E">
      <formula>NOT(ISERROR(SEARCH("E",AF2)))</formula>
    </cfRule>
    <cfRule type="containsText" dxfId="976" priority="912" operator="containsText" text="B">
      <formula>NOT(ISERROR(SEARCH("B",AF2)))</formula>
    </cfRule>
    <cfRule type="containsText" dxfId="975" priority="913" operator="containsText" text="A">
      <formula>NOT(ISERROR(SEARCH("A",AF2)))</formula>
    </cfRule>
  </conditionalFormatting>
  <conditionalFormatting sqref="F2:K2">
    <cfRule type="colorScale" priority="299">
      <colorScale>
        <cfvo type="min"/>
        <cfvo type="percentile" val="50"/>
        <cfvo type="max"/>
        <color rgb="FFF8696B"/>
        <color rgb="FFFFEB84"/>
        <color rgb="FF63BE7B"/>
      </colorScale>
    </cfRule>
  </conditionalFormatting>
  <conditionalFormatting sqref="X2">
    <cfRule type="containsText" dxfId="974" priority="41" operator="containsText" text="D">
      <formula>NOT(ISERROR(SEARCH("D",X2)))</formula>
    </cfRule>
    <cfRule type="containsText" dxfId="973" priority="42" operator="containsText" text="S">
      <formula>NOT(ISERROR(SEARCH("S",X2)))</formula>
    </cfRule>
    <cfRule type="containsText" dxfId="972" priority="43" operator="containsText" text="F">
      <formula>NOT(ISERROR(SEARCH("F",X2)))</formula>
    </cfRule>
    <cfRule type="containsText" dxfId="971" priority="44" operator="containsText" text="E">
      <formula>NOT(ISERROR(SEARCH("E",X2)))</formula>
    </cfRule>
    <cfRule type="containsText" dxfId="970" priority="45" operator="containsText" text="B">
      <formula>NOT(ISERROR(SEARCH("B",X2)))</formula>
    </cfRule>
    <cfRule type="containsText" dxfId="969" priority="46" operator="containsText" text="A">
      <formula>NOT(ISERROR(SEARCH("A",X2)))</formula>
    </cfRule>
  </conditionalFormatting>
  <conditionalFormatting sqref="AD3:AE5">
    <cfRule type="containsText" dxfId="968" priority="38" operator="containsText" text="E">
      <formula>NOT(ISERROR(SEARCH("E",AD3)))</formula>
    </cfRule>
    <cfRule type="containsText" dxfId="967" priority="39" operator="containsText" text="B">
      <formula>NOT(ISERROR(SEARCH("B",AD3)))</formula>
    </cfRule>
    <cfRule type="containsText" dxfId="966" priority="40" operator="containsText" text="A">
      <formula>NOT(ISERROR(SEARCH("A",AD3)))</formula>
    </cfRule>
  </conditionalFormatting>
  <conditionalFormatting sqref="AF3:AG5">
    <cfRule type="containsText" dxfId="965" priority="35" operator="containsText" text="E">
      <formula>NOT(ISERROR(SEARCH("E",AF3)))</formula>
    </cfRule>
    <cfRule type="containsText" dxfId="964" priority="36" operator="containsText" text="B">
      <formula>NOT(ISERROR(SEARCH("B",AF3)))</formula>
    </cfRule>
    <cfRule type="containsText" dxfId="963" priority="37" operator="containsText" text="A">
      <formula>NOT(ISERROR(SEARCH("A",AF3)))</formula>
    </cfRule>
  </conditionalFormatting>
  <conditionalFormatting sqref="F3:K5">
    <cfRule type="colorScale" priority="34">
      <colorScale>
        <cfvo type="min"/>
        <cfvo type="percentile" val="50"/>
        <cfvo type="max"/>
        <color rgb="FFF8696B"/>
        <color rgb="FFFFEB84"/>
        <color rgb="FF63BE7B"/>
      </colorScale>
    </cfRule>
  </conditionalFormatting>
  <conditionalFormatting sqref="X3:X5">
    <cfRule type="containsText" dxfId="962" priority="28" operator="containsText" text="D">
      <formula>NOT(ISERROR(SEARCH("D",X3)))</formula>
    </cfRule>
    <cfRule type="containsText" dxfId="961" priority="29" operator="containsText" text="S">
      <formula>NOT(ISERROR(SEARCH("S",X3)))</formula>
    </cfRule>
    <cfRule type="containsText" dxfId="960" priority="30" operator="containsText" text="F">
      <formula>NOT(ISERROR(SEARCH("F",X3)))</formula>
    </cfRule>
    <cfRule type="containsText" dxfId="959" priority="31" operator="containsText" text="E">
      <formula>NOT(ISERROR(SEARCH("E",X3)))</formula>
    </cfRule>
    <cfRule type="containsText" dxfId="958" priority="32" operator="containsText" text="B">
      <formula>NOT(ISERROR(SEARCH("B",X3)))</formula>
    </cfRule>
    <cfRule type="containsText" dxfId="957" priority="33" operator="containsText" text="A">
      <formula>NOT(ISERROR(SEARCH("A",X3)))</formula>
    </cfRule>
  </conditionalFormatting>
  <conditionalFormatting sqref="AD6:AE6">
    <cfRule type="containsText" dxfId="956" priority="25" operator="containsText" text="E">
      <formula>NOT(ISERROR(SEARCH("E",AD6)))</formula>
    </cfRule>
    <cfRule type="containsText" dxfId="955" priority="26" operator="containsText" text="B">
      <formula>NOT(ISERROR(SEARCH("B",AD6)))</formula>
    </cfRule>
    <cfRule type="containsText" dxfId="954" priority="27" operator="containsText" text="A">
      <formula>NOT(ISERROR(SEARCH("A",AD6)))</formula>
    </cfRule>
  </conditionalFormatting>
  <conditionalFormatting sqref="AF6:AG6">
    <cfRule type="containsText" dxfId="953" priority="22" operator="containsText" text="E">
      <formula>NOT(ISERROR(SEARCH("E",AF6)))</formula>
    </cfRule>
    <cfRule type="containsText" dxfId="952" priority="23" operator="containsText" text="B">
      <formula>NOT(ISERROR(SEARCH("B",AF6)))</formula>
    </cfRule>
    <cfRule type="containsText" dxfId="951" priority="24" operator="containsText" text="A">
      <formula>NOT(ISERROR(SEARCH("A",AF6)))</formula>
    </cfRule>
  </conditionalFormatting>
  <conditionalFormatting sqref="X6">
    <cfRule type="containsText" dxfId="950" priority="15" operator="containsText" text="D">
      <formula>NOT(ISERROR(SEARCH("D",X6)))</formula>
    </cfRule>
    <cfRule type="containsText" dxfId="949" priority="16" operator="containsText" text="S">
      <formula>NOT(ISERROR(SEARCH("S",X6)))</formula>
    </cfRule>
    <cfRule type="containsText" dxfId="948" priority="17" operator="containsText" text="F">
      <formula>NOT(ISERROR(SEARCH("F",X6)))</formula>
    </cfRule>
    <cfRule type="containsText" dxfId="947" priority="18" operator="containsText" text="E">
      <formula>NOT(ISERROR(SEARCH("E",X6)))</formula>
    </cfRule>
    <cfRule type="containsText" dxfId="946" priority="19" operator="containsText" text="B">
      <formula>NOT(ISERROR(SEARCH("B",X6)))</formula>
    </cfRule>
    <cfRule type="containsText" dxfId="945" priority="20" operator="containsText" text="A">
      <formula>NOT(ISERROR(SEARCH("A",X6)))</formula>
    </cfRule>
  </conditionalFormatting>
  <conditionalFormatting sqref="F6:K6">
    <cfRule type="colorScale" priority="14">
      <colorScale>
        <cfvo type="min"/>
        <cfvo type="percentile" val="50"/>
        <cfvo type="max"/>
        <color rgb="FFF8696B"/>
        <color rgb="FFFFEB84"/>
        <color rgb="FF63BE7B"/>
      </colorScale>
    </cfRule>
  </conditionalFormatting>
  <conditionalFormatting sqref="AD7:AE9">
    <cfRule type="containsText" dxfId="944" priority="11" operator="containsText" text="E">
      <formula>NOT(ISERROR(SEARCH("E",AD7)))</formula>
    </cfRule>
    <cfRule type="containsText" dxfId="943" priority="12" operator="containsText" text="B">
      <formula>NOT(ISERROR(SEARCH("B",AD7)))</formula>
    </cfRule>
    <cfRule type="containsText" dxfId="942" priority="13" operator="containsText" text="A">
      <formula>NOT(ISERROR(SEARCH("A",AD7)))</formula>
    </cfRule>
  </conditionalFormatting>
  <conditionalFormatting sqref="AF7:AG9">
    <cfRule type="containsText" dxfId="941" priority="8" operator="containsText" text="E">
      <formula>NOT(ISERROR(SEARCH("E",AF7)))</formula>
    </cfRule>
    <cfRule type="containsText" dxfId="940" priority="9" operator="containsText" text="B">
      <formula>NOT(ISERROR(SEARCH("B",AF7)))</formula>
    </cfRule>
    <cfRule type="containsText" dxfId="939" priority="10" operator="containsText" text="A">
      <formula>NOT(ISERROR(SEARCH("A",AF7)))</formula>
    </cfRule>
  </conditionalFormatting>
  <conditionalFormatting sqref="X7:X9">
    <cfRule type="containsText" dxfId="938" priority="2" operator="containsText" text="D">
      <formula>NOT(ISERROR(SEARCH("D",X7)))</formula>
    </cfRule>
    <cfRule type="containsText" dxfId="937" priority="3" operator="containsText" text="S">
      <formula>NOT(ISERROR(SEARCH("S",X7)))</formula>
    </cfRule>
    <cfRule type="containsText" dxfId="936" priority="4" operator="containsText" text="F">
      <formula>NOT(ISERROR(SEARCH("F",X7)))</formula>
    </cfRule>
    <cfRule type="containsText" dxfId="935" priority="5" operator="containsText" text="E">
      <formula>NOT(ISERROR(SEARCH("E",X7)))</formula>
    </cfRule>
    <cfRule type="containsText" dxfId="934" priority="6" operator="containsText" text="B">
      <formula>NOT(ISERROR(SEARCH("B",X7)))</formula>
    </cfRule>
    <cfRule type="containsText" dxfId="933" priority="7" operator="containsText" text="A">
      <formula>NOT(ISERROR(SEARCH("A",X7)))</formula>
    </cfRule>
  </conditionalFormatting>
  <conditionalFormatting sqref="F7:K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9"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5 L6:N6 L7:N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26"/>
  <sheetViews>
    <sheetView workbookViewId="0">
      <pane xSplit="5" ySplit="1" topLeftCell="Y2" activePane="bottomRight" state="frozen"/>
      <selection activeCell="E24" sqref="E24"/>
      <selection pane="topRight" activeCell="E24" sqref="E24"/>
      <selection pane="bottomLeft" activeCell="E24" sqref="E24"/>
      <selection pane="bottomRight" activeCell="AM30" sqref="AM3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39" t="s">
        <v>237</v>
      </c>
      <c r="V2" s="39" t="s">
        <v>238</v>
      </c>
      <c r="W2" s="39"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39" t="s">
        <v>247</v>
      </c>
      <c r="V3" s="39" t="s">
        <v>272</v>
      </c>
      <c r="W3" s="39"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24"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39" t="s">
        <v>265</v>
      </c>
      <c r="V4" s="39" t="s">
        <v>241</v>
      </c>
      <c r="W4" s="39"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39" t="s">
        <v>294</v>
      </c>
      <c r="V5" s="39" t="s">
        <v>211</v>
      </c>
      <c r="W5" s="39"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39" t="s">
        <v>331</v>
      </c>
      <c r="V6" s="39" t="s">
        <v>128</v>
      </c>
      <c r="W6" s="39"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39" t="s">
        <v>131</v>
      </c>
      <c r="V7" s="39" t="s">
        <v>131</v>
      </c>
      <c r="W7" s="39"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8" t="s">
        <v>107</v>
      </c>
      <c r="C8" s="9" t="s">
        <v>115</v>
      </c>
      <c r="D8" s="10">
        <v>6.5995370370370371E-2</v>
      </c>
      <c r="E8" s="24"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39" t="s">
        <v>109</v>
      </c>
      <c r="V8" s="39" t="s">
        <v>211</v>
      </c>
      <c r="W8" s="39"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39" t="s">
        <v>371</v>
      </c>
      <c r="V9" s="39" t="s">
        <v>372</v>
      </c>
      <c r="W9" s="39"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8"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39" t="s">
        <v>211</v>
      </c>
      <c r="V10" s="39" t="s">
        <v>420</v>
      </c>
      <c r="W10" s="39"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8"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39" t="s">
        <v>255</v>
      </c>
      <c r="V11" s="39" t="s">
        <v>216</v>
      </c>
      <c r="W11" s="39"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39" t="s">
        <v>131</v>
      </c>
      <c r="V12" s="39" t="s">
        <v>441</v>
      </c>
      <c r="W12" s="39"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24"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39" t="s">
        <v>196</v>
      </c>
      <c r="V13" s="39" t="s">
        <v>316</v>
      </c>
      <c r="W13" s="39"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39" t="s">
        <v>542</v>
      </c>
      <c r="V14" s="39" t="s">
        <v>211</v>
      </c>
      <c r="W14" s="39"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39" t="s">
        <v>241</v>
      </c>
      <c r="V15" s="39" t="s">
        <v>216</v>
      </c>
      <c r="W15" s="39"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24"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39" t="s">
        <v>132</v>
      </c>
      <c r="V16" s="39" t="s">
        <v>247</v>
      </c>
      <c r="W16" s="39"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39" t="s">
        <v>241</v>
      </c>
      <c r="V17" s="39" t="s">
        <v>294</v>
      </c>
      <c r="W17" s="39"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row r="18" spans="1:39" s="6" customFormat="1">
      <c r="A18" s="7">
        <v>44625</v>
      </c>
      <c r="B18" s="8" t="s">
        <v>112</v>
      </c>
      <c r="C18" s="9" t="s">
        <v>115</v>
      </c>
      <c r="D18" s="10">
        <v>6.6018518518518518E-2</v>
      </c>
      <c r="E18" s="22" t="s">
        <v>656</v>
      </c>
      <c r="F18" s="11">
        <v>12.4</v>
      </c>
      <c r="G18" s="11">
        <v>11.6</v>
      </c>
      <c r="H18" s="11">
        <v>11.6</v>
      </c>
      <c r="I18" s="11">
        <v>12.2</v>
      </c>
      <c r="J18" s="11">
        <v>12.1</v>
      </c>
      <c r="K18" s="11">
        <v>11.7</v>
      </c>
      <c r="L18" s="11">
        <v>11.5</v>
      </c>
      <c r="M18" s="11">
        <v>12.3</v>
      </c>
      <c r="N18" s="16">
        <f t="shared" ref="N18:N21" si="10">SUM(F18:H18)</f>
        <v>35.6</v>
      </c>
      <c r="O18" s="16">
        <f t="shared" ref="O18:O21" si="11">SUM(I18:J18)</f>
        <v>24.299999999999997</v>
      </c>
      <c r="P18" s="16">
        <f t="shared" ref="P18:P21" si="12">SUM(K18:M18)</f>
        <v>35.5</v>
      </c>
      <c r="Q18" s="17">
        <f t="shared" ref="Q18:Q21" si="13">SUM(F18:J18)</f>
        <v>59.9</v>
      </c>
      <c r="R18" s="17">
        <f t="shared" ref="R18:R21" si="14">SUM(I18:M18)</f>
        <v>59.8</v>
      </c>
      <c r="S18" s="12" t="s">
        <v>122</v>
      </c>
      <c r="T18" s="12" t="s">
        <v>129</v>
      </c>
      <c r="U18" s="39" t="s">
        <v>362</v>
      </c>
      <c r="V18" s="39" t="s">
        <v>306</v>
      </c>
      <c r="W18" s="39" t="s">
        <v>217</v>
      </c>
      <c r="X18" s="14" t="s">
        <v>569</v>
      </c>
      <c r="Y18" s="13">
        <v>11.2</v>
      </c>
      <c r="Z18" s="13">
        <v>12.8</v>
      </c>
      <c r="AA18" s="13">
        <v>9.6</v>
      </c>
      <c r="AB18" s="12" t="s">
        <v>106</v>
      </c>
      <c r="AC18" s="13">
        <v>-0.2</v>
      </c>
      <c r="AD18" s="13" t="s">
        <v>386</v>
      </c>
      <c r="AE18" s="13">
        <v>0.4</v>
      </c>
      <c r="AF18" s="13">
        <v>-0.6</v>
      </c>
      <c r="AG18" s="13"/>
      <c r="AH18" s="12" t="s">
        <v>388</v>
      </c>
      <c r="AI18" s="12" t="s">
        <v>387</v>
      </c>
      <c r="AJ18" s="12" t="s">
        <v>120</v>
      </c>
      <c r="AK18" s="9"/>
      <c r="AL18" s="9" t="s">
        <v>655</v>
      </c>
      <c r="AM18" s="21" t="s">
        <v>695</v>
      </c>
    </row>
    <row r="19" spans="1:39" s="6" customFormat="1">
      <c r="A19" s="7">
        <v>44625</v>
      </c>
      <c r="B19" s="8" t="s">
        <v>114</v>
      </c>
      <c r="C19" s="9" t="s">
        <v>115</v>
      </c>
      <c r="D19" s="10">
        <v>6.5358796296296304E-2</v>
      </c>
      <c r="E19" s="22" t="s">
        <v>659</v>
      </c>
      <c r="F19" s="11">
        <v>12.3</v>
      </c>
      <c r="G19" s="11">
        <v>11</v>
      </c>
      <c r="H19" s="11">
        <v>11.8</v>
      </c>
      <c r="I19" s="11">
        <v>12.3</v>
      </c>
      <c r="J19" s="11">
        <v>12.4</v>
      </c>
      <c r="K19" s="11">
        <v>12.1</v>
      </c>
      <c r="L19" s="11">
        <v>11.1</v>
      </c>
      <c r="M19" s="11">
        <v>11.7</v>
      </c>
      <c r="N19" s="16">
        <f t="shared" si="10"/>
        <v>35.1</v>
      </c>
      <c r="O19" s="16">
        <f t="shared" si="11"/>
        <v>24.700000000000003</v>
      </c>
      <c r="P19" s="16">
        <f t="shared" si="12"/>
        <v>34.9</v>
      </c>
      <c r="Q19" s="17">
        <f t="shared" si="13"/>
        <v>59.800000000000004</v>
      </c>
      <c r="R19" s="17">
        <f t="shared" si="14"/>
        <v>59.600000000000009</v>
      </c>
      <c r="S19" s="12" t="s">
        <v>122</v>
      </c>
      <c r="T19" s="12" t="s">
        <v>314</v>
      </c>
      <c r="U19" s="39" t="s">
        <v>217</v>
      </c>
      <c r="V19" s="39" t="s">
        <v>430</v>
      </c>
      <c r="W19" s="39" t="s">
        <v>372</v>
      </c>
      <c r="X19" s="14" t="s">
        <v>569</v>
      </c>
      <c r="Y19" s="13">
        <v>11.2</v>
      </c>
      <c r="Z19" s="13">
        <v>12.8</v>
      </c>
      <c r="AA19" s="13">
        <v>9.6</v>
      </c>
      <c r="AB19" s="12" t="s">
        <v>106</v>
      </c>
      <c r="AC19" s="13">
        <v>-0.2</v>
      </c>
      <c r="AD19" s="13" t="s">
        <v>386</v>
      </c>
      <c r="AE19" s="13">
        <v>0.4</v>
      </c>
      <c r="AF19" s="13">
        <v>-0.6</v>
      </c>
      <c r="AG19" s="13" t="s">
        <v>393</v>
      </c>
      <c r="AH19" s="12" t="s">
        <v>388</v>
      </c>
      <c r="AI19" s="12" t="s">
        <v>387</v>
      </c>
      <c r="AJ19" s="12" t="s">
        <v>106</v>
      </c>
      <c r="AK19" s="9" t="s">
        <v>665</v>
      </c>
      <c r="AL19" s="9" t="s">
        <v>658</v>
      </c>
      <c r="AM19" s="21" t="s">
        <v>698</v>
      </c>
    </row>
    <row r="20" spans="1:39" s="6" customFormat="1">
      <c r="A20" s="7">
        <v>44626</v>
      </c>
      <c r="B20" s="8" t="s">
        <v>646</v>
      </c>
      <c r="C20" s="9" t="s">
        <v>115</v>
      </c>
      <c r="D20" s="10">
        <v>6.6030092592592585E-2</v>
      </c>
      <c r="E20" s="22" t="s">
        <v>685</v>
      </c>
      <c r="F20" s="11">
        <v>12.8</v>
      </c>
      <c r="G20" s="11">
        <v>11.7</v>
      </c>
      <c r="H20" s="11">
        <v>11.9</v>
      </c>
      <c r="I20" s="11">
        <v>12.1</v>
      </c>
      <c r="J20" s="11">
        <v>12.2</v>
      </c>
      <c r="K20" s="11">
        <v>12</v>
      </c>
      <c r="L20" s="11">
        <v>11</v>
      </c>
      <c r="M20" s="11">
        <v>11.8</v>
      </c>
      <c r="N20" s="16">
        <f t="shared" si="10"/>
        <v>36.4</v>
      </c>
      <c r="O20" s="16">
        <f t="shared" si="11"/>
        <v>24.299999999999997</v>
      </c>
      <c r="P20" s="16">
        <f t="shared" si="12"/>
        <v>34.799999999999997</v>
      </c>
      <c r="Q20" s="17">
        <f t="shared" si="13"/>
        <v>60.7</v>
      </c>
      <c r="R20" s="17">
        <f t="shared" si="14"/>
        <v>59.099999999999994</v>
      </c>
      <c r="S20" s="12" t="s">
        <v>122</v>
      </c>
      <c r="T20" s="12" t="s">
        <v>314</v>
      </c>
      <c r="U20" s="39" t="s">
        <v>217</v>
      </c>
      <c r="V20" s="39" t="s">
        <v>241</v>
      </c>
      <c r="W20" s="39" t="s">
        <v>135</v>
      </c>
      <c r="X20" s="14" t="s">
        <v>569</v>
      </c>
      <c r="Y20" s="13">
        <v>10.1</v>
      </c>
      <c r="Z20" s="13">
        <v>11.7</v>
      </c>
      <c r="AA20" s="13">
        <v>9.9</v>
      </c>
      <c r="AB20" s="12" t="s">
        <v>106</v>
      </c>
      <c r="AC20" s="13">
        <v>0.6</v>
      </c>
      <c r="AD20" s="13">
        <v>-0.3</v>
      </c>
      <c r="AE20" s="13">
        <v>0.9</v>
      </c>
      <c r="AF20" s="13">
        <v>-0.6</v>
      </c>
      <c r="AG20" s="13"/>
      <c r="AH20" s="12" t="s">
        <v>394</v>
      </c>
      <c r="AI20" s="12" t="s">
        <v>388</v>
      </c>
      <c r="AJ20" s="12" t="s">
        <v>120</v>
      </c>
      <c r="AK20" s="9"/>
      <c r="AL20" s="9" t="s">
        <v>707</v>
      </c>
      <c r="AM20" s="21" t="s">
        <v>708</v>
      </c>
    </row>
    <row r="21" spans="1:39" s="6" customFormat="1">
      <c r="A21" s="7">
        <v>44626</v>
      </c>
      <c r="B21" s="8" t="s">
        <v>111</v>
      </c>
      <c r="C21" s="9" t="s">
        <v>115</v>
      </c>
      <c r="D21" s="10">
        <v>6.4629629629629634E-2</v>
      </c>
      <c r="E21" s="22" t="s">
        <v>688</v>
      </c>
      <c r="F21" s="11">
        <v>12.6</v>
      </c>
      <c r="G21" s="11">
        <v>11.2</v>
      </c>
      <c r="H21" s="11">
        <v>11.3</v>
      </c>
      <c r="I21" s="11">
        <v>11.4</v>
      </c>
      <c r="J21" s="11">
        <v>11.5</v>
      </c>
      <c r="K21" s="11">
        <v>11.7</v>
      </c>
      <c r="L21" s="11">
        <v>11.7</v>
      </c>
      <c r="M21" s="11">
        <v>12</v>
      </c>
      <c r="N21" s="16">
        <f t="shared" si="10"/>
        <v>35.099999999999994</v>
      </c>
      <c r="O21" s="16">
        <f t="shared" si="11"/>
        <v>22.9</v>
      </c>
      <c r="P21" s="16">
        <f t="shared" si="12"/>
        <v>35.4</v>
      </c>
      <c r="Q21" s="17">
        <f t="shared" si="13"/>
        <v>57.999999999999993</v>
      </c>
      <c r="R21" s="17">
        <f t="shared" si="14"/>
        <v>58.3</v>
      </c>
      <c r="S21" s="12" t="s">
        <v>108</v>
      </c>
      <c r="T21" s="12" t="s">
        <v>129</v>
      </c>
      <c r="U21" s="39" t="s">
        <v>134</v>
      </c>
      <c r="V21" s="39" t="s">
        <v>131</v>
      </c>
      <c r="W21" s="39" t="s">
        <v>689</v>
      </c>
      <c r="X21" s="14" t="s">
        <v>569</v>
      </c>
      <c r="Y21" s="13">
        <v>10.1</v>
      </c>
      <c r="Z21" s="13">
        <v>11.7</v>
      </c>
      <c r="AA21" s="13">
        <v>9.9</v>
      </c>
      <c r="AB21" s="12" t="s">
        <v>106</v>
      </c>
      <c r="AC21" s="13">
        <v>-0.9</v>
      </c>
      <c r="AD21" s="13" t="s">
        <v>386</v>
      </c>
      <c r="AE21" s="13">
        <v>-0.3</v>
      </c>
      <c r="AF21" s="13">
        <v>-0.6</v>
      </c>
      <c r="AG21" s="13" t="s">
        <v>393</v>
      </c>
      <c r="AH21" s="12" t="s">
        <v>387</v>
      </c>
      <c r="AI21" s="12" t="s">
        <v>387</v>
      </c>
      <c r="AJ21" s="12" t="s">
        <v>120</v>
      </c>
      <c r="AK21" s="9"/>
      <c r="AL21" s="9" t="s">
        <v>711</v>
      </c>
      <c r="AM21" s="21" t="s">
        <v>712</v>
      </c>
    </row>
    <row r="22" spans="1:39" s="6" customFormat="1">
      <c r="A22" s="7">
        <v>44633</v>
      </c>
      <c r="B22" s="8" t="s">
        <v>105</v>
      </c>
      <c r="C22" s="9" t="s">
        <v>115</v>
      </c>
      <c r="D22" s="10">
        <v>6.5289351851851848E-2</v>
      </c>
      <c r="E22" s="24" t="s">
        <v>753</v>
      </c>
      <c r="F22" s="11">
        <v>12.3</v>
      </c>
      <c r="G22" s="11">
        <v>11.4</v>
      </c>
      <c r="H22" s="11">
        <v>11.8</v>
      </c>
      <c r="I22" s="11">
        <v>12</v>
      </c>
      <c r="J22" s="11">
        <v>12</v>
      </c>
      <c r="K22" s="11">
        <v>11.9</v>
      </c>
      <c r="L22" s="11">
        <v>11</v>
      </c>
      <c r="M22" s="11">
        <v>11.7</v>
      </c>
      <c r="N22" s="16">
        <f t="shared" ref="N22:N23" si="15">SUM(F22:H22)</f>
        <v>35.5</v>
      </c>
      <c r="O22" s="16">
        <f t="shared" ref="O22:O23" si="16">SUM(I22:J22)</f>
        <v>24</v>
      </c>
      <c r="P22" s="16">
        <f t="shared" ref="P22:P23" si="17">SUM(K22:M22)</f>
        <v>34.599999999999994</v>
      </c>
      <c r="Q22" s="17">
        <f t="shared" ref="Q22:Q23" si="18">SUM(F22:J22)</f>
        <v>59.5</v>
      </c>
      <c r="R22" s="17">
        <f t="shared" ref="R22:R23" si="19">SUM(I22:M22)</f>
        <v>58.599999999999994</v>
      </c>
      <c r="S22" s="12" t="s">
        <v>122</v>
      </c>
      <c r="T22" s="12" t="s">
        <v>314</v>
      </c>
      <c r="U22" s="39" t="s">
        <v>247</v>
      </c>
      <c r="V22" s="39" t="s">
        <v>358</v>
      </c>
      <c r="W22" s="39" t="s">
        <v>371</v>
      </c>
      <c r="X22" s="14" t="s">
        <v>569</v>
      </c>
      <c r="Y22" s="13">
        <v>10.9</v>
      </c>
      <c r="Z22" s="13">
        <v>12.2</v>
      </c>
      <c r="AA22" s="13">
        <v>9.8000000000000007</v>
      </c>
      <c r="AB22" s="12" t="s">
        <v>106</v>
      </c>
      <c r="AC22" s="13">
        <v>0.8</v>
      </c>
      <c r="AD22" s="13">
        <v>-0.2</v>
      </c>
      <c r="AE22" s="13">
        <v>1.2</v>
      </c>
      <c r="AF22" s="13">
        <v>-0.6</v>
      </c>
      <c r="AG22" s="13"/>
      <c r="AH22" s="12" t="s">
        <v>392</v>
      </c>
      <c r="AI22" s="12" t="s">
        <v>388</v>
      </c>
      <c r="AJ22" s="12" t="s">
        <v>106</v>
      </c>
      <c r="AK22" s="9"/>
      <c r="AL22" s="9" t="s">
        <v>788</v>
      </c>
      <c r="AM22" s="21" t="s">
        <v>789</v>
      </c>
    </row>
    <row r="23" spans="1:39" s="6" customFormat="1">
      <c r="A23" s="7">
        <v>44633</v>
      </c>
      <c r="B23" s="28" t="s">
        <v>107</v>
      </c>
      <c r="C23" s="9" t="s">
        <v>115</v>
      </c>
      <c r="D23" s="10">
        <v>6.5324074074074076E-2</v>
      </c>
      <c r="E23" s="24" t="s">
        <v>754</v>
      </c>
      <c r="F23" s="11">
        <v>12.2</v>
      </c>
      <c r="G23" s="11">
        <v>11.5</v>
      </c>
      <c r="H23" s="11">
        <v>11.7</v>
      </c>
      <c r="I23" s="11">
        <v>12.3</v>
      </c>
      <c r="J23" s="11">
        <v>12.1</v>
      </c>
      <c r="K23" s="11">
        <v>11.5</v>
      </c>
      <c r="L23" s="11">
        <v>11</v>
      </c>
      <c r="M23" s="11">
        <v>12.1</v>
      </c>
      <c r="N23" s="16">
        <f t="shared" si="15"/>
        <v>35.4</v>
      </c>
      <c r="O23" s="16">
        <f t="shared" si="16"/>
        <v>24.4</v>
      </c>
      <c r="P23" s="16">
        <f t="shared" si="17"/>
        <v>34.6</v>
      </c>
      <c r="Q23" s="17">
        <f t="shared" si="18"/>
        <v>59.800000000000004</v>
      </c>
      <c r="R23" s="17">
        <f t="shared" si="19"/>
        <v>59</v>
      </c>
      <c r="S23" s="12" t="s">
        <v>122</v>
      </c>
      <c r="T23" s="12" t="s">
        <v>314</v>
      </c>
      <c r="U23" s="39" t="s">
        <v>326</v>
      </c>
      <c r="V23" s="39" t="s">
        <v>370</v>
      </c>
      <c r="W23" s="39" t="s">
        <v>734</v>
      </c>
      <c r="X23" s="14" t="s">
        <v>569</v>
      </c>
      <c r="Y23" s="13">
        <v>10.9</v>
      </c>
      <c r="Z23" s="13">
        <v>12.2</v>
      </c>
      <c r="AA23" s="13">
        <v>9.8000000000000007</v>
      </c>
      <c r="AB23" s="12" t="s">
        <v>106</v>
      </c>
      <c r="AC23" s="13">
        <v>0.1</v>
      </c>
      <c r="AD23" s="13">
        <v>-0.2</v>
      </c>
      <c r="AE23" s="13">
        <v>0.5</v>
      </c>
      <c r="AF23" s="13">
        <v>-0.6</v>
      </c>
      <c r="AG23" s="13"/>
      <c r="AH23" s="12" t="s">
        <v>388</v>
      </c>
      <c r="AI23" s="12" t="s">
        <v>387</v>
      </c>
      <c r="AJ23" s="12" t="s">
        <v>106</v>
      </c>
      <c r="AK23" s="9"/>
      <c r="AL23" s="9" t="s">
        <v>787</v>
      </c>
      <c r="AM23" s="21" t="s">
        <v>790</v>
      </c>
    </row>
    <row r="24" spans="1:39" s="6" customFormat="1">
      <c r="A24" s="7">
        <v>44640</v>
      </c>
      <c r="B24" s="8" t="s">
        <v>112</v>
      </c>
      <c r="C24" s="9" t="s">
        <v>808</v>
      </c>
      <c r="D24" s="10">
        <v>6.6041666666666665E-2</v>
      </c>
      <c r="E24" s="24" t="s">
        <v>809</v>
      </c>
      <c r="F24" s="11">
        <v>12.3</v>
      </c>
      <c r="G24" s="11">
        <v>11.4</v>
      </c>
      <c r="H24" s="11">
        <v>11.5</v>
      </c>
      <c r="I24" s="11">
        <v>11.8</v>
      </c>
      <c r="J24" s="11">
        <v>12.1</v>
      </c>
      <c r="K24" s="11">
        <v>12.3</v>
      </c>
      <c r="L24" s="11">
        <v>11.9</v>
      </c>
      <c r="M24" s="11">
        <v>12.3</v>
      </c>
      <c r="N24" s="16">
        <f t="shared" ref="N24:N26" si="20">SUM(F24:H24)</f>
        <v>35.200000000000003</v>
      </c>
      <c r="O24" s="16">
        <f t="shared" ref="O24:O26" si="21">SUM(I24:J24)</f>
        <v>23.9</v>
      </c>
      <c r="P24" s="16">
        <f t="shared" ref="P24:P26" si="22">SUM(K24:M24)</f>
        <v>36.5</v>
      </c>
      <c r="Q24" s="17">
        <f t="shared" ref="Q24:Q26" si="23">SUM(F24:J24)</f>
        <v>59.1</v>
      </c>
      <c r="R24" s="17">
        <f t="shared" ref="R24:R26" si="24">SUM(I24:M24)</f>
        <v>60.400000000000006</v>
      </c>
      <c r="S24" s="12" t="s">
        <v>225</v>
      </c>
      <c r="T24" s="12" t="s">
        <v>116</v>
      </c>
      <c r="U24" s="39" t="s">
        <v>188</v>
      </c>
      <c r="V24" s="39" t="s">
        <v>216</v>
      </c>
      <c r="W24" s="39" t="s">
        <v>128</v>
      </c>
      <c r="X24" s="14" t="s">
        <v>569</v>
      </c>
      <c r="Y24" s="13">
        <v>16.100000000000001</v>
      </c>
      <c r="Z24" s="13">
        <v>14.9</v>
      </c>
      <c r="AA24" s="13">
        <v>8.6999999999999993</v>
      </c>
      <c r="AB24" s="12" t="s">
        <v>120</v>
      </c>
      <c r="AC24" s="13" t="s">
        <v>390</v>
      </c>
      <c r="AD24" s="13" t="s">
        <v>386</v>
      </c>
      <c r="AE24" s="13">
        <v>-0.2</v>
      </c>
      <c r="AF24" s="13">
        <v>0.2</v>
      </c>
      <c r="AG24" s="13"/>
      <c r="AH24" s="12" t="s">
        <v>387</v>
      </c>
      <c r="AI24" s="12" t="s">
        <v>387</v>
      </c>
      <c r="AJ24" s="12" t="s">
        <v>106</v>
      </c>
      <c r="AK24" s="9"/>
      <c r="AL24" s="9" t="s">
        <v>807</v>
      </c>
      <c r="AM24" s="21" t="s">
        <v>810</v>
      </c>
    </row>
    <row r="25" spans="1:39" s="6" customFormat="1">
      <c r="A25" s="7">
        <v>44641</v>
      </c>
      <c r="B25" s="8" t="s">
        <v>133</v>
      </c>
      <c r="C25" s="9" t="s">
        <v>138</v>
      </c>
      <c r="D25" s="10">
        <v>6.5347222222222223E-2</v>
      </c>
      <c r="E25" s="24" t="s">
        <v>838</v>
      </c>
      <c r="F25" s="11">
        <v>12.1</v>
      </c>
      <c r="G25" s="11">
        <v>11</v>
      </c>
      <c r="H25" s="11">
        <v>11.3</v>
      </c>
      <c r="I25" s="11">
        <v>11.9</v>
      </c>
      <c r="J25" s="11">
        <v>12.4</v>
      </c>
      <c r="K25" s="11">
        <v>12.3</v>
      </c>
      <c r="L25" s="11">
        <v>11.4</v>
      </c>
      <c r="M25" s="11">
        <v>12.2</v>
      </c>
      <c r="N25" s="16">
        <f t="shared" si="20"/>
        <v>34.400000000000006</v>
      </c>
      <c r="O25" s="16">
        <f t="shared" si="21"/>
        <v>24.3</v>
      </c>
      <c r="P25" s="16">
        <f t="shared" si="22"/>
        <v>35.900000000000006</v>
      </c>
      <c r="Q25" s="17">
        <f t="shared" si="23"/>
        <v>58.7</v>
      </c>
      <c r="R25" s="17">
        <f t="shared" si="24"/>
        <v>60.2</v>
      </c>
      <c r="S25" s="12" t="s">
        <v>225</v>
      </c>
      <c r="T25" s="12" t="s">
        <v>116</v>
      </c>
      <c r="U25" s="39" t="s">
        <v>191</v>
      </c>
      <c r="V25" s="39" t="s">
        <v>247</v>
      </c>
      <c r="W25" s="39" t="s">
        <v>596</v>
      </c>
      <c r="X25" s="14" t="s">
        <v>569</v>
      </c>
      <c r="Y25" s="13">
        <v>14.1</v>
      </c>
      <c r="Z25" s="13">
        <v>13.3</v>
      </c>
      <c r="AA25" s="13">
        <v>8.9</v>
      </c>
      <c r="AB25" s="12" t="s">
        <v>106</v>
      </c>
      <c r="AC25" s="13">
        <v>-0.3</v>
      </c>
      <c r="AD25" s="13" t="s">
        <v>386</v>
      </c>
      <c r="AE25" s="13" t="s">
        <v>390</v>
      </c>
      <c r="AF25" s="13">
        <v>-0.3</v>
      </c>
      <c r="AG25" s="13"/>
      <c r="AH25" s="12" t="s">
        <v>387</v>
      </c>
      <c r="AI25" s="12" t="s">
        <v>387</v>
      </c>
      <c r="AJ25" s="12" t="s">
        <v>106</v>
      </c>
      <c r="AK25" s="9"/>
      <c r="AL25" s="9" t="s">
        <v>854</v>
      </c>
      <c r="AM25" s="21" t="s">
        <v>855</v>
      </c>
    </row>
    <row r="26" spans="1:39" s="6" customFormat="1">
      <c r="A26" s="7">
        <v>44641</v>
      </c>
      <c r="B26" s="8" t="s">
        <v>111</v>
      </c>
      <c r="C26" s="9" t="s">
        <v>138</v>
      </c>
      <c r="D26" s="10">
        <v>6.5335648148148143E-2</v>
      </c>
      <c r="E26" s="24" t="s">
        <v>842</v>
      </c>
      <c r="F26" s="11">
        <v>12.5</v>
      </c>
      <c r="G26" s="11">
        <v>11.2</v>
      </c>
      <c r="H26" s="11">
        <v>11.5</v>
      </c>
      <c r="I26" s="11">
        <v>11.6</v>
      </c>
      <c r="J26" s="11">
        <v>11.8</v>
      </c>
      <c r="K26" s="11">
        <v>12</v>
      </c>
      <c r="L26" s="11">
        <v>11.5</v>
      </c>
      <c r="M26" s="11">
        <v>12.4</v>
      </c>
      <c r="N26" s="16">
        <f t="shared" si="20"/>
        <v>35.200000000000003</v>
      </c>
      <c r="O26" s="16">
        <f t="shared" si="21"/>
        <v>23.4</v>
      </c>
      <c r="P26" s="16">
        <f t="shared" si="22"/>
        <v>35.9</v>
      </c>
      <c r="Q26" s="17">
        <f t="shared" si="23"/>
        <v>58.600000000000009</v>
      </c>
      <c r="R26" s="17">
        <f t="shared" si="24"/>
        <v>59.3</v>
      </c>
      <c r="S26" s="12" t="s">
        <v>108</v>
      </c>
      <c r="T26" s="12" t="s">
        <v>116</v>
      </c>
      <c r="U26" s="39" t="s">
        <v>749</v>
      </c>
      <c r="V26" s="39" t="s">
        <v>292</v>
      </c>
      <c r="W26" s="39" t="s">
        <v>217</v>
      </c>
      <c r="X26" s="14" t="s">
        <v>569</v>
      </c>
      <c r="Y26" s="13">
        <v>14.1</v>
      </c>
      <c r="Z26" s="13">
        <v>13.3</v>
      </c>
      <c r="AA26" s="13">
        <v>8.9</v>
      </c>
      <c r="AB26" s="12" t="s">
        <v>106</v>
      </c>
      <c r="AC26" s="13">
        <v>0.2</v>
      </c>
      <c r="AD26" s="13" t="s">
        <v>386</v>
      </c>
      <c r="AE26" s="13">
        <v>0.6</v>
      </c>
      <c r="AF26" s="13">
        <v>-0.4</v>
      </c>
      <c r="AG26" s="13"/>
      <c r="AH26" s="12" t="s">
        <v>388</v>
      </c>
      <c r="AI26" s="12" t="s">
        <v>388</v>
      </c>
      <c r="AJ26" s="12" t="s">
        <v>106</v>
      </c>
      <c r="AK26" s="9"/>
      <c r="AL26" s="9" t="s">
        <v>860</v>
      </c>
      <c r="AM26" s="21" t="s">
        <v>861</v>
      </c>
    </row>
  </sheetData>
  <autoFilter ref="A1:AL2" xr:uid="{00000000-0009-0000-0000-000002000000}"/>
  <phoneticPr fontId="2"/>
  <conditionalFormatting sqref="AH2:AI2">
    <cfRule type="containsText" dxfId="932" priority="1491" operator="containsText" text="E">
      <formula>NOT(ISERROR(SEARCH("E",AH2)))</formula>
    </cfRule>
    <cfRule type="containsText" dxfId="931" priority="1492" operator="containsText" text="B">
      <formula>NOT(ISERROR(SEARCH("B",AH2)))</formula>
    </cfRule>
    <cfRule type="containsText" dxfId="930" priority="1493" operator="containsText" text="A">
      <formula>NOT(ISERROR(SEARCH("A",AH2)))</formula>
    </cfRule>
  </conditionalFormatting>
  <conditionalFormatting sqref="AJ2">
    <cfRule type="containsText" dxfId="929" priority="1488" operator="containsText" text="E">
      <formula>NOT(ISERROR(SEARCH("E",AJ2)))</formula>
    </cfRule>
    <cfRule type="containsText" dxfId="928" priority="1489" operator="containsText" text="B">
      <formula>NOT(ISERROR(SEARCH("B",AJ2)))</formula>
    </cfRule>
    <cfRule type="containsText" dxfId="927" priority="1490" operator="containsText" text="A">
      <formula>NOT(ISERROR(SEARCH("A",AJ2)))</formula>
    </cfRule>
  </conditionalFormatting>
  <conditionalFormatting sqref="AK2">
    <cfRule type="containsText" dxfId="926" priority="951" operator="containsText" text="E">
      <formula>NOT(ISERROR(SEARCH("E",AK2)))</formula>
    </cfRule>
    <cfRule type="containsText" dxfId="925" priority="952" operator="containsText" text="B">
      <formula>NOT(ISERROR(SEARCH("B",AK2)))</formula>
    </cfRule>
    <cfRule type="containsText" dxfId="924" priority="953" operator="containsText" text="A">
      <formula>NOT(ISERROR(SEARCH("A",AK2)))</formula>
    </cfRule>
  </conditionalFormatting>
  <conditionalFormatting sqref="F2:M2">
    <cfRule type="colorScale" priority="1668">
      <colorScale>
        <cfvo type="min"/>
        <cfvo type="percentile" val="50"/>
        <cfvo type="max"/>
        <color rgb="FFF8696B"/>
        <color rgb="FFFFEB84"/>
        <color rgb="FF63BE7B"/>
      </colorScale>
    </cfRule>
  </conditionalFormatting>
  <conditionalFormatting sqref="AB2">
    <cfRule type="containsText" dxfId="923" priority="540" operator="containsText" text="D">
      <formula>NOT(ISERROR(SEARCH("D",AB2)))</formula>
    </cfRule>
    <cfRule type="containsText" dxfId="922" priority="541" operator="containsText" text="S">
      <formula>NOT(ISERROR(SEARCH("S",AB2)))</formula>
    </cfRule>
    <cfRule type="containsText" dxfId="921" priority="542" operator="containsText" text="F">
      <formula>NOT(ISERROR(SEARCH("F",AB2)))</formula>
    </cfRule>
    <cfRule type="containsText" dxfId="920" priority="543" operator="containsText" text="E">
      <formula>NOT(ISERROR(SEARCH("E",AB2)))</formula>
    </cfRule>
    <cfRule type="containsText" dxfId="919" priority="544" operator="containsText" text="B">
      <formula>NOT(ISERROR(SEARCH("B",AB2)))</formula>
    </cfRule>
    <cfRule type="containsText" dxfId="918" priority="545" operator="containsText" text="A">
      <formula>NOT(ISERROR(SEARCH("A",AB2)))</formula>
    </cfRule>
  </conditionalFormatting>
  <conditionalFormatting sqref="AH3:AI9">
    <cfRule type="containsText" dxfId="917" priority="119" operator="containsText" text="E">
      <formula>NOT(ISERROR(SEARCH("E",AH3)))</formula>
    </cfRule>
    <cfRule type="containsText" dxfId="916" priority="120" operator="containsText" text="B">
      <formula>NOT(ISERROR(SEARCH("B",AH3)))</formula>
    </cfRule>
    <cfRule type="containsText" dxfId="915" priority="121" operator="containsText" text="A">
      <formula>NOT(ISERROR(SEARCH("A",AH3)))</formula>
    </cfRule>
  </conditionalFormatting>
  <conditionalFormatting sqref="AJ3:AJ9">
    <cfRule type="containsText" dxfId="914" priority="116" operator="containsText" text="E">
      <formula>NOT(ISERROR(SEARCH("E",AJ3)))</formula>
    </cfRule>
    <cfRule type="containsText" dxfId="913" priority="117" operator="containsText" text="B">
      <formula>NOT(ISERROR(SEARCH("B",AJ3)))</formula>
    </cfRule>
    <cfRule type="containsText" dxfId="912" priority="118" operator="containsText" text="A">
      <formula>NOT(ISERROR(SEARCH("A",AJ3)))</formula>
    </cfRule>
  </conditionalFormatting>
  <conditionalFormatting sqref="AK3:AK9">
    <cfRule type="containsText" dxfId="911" priority="113" operator="containsText" text="E">
      <formula>NOT(ISERROR(SEARCH("E",AK3)))</formula>
    </cfRule>
    <cfRule type="containsText" dxfId="910" priority="114" operator="containsText" text="B">
      <formula>NOT(ISERROR(SEARCH("B",AK3)))</formula>
    </cfRule>
    <cfRule type="containsText" dxfId="909" priority="115" operator="containsText" text="A">
      <formula>NOT(ISERROR(SEARCH("A",AK3)))</formula>
    </cfRule>
  </conditionalFormatting>
  <conditionalFormatting sqref="F3:M3 F5:M9">
    <cfRule type="colorScale" priority="122">
      <colorScale>
        <cfvo type="min"/>
        <cfvo type="percentile" val="50"/>
        <cfvo type="max"/>
        <color rgb="FFF8696B"/>
        <color rgb="FFFFEB84"/>
        <color rgb="FF63BE7B"/>
      </colorScale>
    </cfRule>
  </conditionalFormatting>
  <conditionalFormatting sqref="AB8:AB9">
    <cfRule type="containsText" dxfId="908" priority="107" operator="containsText" text="D">
      <formula>NOT(ISERROR(SEARCH("D",AB8)))</formula>
    </cfRule>
    <cfRule type="containsText" dxfId="907" priority="108" operator="containsText" text="S">
      <formula>NOT(ISERROR(SEARCH("S",AB8)))</formula>
    </cfRule>
    <cfRule type="containsText" dxfId="906" priority="109" operator="containsText" text="F">
      <formula>NOT(ISERROR(SEARCH("F",AB8)))</formula>
    </cfRule>
    <cfRule type="containsText" dxfId="905" priority="110" operator="containsText" text="E">
      <formula>NOT(ISERROR(SEARCH("E",AB8)))</formula>
    </cfRule>
    <cfRule type="containsText" dxfId="904" priority="111" operator="containsText" text="B">
      <formula>NOT(ISERROR(SEARCH("B",AB8)))</formula>
    </cfRule>
    <cfRule type="containsText" dxfId="903" priority="112" operator="containsText" text="A">
      <formula>NOT(ISERROR(SEARCH("A",AB8)))</formula>
    </cfRule>
  </conditionalFormatting>
  <conditionalFormatting sqref="F4:M4">
    <cfRule type="colorScale" priority="106">
      <colorScale>
        <cfvo type="min"/>
        <cfvo type="percentile" val="50"/>
        <cfvo type="max"/>
        <color rgb="FFF8696B"/>
        <color rgb="FFFFEB84"/>
        <color rgb="FF63BE7B"/>
      </colorScale>
    </cfRule>
  </conditionalFormatting>
  <conditionalFormatting sqref="AB3:AB7">
    <cfRule type="containsText" dxfId="902" priority="100" operator="containsText" text="D">
      <formula>NOT(ISERROR(SEARCH("D",AB3)))</formula>
    </cfRule>
    <cfRule type="containsText" dxfId="901" priority="101" operator="containsText" text="S">
      <formula>NOT(ISERROR(SEARCH("S",AB3)))</formula>
    </cfRule>
    <cfRule type="containsText" dxfId="900" priority="102" operator="containsText" text="F">
      <formula>NOT(ISERROR(SEARCH("F",AB3)))</formula>
    </cfRule>
    <cfRule type="containsText" dxfId="899" priority="103" operator="containsText" text="E">
      <formula>NOT(ISERROR(SEARCH("E",AB3)))</formula>
    </cfRule>
    <cfRule type="containsText" dxfId="898" priority="104" operator="containsText" text="B">
      <formula>NOT(ISERROR(SEARCH("B",AB3)))</formula>
    </cfRule>
    <cfRule type="containsText" dxfId="897" priority="105" operator="containsText" text="A">
      <formula>NOT(ISERROR(SEARCH("A",AB3)))</formula>
    </cfRule>
  </conditionalFormatting>
  <conditionalFormatting sqref="AH10:AI12">
    <cfRule type="containsText" dxfId="896" priority="96" operator="containsText" text="E">
      <formula>NOT(ISERROR(SEARCH("E",AH10)))</formula>
    </cfRule>
    <cfRule type="containsText" dxfId="895" priority="97" operator="containsText" text="B">
      <formula>NOT(ISERROR(SEARCH("B",AH10)))</formula>
    </cfRule>
    <cfRule type="containsText" dxfId="894" priority="98" operator="containsText" text="A">
      <formula>NOT(ISERROR(SEARCH("A",AH10)))</formula>
    </cfRule>
  </conditionalFormatting>
  <conditionalFormatting sqref="AJ10:AJ12">
    <cfRule type="containsText" dxfId="893" priority="93" operator="containsText" text="E">
      <formula>NOT(ISERROR(SEARCH("E",AJ10)))</formula>
    </cfRule>
    <cfRule type="containsText" dxfId="892" priority="94" operator="containsText" text="B">
      <formula>NOT(ISERROR(SEARCH("B",AJ10)))</formula>
    </cfRule>
    <cfRule type="containsText" dxfId="891" priority="95" operator="containsText" text="A">
      <formula>NOT(ISERROR(SEARCH("A",AJ10)))</formula>
    </cfRule>
  </conditionalFormatting>
  <conditionalFormatting sqref="AK10:AK12">
    <cfRule type="containsText" dxfId="890" priority="90" operator="containsText" text="E">
      <formula>NOT(ISERROR(SEARCH("E",AK10)))</formula>
    </cfRule>
    <cfRule type="containsText" dxfId="889" priority="91" operator="containsText" text="B">
      <formula>NOT(ISERROR(SEARCH("B",AK10)))</formula>
    </cfRule>
    <cfRule type="containsText" dxfId="888" priority="92" operator="containsText" text="A">
      <formula>NOT(ISERROR(SEARCH("A",AK10)))</formula>
    </cfRule>
  </conditionalFormatting>
  <conditionalFormatting sqref="F10:M12">
    <cfRule type="colorScale" priority="99">
      <colorScale>
        <cfvo type="min"/>
        <cfvo type="percentile" val="50"/>
        <cfvo type="max"/>
        <color rgb="FFF8696B"/>
        <color rgb="FFFFEB84"/>
        <color rgb="FF63BE7B"/>
      </colorScale>
    </cfRule>
  </conditionalFormatting>
  <conditionalFormatting sqref="AB10:AB12">
    <cfRule type="containsText" dxfId="887" priority="84" operator="containsText" text="D">
      <formula>NOT(ISERROR(SEARCH("D",AB10)))</formula>
    </cfRule>
    <cfRule type="containsText" dxfId="886" priority="85" operator="containsText" text="S">
      <formula>NOT(ISERROR(SEARCH("S",AB10)))</formula>
    </cfRule>
    <cfRule type="containsText" dxfId="885" priority="86" operator="containsText" text="F">
      <formula>NOT(ISERROR(SEARCH("F",AB10)))</formula>
    </cfRule>
    <cfRule type="containsText" dxfId="884" priority="87" operator="containsText" text="E">
      <formula>NOT(ISERROR(SEARCH("E",AB10)))</formula>
    </cfRule>
    <cfRule type="containsText" dxfId="883" priority="88" operator="containsText" text="B">
      <formula>NOT(ISERROR(SEARCH("B",AB10)))</formula>
    </cfRule>
    <cfRule type="containsText" dxfId="882" priority="89" operator="containsText" text="A">
      <formula>NOT(ISERROR(SEARCH("A",AB10)))</formula>
    </cfRule>
  </conditionalFormatting>
  <conditionalFormatting sqref="AH13:AI14">
    <cfRule type="containsText" dxfId="881" priority="80" operator="containsText" text="E">
      <formula>NOT(ISERROR(SEARCH("E",AH13)))</formula>
    </cfRule>
    <cfRule type="containsText" dxfId="880" priority="81" operator="containsText" text="B">
      <formula>NOT(ISERROR(SEARCH("B",AH13)))</formula>
    </cfRule>
    <cfRule type="containsText" dxfId="879" priority="82" operator="containsText" text="A">
      <formula>NOT(ISERROR(SEARCH("A",AH13)))</formula>
    </cfRule>
  </conditionalFormatting>
  <conditionalFormatting sqref="AJ13:AJ14">
    <cfRule type="containsText" dxfId="878" priority="77" operator="containsText" text="E">
      <formula>NOT(ISERROR(SEARCH("E",AJ13)))</formula>
    </cfRule>
    <cfRule type="containsText" dxfId="877" priority="78" operator="containsText" text="B">
      <formula>NOT(ISERROR(SEARCH("B",AJ13)))</formula>
    </cfRule>
    <cfRule type="containsText" dxfId="876" priority="79" operator="containsText" text="A">
      <formula>NOT(ISERROR(SEARCH("A",AJ13)))</formula>
    </cfRule>
  </conditionalFormatting>
  <conditionalFormatting sqref="AK13:AK14">
    <cfRule type="containsText" dxfId="875" priority="74" operator="containsText" text="E">
      <formula>NOT(ISERROR(SEARCH("E",AK13)))</formula>
    </cfRule>
    <cfRule type="containsText" dxfId="874" priority="75" operator="containsText" text="B">
      <formula>NOT(ISERROR(SEARCH("B",AK13)))</formula>
    </cfRule>
    <cfRule type="containsText" dxfId="873" priority="76" operator="containsText" text="A">
      <formula>NOT(ISERROR(SEARCH("A",AK13)))</formula>
    </cfRule>
  </conditionalFormatting>
  <conditionalFormatting sqref="F13:M14">
    <cfRule type="colorScale" priority="83">
      <colorScale>
        <cfvo type="min"/>
        <cfvo type="percentile" val="50"/>
        <cfvo type="max"/>
        <color rgb="FFF8696B"/>
        <color rgb="FFFFEB84"/>
        <color rgb="FF63BE7B"/>
      </colorScale>
    </cfRule>
  </conditionalFormatting>
  <conditionalFormatting sqref="AB13:AB14">
    <cfRule type="containsText" dxfId="872" priority="68" operator="containsText" text="D">
      <formula>NOT(ISERROR(SEARCH("D",AB13)))</formula>
    </cfRule>
    <cfRule type="containsText" dxfId="871" priority="69" operator="containsText" text="S">
      <formula>NOT(ISERROR(SEARCH("S",AB13)))</formula>
    </cfRule>
    <cfRule type="containsText" dxfId="870" priority="70" operator="containsText" text="F">
      <formula>NOT(ISERROR(SEARCH("F",AB13)))</formula>
    </cfRule>
    <cfRule type="containsText" dxfId="869" priority="71" operator="containsText" text="E">
      <formula>NOT(ISERROR(SEARCH("E",AB13)))</formula>
    </cfRule>
    <cfRule type="containsText" dxfId="868" priority="72" operator="containsText" text="B">
      <formula>NOT(ISERROR(SEARCH("B",AB13)))</formula>
    </cfRule>
    <cfRule type="containsText" dxfId="867" priority="73" operator="containsText" text="A">
      <formula>NOT(ISERROR(SEARCH("A",AB13)))</formula>
    </cfRule>
  </conditionalFormatting>
  <conditionalFormatting sqref="AH15:AI17">
    <cfRule type="containsText" dxfId="866" priority="64" operator="containsText" text="E">
      <formula>NOT(ISERROR(SEARCH("E",AH15)))</formula>
    </cfRule>
    <cfRule type="containsText" dxfId="865" priority="65" operator="containsText" text="B">
      <formula>NOT(ISERROR(SEARCH("B",AH15)))</formula>
    </cfRule>
    <cfRule type="containsText" dxfId="864" priority="66" operator="containsText" text="A">
      <formula>NOT(ISERROR(SEARCH("A",AH15)))</formula>
    </cfRule>
  </conditionalFormatting>
  <conditionalFormatting sqref="AJ15:AJ17">
    <cfRule type="containsText" dxfId="863" priority="61" operator="containsText" text="E">
      <formula>NOT(ISERROR(SEARCH("E",AJ15)))</formula>
    </cfRule>
    <cfRule type="containsText" dxfId="862" priority="62" operator="containsText" text="B">
      <formula>NOT(ISERROR(SEARCH("B",AJ15)))</formula>
    </cfRule>
    <cfRule type="containsText" dxfId="861" priority="63" operator="containsText" text="A">
      <formula>NOT(ISERROR(SEARCH("A",AJ15)))</formula>
    </cfRule>
  </conditionalFormatting>
  <conditionalFormatting sqref="AK15:AK17">
    <cfRule type="containsText" dxfId="860" priority="58" operator="containsText" text="E">
      <formula>NOT(ISERROR(SEARCH("E",AK15)))</formula>
    </cfRule>
    <cfRule type="containsText" dxfId="859" priority="59" operator="containsText" text="B">
      <formula>NOT(ISERROR(SEARCH("B",AK15)))</formula>
    </cfRule>
    <cfRule type="containsText" dxfId="858" priority="60" operator="containsText" text="A">
      <formula>NOT(ISERROR(SEARCH("A",AK15)))</formula>
    </cfRule>
  </conditionalFormatting>
  <conditionalFormatting sqref="F15:M15 F17:M17">
    <cfRule type="colorScale" priority="67">
      <colorScale>
        <cfvo type="min"/>
        <cfvo type="percentile" val="50"/>
        <cfvo type="max"/>
        <color rgb="FFF8696B"/>
        <color rgb="FFFFEB84"/>
        <color rgb="FF63BE7B"/>
      </colorScale>
    </cfRule>
  </conditionalFormatting>
  <conditionalFormatting sqref="AB15:AB17">
    <cfRule type="containsText" dxfId="857" priority="52" operator="containsText" text="D">
      <formula>NOT(ISERROR(SEARCH("D",AB15)))</formula>
    </cfRule>
    <cfRule type="containsText" dxfId="856" priority="53" operator="containsText" text="S">
      <formula>NOT(ISERROR(SEARCH("S",AB15)))</formula>
    </cfRule>
    <cfRule type="containsText" dxfId="855" priority="54" operator="containsText" text="F">
      <formula>NOT(ISERROR(SEARCH("F",AB15)))</formula>
    </cfRule>
    <cfRule type="containsText" dxfId="854" priority="55" operator="containsText" text="E">
      <formula>NOT(ISERROR(SEARCH("E",AB15)))</formula>
    </cfRule>
    <cfRule type="containsText" dxfId="853" priority="56" operator="containsText" text="B">
      <formula>NOT(ISERROR(SEARCH("B",AB15)))</formula>
    </cfRule>
    <cfRule type="containsText" dxfId="852" priority="57" operator="containsText" text="A">
      <formula>NOT(ISERROR(SEARCH("A",AB15)))</formula>
    </cfRule>
  </conditionalFormatting>
  <conditionalFormatting sqref="F16:M16">
    <cfRule type="colorScale" priority="51">
      <colorScale>
        <cfvo type="min"/>
        <cfvo type="percentile" val="50"/>
        <cfvo type="max"/>
        <color rgb="FFF8696B"/>
        <color rgb="FFFFEB84"/>
        <color rgb="FF63BE7B"/>
      </colorScale>
    </cfRule>
  </conditionalFormatting>
  <conditionalFormatting sqref="AH18:AI21">
    <cfRule type="containsText" dxfId="851" priority="47" operator="containsText" text="E">
      <formula>NOT(ISERROR(SEARCH("E",AH18)))</formula>
    </cfRule>
    <cfRule type="containsText" dxfId="850" priority="48" operator="containsText" text="B">
      <formula>NOT(ISERROR(SEARCH("B",AH18)))</formula>
    </cfRule>
    <cfRule type="containsText" dxfId="849" priority="49" operator="containsText" text="A">
      <formula>NOT(ISERROR(SEARCH("A",AH18)))</formula>
    </cfRule>
  </conditionalFormatting>
  <conditionalFormatting sqref="AJ18:AJ21">
    <cfRule type="containsText" dxfId="848" priority="44" operator="containsText" text="E">
      <formula>NOT(ISERROR(SEARCH("E",AJ18)))</formula>
    </cfRule>
    <cfRule type="containsText" dxfId="847" priority="45" operator="containsText" text="B">
      <formula>NOT(ISERROR(SEARCH("B",AJ18)))</formula>
    </cfRule>
    <cfRule type="containsText" dxfId="846" priority="46" operator="containsText" text="A">
      <formula>NOT(ISERROR(SEARCH("A",AJ18)))</formula>
    </cfRule>
  </conditionalFormatting>
  <conditionalFormatting sqref="AK18:AK21">
    <cfRule type="containsText" dxfId="845" priority="41" operator="containsText" text="E">
      <formula>NOT(ISERROR(SEARCH("E",AK18)))</formula>
    </cfRule>
    <cfRule type="containsText" dxfId="844" priority="42" operator="containsText" text="B">
      <formula>NOT(ISERROR(SEARCH("B",AK18)))</formula>
    </cfRule>
    <cfRule type="containsText" dxfId="843" priority="43" operator="containsText" text="A">
      <formula>NOT(ISERROR(SEARCH("A",AK18)))</formula>
    </cfRule>
  </conditionalFormatting>
  <conditionalFormatting sqref="F18:M21">
    <cfRule type="colorScale" priority="50">
      <colorScale>
        <cfvo type="min"/>
        <cfvo type="percentile" val="50"/>
        <cfvo type="max"/>
        <color rgb="FFF8696B"/>
        <color rgb="FFFFEB84"/>
        <color rgb="FF63BE7B"/>
      </colorScale>
    </cfRule>
  </conditionalFormatting>
  <conditionalFormatting sqref="AB18:AB21">
    <cfRule type="containsText" dxfId="842" priority="35" operator="containsText" text="D">
      <formula>NOT(ISERROR(SEARCH("D",AB18)))</formula>
    </cfRule>
    <cfRule type="containsText" dxfId="841" priority="36" operator="containsText" text="S">
      <formula>NOT(ISERROR(SEARCH("S",AB18)))</formula>
    </cfRule>
    <cfRule type="containsText" dxfId="840" priority="37" operator="containsText" text="F">
      <formula>NOT(ISERROR(SEARCH("F",AB18)))</formula>
    </cfRule>
    <cfRule type="containsText" dxfId="839" priority="38" operator="containsText" text="E">
      <formula>NOT(ISERROR(SEARCH("E",AB18)))</formula>
    </cfRule>
    <cfRule type="containsText" dxfId="838" priority="39" operator="containsText" text="B">
      <formula>NOT(ISERROR(SEARCH("B",AB18)))</formula>
    </cfRule>
    <cfRule type="containsText" dxfId="837" priority="40" operator="containsText" text="A">
      <formula>NOT(ISERROR(SEARCH("A",AB18)))</formula>
    </cfRule>
  </conditionalFormatting>
  <conditionalFormatting sqref="AH22:AI23">
    <cfRule type="containsText" dxfId="836" priority="31" operator="containsText" text="E">
      <formula>NOT(ISERROR(SEARCH("E",AH22)))</formula>
    </cfRule>
    <cfRule type="containsText" dxfId="835" priority="32" operator="containsText" text="B">
      <formula>NOT(ISERROR(SEARCH("B",AH22)))</formula>
    </cfRule>
    <cfRule type="containsText" dxfId="834" priority="33" operator="containsText" text="A">
      <formula>NOT(ISERROR(SEARCH("A",AH22)))</formula>
    </cfRule>
  </conditionalFormatting>
  <conditionalFormatting sqref="AJ22:AJ23">
    <cfRule type="containsText" dxfId="833" priority="28" operator="containsText" text="E">
      <formula>NOT(ISERROR(SEARCH("E",AJ22)))</formula>
    </cfRule>
    <cfRule type="containsText" dxfId="832" priority="29" operator="containsText" text="B">
      <formula>NOT(ISERROR(SEARCH("B",AJ22)))</formula>
    </cfRule>
    <cfRule type="containsText" dxfId="831" priority="30" operator="containsText" text="A">
      <formula>NOT(ISERROR(SEARCH("A",AJ22)))</formula>
    </cfRule>
  </conditionalFormatting>
  <conditionalFormatting sqref="AK22:AK23">
    <cfRule type="containsText" dxfId="830" priority="25" operator="containsText" text="E">
      <formula>NOT(ISERROR(SEARCH("E",AK22)))</formula>
    </cfRule>
    <cfRule type="containsText" dxfId="829" priority="26" operator="containsText" text="B">
      <formula>NOT(ISERROR(SEARCH("B",AK22)))</formula>
    </cfRule>
    <cfRule type="containsText" dxfId="828" priority="27" operator="containsText" text="A">
      <formula>NOT(ISERROR(SEARCH("A",AK22)))</formula>
    </cfRule>
  </conditionalFormatting>
  <conditionalFormatting sqref="AB22:AB23">
    <cfRule type="containsText" dxfId="827" priority="19" operator="containsText" text="D">
      <formula>NOT(ISERROR(SEARCH("D",AB22)))</formula>
    </cfRule>
    <cfRule type="containsText" dxfId="826" priority="20" operator="containsText" text="S">
      <formula>NOT(ISERROR(SEARCH("S",AB22)))</formula>
    </cfRule>
    <cfRule type="containsText" dxfId="825" priority="21" operator="containsText" text="F">
      <formula>NOT(ISERROR(SEARCH("F",AB22)))</formula>
    </cfRule>
    <cfRule type="containsText" dxfId="824" priority="22" operator="containsText" text="E">
      <formula>NOT(ISERROR(SEARCH("E",AB22)))</formula>
    </cfRule>
    <cfRule type="containsText" dxfId="823" priority="23" operator="containsText" text="B">
      <formula>NOT(ISERROR(SEARCH("B",AB22)))</formula>
    </cfRule>
    <cfRule type="containsText" dxfId="822" priority="24" operator="containsText" text="A">
      <formula>NOT(ISERROR(SEARCH("A",AB22)))</formula>
    </cfRule>
  </conditionalFormatting>
  <conditionalFormatting sqref="F22:M22">
    <cfRule type="colorScale" priority="18">
      <colorScale>
        <cfvo type="min"/>
        <cfvo type="percentile" val="50"/>
        <cfvo type="max"/>
        <color rgb="FFF8696B"/>
        <color rgb="FFFFEB84"/>
        <color rgb="FF63BE7B"/>
      </colorScale>
    </cfRule>
  </conditionalFormatting>
  <conditionalFormatting sqref="F23:M23">
    <cfRule type="colorScale" priority="17">
      <colorScale>
        <cfvo type="min"/>
        <cfvo type="percentile" val="50"/>
        <cfvo type="max"/>
        <color rgb="FFF8696B"/>
        <color rgb="FFFFEB84"/>
        <color rgb="FF63BE7B"/>
      </colorScale>
    </cfRule>
  </conditionalFormatting>
  <conditionalFormatting sqref="AH24:AI26">
    <cfRule type="containsText" dxfId="821" priority="14" operator="containsText" text="E">
      <formula>NOT(ISERROR(SEARCH("E",AH24)))</formula>
    </cfRule>
    <cfRule type="containsText" dxfId="820" priority="15" operator="containsText" text="B">
      <formula>NOT(ISERROR(SEARCH("B",AH24)))</formula>
    </cfRule>
    <cfRule type="containsText" dxfId="819" priority="16" operator="containsText" text="A">
      <formula>NOT(ISERROR(SEARCH("A",AH24)))</formula>
    </cfRule>
  </conditionalFormatting>
  <conditionalFormatting sqref="AJ24:AJ26">
    <cfRule type="containsText" dxfId="818" priority="11" operator="containsText" text="E">
      <formula>NOT(ISERROR(SEARCH("E",AJ24)))</formula>
    </cfRule>
    <cfRule type="containsText" dxfId="817" priority="12" operator="containsText" text="B">
      <formula>NOT(ISERROR(SEARCH("B",AJ24)))</formula>
    </cfRule>
    <cfRule type="containsText" dxfId="816" priority="13" operator="containsText" text="A">
      <formula>NOT(ISERROR(SEARCH("A",AJ24)))</formula>
    </cfRule>
  </conditionalFormatting>
  <conditionalFormatting sqref="AK24:AK26">
    <cfRule type="containsText" dxfId="815" priority="8" operator="containsText" text="E">
      <formula>NOT(ISERROR(SEARCH("E",AK24)))</formula>
    </cfRule>
    <cfRule type="containsText" dxfId="814" priority="9" operator="containsText" text="B">
      <formula>NOT(ISERROR(SEARCH("B",AK24)))</formula>
    </cfRule>
    <cfRule type="containsText" dxfId="813" priority="10" operator="containsText" text="A">
      <formula>NOT(ISERROR(SEARCH("A",AK24)))</formula>
    </cfRule>
  </conditionalFormatting>
  <conditionalFormatting sqref="AB24:AB26">
    <cfRule type="containsText" dxfId="812" priority="2" operator="containsText" text="D">
      <formula>NOT(ISERROR(SEARCH("D",AB24)))</formula>
    </cfRule>
    <cfRule type="containsText" dxfId="811" priority="3" operator="containsText" text="S">
      <formula>NOT(ISERROR(SEARCH("S",AB24)))</formula>
    </cfRule>
    <cfRule type="containsText" dxfId="810" priority="4" operator="containsText" text="F">
      <formula>NOT(ISERROR(SEARCH("F",AB24)))</formula>
    </cfRule>
    <cfRule type="containsText" dxfId="809" priority="5" operator="containsText" text="E">
      <formula>NOT(ISERROR(SEARCH("E",AB24)))</formula>
    </cfRule>
    <cfRule type="containsText" dxfId="808" priority="6" operator="containsText" text="B">
      <formula>NOT(ISERROR(SEARCH("B",AB24)))</formula>
    </cfRule>
    <cfRule type="containsText" dxfId="807" priority="7" operator="containsText" text="A">
      <formula>NOT(ISERROR(SEARCH("A",AB24)))</formula>
    </cfRule>
  </conditionalFormatting>
  <conditionalFormatting sqref="F24:M2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26"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R9 N10:R12 N13:R14 N15:R17 N18:R21 N22:R23 N24:R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14"/>
  <sheetViews>
    <sheetView zoomScaleNormal="100" workbookViewId="0">
      <pane xSplit="5" ySplit="1" topLeftCell="AA2" activePane="bottomRight" state="frozen"/>
      <selection activeCell="E24" sqref="E24"/>
      <selection pane="topRight" activeCell="E24" sqref="E24"/>
      <selection pane="bottomLeft" activeCell="E24" sqref="E24"/>
      <selection pane="bottomRight" activeCell="AG13" sqref="AG1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8" t="s">
        <v>111</v>
      </c>
      <c r="C2" s="9" t="s">
        <v>115</v>
      </c>
      <c r="D2" s="10">
        <v>7.5729166666666667E-2</v>
      </c>
      <c r="E2" s="9" t="s">
        <v>290</v>
      </c>
      <c r="F2" s="11">
        <v>12.3</v>
      </c>
      <c r="G2" s="11">
        <v>13</v>
      </c>
      <c r="H2" s="11">
        <v>12</v>
      </c>
      <c r="I2" s="11">
        <v>12.5</v>
      </c>
      <c r="J2" s="11">
        <v>12.2</v>
      </c>
      <c r="K2" s="11">
        <v>12.3</v>
      </c>
      <c r="L2" s="11">
        <v>11.8</v>
      </c>
      <c r="M2" s="11">
        <v>11.2</v>
      </c>
      <c r="N2" s="11">
        <v>12</v>
      </c>
      <c r="O2" s="16">
        <f t="shared" ref="O2:O5" si="0">SUM(F2:H2)</f>
        <v>37.299999999999997</v>
      </c>
      <c r="P2" s="16">
        <f t="shared" ref="P2:P5" si="1">SUM(I2:K2)</f>
        <v>37</v>
      </c>
      <c r="Q2" s="16">
        <f t="shared" ref="Q2:Q5" si="2">SUM(L2:N2)</f>
        <v>35</v>
      </c>
      <c r="R2" s="17">
        <f t="shared" ref="R2:R5" si="3">SUM(F2:J2)</f>
        <v>62</v>
      </c>
      <c r="S2" s="17">
        <f t="shared" ref="S2:S5"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24"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24"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8" t="s">
        <v>133</v>
      </c>
      <c r="C6" s="9" t="s">
        <v>115</v>
      </c>
      <c r="D6" s="10">
        <v>7.5046296296296292E-2</v>
      </c>
      <c r="E6" s="24"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24"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row r="8" spans="1:40" s="6" customFormat="1">
      <c r="A8" s="7">
        <v>44625</v>
      </c>
      <c r="B8" s="15" t="s">
        <v>112</v>
      </c>
      <c r="C8" s="9" t="s">
        <v>115</v>
      </c>
      <c r="D8" s="10">
        <v>7.5798611111111108E-2</v>
      </c>
      <c r="E8" s="24" t="s">
        <v>654</v>
      </c>
      <c r="F8" s="11">
        <v>12.6</v>
      </c>
      <c r="G8" s="11">
        <v>11.6</v>
      </c>
      <c r="H8" s="11">
        <v>12.7</v>
      </c>
      <c r="I8" s="11">
        <v>12.7</v>
      </c>
      <c r="J8" s="11">
        <v>12.6</v>
      </c>
      <c r="K8" s="11">
        <v>12.7</v>
      </c>
      <c r="L8" s="11">
        <v>12.2</v>
      </c>
      <c r="M8" s="11">
        <v>11.1</v>
      </c>
      <c r="N8" s="11">
        <v>11.7</v>
      </c>
      <c r="O8" s="16">
        <f t="shared" ref="O8" si="10">SUM(F8:H8)</f>
        <v>36.9</v>
      </c>
      <c r="P8" s="16">
        <f t="shared" ref="P8" si="11">SUM(I8:K8)</f>
        <v>38</v>
      </c>
      <c r="Q8" s="16">
        <f t="shared" ref="Q8" si="12">SUM(L8:N8)</f>
        <v>35</v>
      </c>
      <c r="R8" s="17">
        <f t="shared" ref="R8" si="13">SUM(F8:J8)</f>
        <v>62.199999999999996</v>
      </c>
      <c r="S8" s="17">
        <f t="shared" ref="S8" si="14">SUM(J8:N8)</f>
        <v>60.3</v>
      </c>
      <c r="T8" s="12" t="s">
        <v>126</v>
      </c>
      <c r="U8" s="12" t="s">
        <v>127</v>
      </c>
      <c r="V8" s="14" t="s">
        <v>196</v>
      </c>
      <c r="W8" s="14" t="s">
        <v>306</v>
      </c>
      <c r="X8" s="14" t="s">
        <v>134</v>
      </c>
      <c r="Y8" s="14" t="s">
        <v>569</v>
      </c>
      <c r="Z8" s="13">
        <v>11.2</v>
      </c>
      <c r="AA8" s="13">
        <v>12.8</v>
      </c>
      <c r="AB8" s="13">
        <v>9.6</v>
      </c>
      <c r="AC8" s="12" t="s">
        <v>106</v>
      </c>
      <c r="AD8" s="13">
        <v>0.5</v>
      </c>
      <c r="AE8" s="13">
        <v>-0.8</v>
      </c>
      <c r="AF8" s="13">
        <v>0.4</v>
      </c>
      <c r="AG8" s="13">
        <v>-0.7</v>
      </c>
      <c r="AH8" s="13"/>
      <c r="AI8" s="12" t="s">
        <v>388</v>
      </c>
      <c r="AJ8" s="12" t="s">
        <v>387</v>
      </c>
      <c r="AK8" s="12" t="s">
        <v>120</v>
      </c>
      <c r="AL8" s="9"/>
      <c r="AM8" s="9" t="s">
        <v>653</v>
      </c>
      <c r="AN8" s="21" t="s">
        <v>696</v>
      </c>
    </row>
    <row r="9" spans="1:40" s="6" customFormat="1">
      <c r="A9" s="7">
        <v>44632</v>
      </c>
      <c r="B9" s="15" t="s">
        <v>110</v>
      </c>
      <c r="C9" s="9" t="s">
        <v>115</v>
      </c>
      <c r="D9" s="10">
        <v>7.5763888888888895E-2</v>
      </c>
      <c r="E9" s="24" t="s">
        <v>727</v>
      </c>
      <c r="F9" s="11">
        <v>12.8</v>
      </c>
      <c r="G9" s="11">
        <v>11.7</v>
      </c>
      <c r="H9" s="11">
        <v>12.8</v>
      </c>
      <c r="I9" s="11">
        <v>12.9</v>
      </c>
      <c r="J9" s="11">
        <v>12.2</v>
      </c>
      <c r="K9" s="11">
        <v>11.7</v>
      </c>
      <c r="L9" s="11">
        <v>11.8</v>
      </c>
      <c r="M9" s="11">
        <v>11.5</v>
      </c>
      <c r="N9" s="11">
        <v>12.2</v>
      </c>
      <c r="O9" s="16">
        <f t="shared" ref="O9:O11" si="15">SUM(F9:H9)</f>
        <v>37.299999999999997</v>
      </c>
      <c r="P9" s="16">
        <f t="shared" ref="P9:P11" si="16">SUM(I9:K9)</f>
        <v>36.799999999999997</v>
      </c>
      <c r="Q9" s="16">
        <f t="shared" ref="Q9:Q11" si="17">SUM(L9:N9)</f>
        <v>35.5</v>
      </c>
      <c r="R9" s="17">
        <f t="shared" ref="R9:R11" si="18">SUM(F9:J9)</f>
        <v>62.399999999999991</v>
      </c>
      <c r="S9" s="17">
        <f t="shared" ref="S9:S11" si="19">SUM(J9:N9)</f>
        <v>59.400000000000006</v>
      </c>
      <c r="T9" s="12" t="s">
        <v>122</v>
      </c>
      <c r="U9" s="12" t="s">
        <v>123</v>
      </c>
      <c r="V9" s="14" t="s">
        <v>211</v>
      </c>
      <c r="W9" s="14" t="s">
        <v>281</v>
      </c>
      <c r="X9" s="14" t="s">
        <v>281</v>
      </c>
      <c r="Y9" s="14" t="s">
        <v>569</v>
      </c>
      <c r="Z9" s="13">
        <v>10.7</v>
      </c>
      <c r="AA9" s="13">
        <v>11.8</v>
      </c>
      <c r="AB9" s="13">
        <v>9.8000000000000007</v>
      </c>
      <c r="AC9" s="12" t="s">
        <v>106</v>
      </c>
      <c r="AD9" s="13">
        <v>-0.2</v>
      </c>
      <c r="AE9" s="13" t="s">
        <v>386</v>
      </c>
      <c r="AF9" s="13">
        <v>0.4</v>
      </c>
      <c r="AG9" s="13">
        <v>-0.6</v>
      </c>
      <c r="AH9" s="13"/>
      <c r="AI9" s="12" t="s">
        <v>388</v>
      </c>
      <c r="AJ9" s="12" t="s">
        <v>387</v>
      </c>
      <c r="AK9" s="12" t="s">
        <v>120</v>
      </c>
      <c r="AL9" s="9"/>
      <c r="AM9" s="9" t="s">
        <v>726</v>
      </c>
      <c r="AN9" s="21" t="s">
        <v>759</v>
      </c>
    </row>
    <row r="10" spans="1:40" s="6" customFormat="1">
      <c r="A10" s="7">
        <v>44632</v>
      </c>
      <c r="B10" s="28" t="s">
        <v>105</v>
      </c>
      <c r="C10" s="9" t="s">
        <v>115</v>
      </c>
      <c r="D10" s="10">
        <v>7.3703703703703702E-2</v>
      </c>
      <c r="E10" s="24" t="s">
        <v>741</v>
      </c>
      <c r="F10" s="11">
        <v>12.1</v>
      </c>
      <c r="G10" s="11">
        <v>11.7</v>
      </c>
      <c r="H10" s="11">
        <v>12.4</v>
      </c>
      <c r="I10" s="11">
        <v>12.2</v>
      </c>
      <c r="J10" s="11">
        <v>11.8</v>
      </c>
      <c r="K10" s="11">
        <v>11.6</v>
      </c>
      <c r="L10" s="11">
        <v>11.5</v>
      </c>
      <c r="M10" s="11">
        <v>11.7</v>
      </c>
      <c r="N10" s="11">
        <v>11.8</v>
      </c>
      <c r="O10" s="16">
        <f t="shared" si="15"/>
        <v>36.199999999999996</v>
      </c>
      <c r="P10" s="16">
        <f t="shared" si="16"/>
        <v>35.6</v>
      </c>
      <c r="Q10" s="16">
        <f t="shared" si="17"/>
        <v>35</v>
      </c>
      <c r="R10" s="17">
        <f t="shared" si="18"/>
        <v>60.199999999999989</v>
      </c>
      <c r="S10" s="17">
        <f t="shared" si="19"/>
        <v>58.399999999999991</v>
      </c>
      <c r="T10" s="12" t="s">
        <v>122</v>
      </c>
      <c r="U10" s="12" t="s">
        <v>127</v>
      </c>
      <c r="V10" s="14" t="s">
        <v>109</v>
      </c>
      <c r="W10" s="14" t="s">
        <v>371</v>
      </c>
      <c r="X10" s="14" t="s">
        <v>662</v>
      </c>
      <c r="Y10" s="14" t="s">
        <v>569</v>
      </c>
      <c r="Z10" s="13">
        <v>10.7</v>
      </c>
      <c r="AA10" s="13">
        <v>11.8</v>
      </c>
      <c r="AB10" s="13">
        <v>9.8000000000000007</v>
      </c>
      <c r="AC10" s="12" t="s">
        <v>106</v>
      </c>
      <c r="AD10" s="13">
        <v>0.3</v>
      </c>
      <c r="AE10" s="13">
        <v>-0.2</v>
      </c>
      <c r="AF10" s="13">
        <v>0.8</v>
      </c>
      <c r="AG10" s="13">
        <v>-0.7</v>
      </c>
      <c r="AH10" s="13"/>
      <c r="AI10" s="12" t="s">
        <v>388</v>
      </c>
      <c r="AJ10" s="12" t="s">
        <v>388</v>
      </c>
      <c r="AK10" s="12" t="s">
        <v>106</v>
      </c>
      <c r="AL10" s="9"/>
      <c r="AM10" s="9"/>
      <c r="AN10" s="21"/>
    </row>
    <row r="11" spans="1:40" s="6" customFormat="1">
      <c r="A11" s="7">
        <v>44633</v>
      </c>
      <c r="B11" s="28" t="s">
        <v>111</v>
      </c>
      <c r="C11" s="9" t="s">
        <v>115</v>
      </c>
      <c r="D11" s="10">
        <v>7.4386574074074077E-2</v>
      </c>
      <c r="E11" s="24" t="s">
        <v>752</v>
      </c>
      <c r="F11" s="11">
        <v>12.6</v>
      </c>
      <c r="G11" s="11">
        <v>11.6</v>
      </c>
      <c r="H11" s="11">
        <v>11.6</v>
      </c>
      <c r="I11" s="11">
        <v>11.9</v>
      </c>
      <c r="J11" s="11">
        <v>12</v>
      </c>
      <c r="K11" s="11">
        <v>12.1</v>
      </c>
      <c r="L11" s="11">
        <v>12.1</v>
      </c>
      <c r="M11" s="11">
        <v>11.4</v>
      </c>
      <c r="N11" s="11">
        <v>12.4</v>
      </c>
      <c r="O11" s="16">
        <f t="shared" si="15"/>
        <v>35.799999999999997</v>
      </c>
      <c r="P11" s="16">
        <f t="shared" si="16"/>
        <v>36</v>
      </c>
      <c r="Q11" s="16">
        <f t="shared" si="17"/>
        <v>35.9</v>
      </c>
      <c r="R11" s="17">
        <f t="shared" si="18"/>
        <v>59.699999999999996</v>
      </c>
      <c r="S11" s="17">
        <f t="shared" si="19"/>
        <v>60</v>
      </c>
      <c r="T11" s="12" t="s">
        <v>108</v>
      </c>
      <c r="U11" s="12" t="s">
        <v>123</v>
      </c>
      <c r="V11" s="14" t="s">
        <v>109</v>
      </c>
      <c r="W11" s="14" t="s">
        <v>216</v>
      </c>
      <c r="X11" s="14" t="s">
        <v>216</v>
      </c>
      <c r="Y11" s="14" t="s">
        <v>569</v>
      </c>
      <c r="Z11" s="13">
        <v>10.9</v>
      </c>
      <c r="AA11" s="13">
        <v>12.2</v>
      </c>
      <c r="AB11" s="13">
        <v>9.8000000000000007</v>
      </c>
      <c r="AC11" s="12" t="s">
        <v>106</v>
      </c>
      <c r="AD11" s="13">
        <v>-0.2</v>
      </c>
      <c r="AE11" s="13" t="s">
        <v>386</v>
      </c>
      <c r="AF11" s="13">
        <v>0.4</v>
      </c>
      <c r="AG11" s="13">
        <v>-0.6</v>
      </c>
      <c r="AH11" s="13"/>
      <c r="AI11" s="12" t="s">
        <v>388</v>
      </c>
      <c r="AJ11" s="12" t="s">
        <v>387</v>
      </c>
      <c r="AK11" s="12" t="s">
        <v>106</v>
      </c>
      <c r="AL11" s="9"/>
      <c r="AM11" s="9" t="s">
        <v>785</v>
      </c>
      <c r="AN11" s="21" t="s">
        <v>786</v>
      </c>
    </row>
    <row r="12" spans="1:40" s="6" customFormat="1">
      <c r="A12" s="7">
        <v>44640</v>
      </c>
      <c r="B12" s="15" t="s">
        <v>113</v>
      </c>
      <c r="C12" s="9" t="s">
        <v>262</v>
      </c>
      <c r="D12" s="10">
        <v>7.4398148148148144E-2</v>
      </c>
      <c r="E12" s="24" t="s">
        <v>795</v>
      </c>
      <c r="F12" s="11">
        <v>12.7</v>
      </c>
      <c r="G12" s="11">
        <v>11.6</v>
      </c>
      <c r="H12" s="11">
        <v>12.2</v>
      </c>
      <c r="I12" s="11">
        <v>12.1</v>
      </c>
      <c r="J12" s="11">
        <v>11.7</v>
      </c>
      <c r="K12" s="11">
        <v>11.7</v>
      </c>
      <c r="L12" s="11">
        <v>11.7</v>
      </c>
      <c r="M12" s="11">
        <v>11.5</v>
      </c>
      <c r="N12" s="11">
        <v>12.6</v>
      </c>
      <c r="O12" s="16">
        <f t="shared" ref="O12:O14" si="20">SUM(F12:H12)</f>
        <v>36.5</v>
      </c>
      <c r="P12" s="16">
        <f t="shared" ref="P12:P14" si="21">SUM(I12:K12)</f>
        <v>35.5</v>
      </c>
      <c r="Q12" s="16">
        <f t="shared" ref="Q12:Q14" si="22">SUM(L12:N12)</f>
        <v>35.799999999999997</v>
      </c>
      <c r="R12" s="17">
        <f t="shared" ref="R12:R14" si="23">SUM(F12:J12)</f>
        <v>60.3</v>
      </c>
      <c r="S12" s="17">
        <f t="shared" ref="S12:S14" si="24">SUM(J12:N12)</f>
        <v>59.199999999999996</v>
      </c>
      <c r="T12" s="12" t="s">
        <v>122</v>
      </c>
      <c r="U12" s="12" t="s">
        <v>123</v>
      </c>
      <c r="V12" s="14" t="s">
        <v>241</v>
      </c>
      <c r="W12" s="14" t="s">
        <v>371</v>
      </c>
      <c r="X12" s="14" t="s">
        <v>134</v>
      </c>
      <c r="Y12" s="14" t="s">
        <v>569</v>
      </c>
      <c r="Z12" s="13">
        <v>16.100000000000001</v>
      </c>
      <c r="AA12" s="13">
        <v>14.9</v>
      </c>
      <c r="AB12" s="13">
        <v>8.6999999999999993</v>
      </c>
      <c r="AC12" s="12" t="s">
        <v>120</v>
      </c>
      <c r="AD12" s="13">
        <v>0.6</v>
      </c>
      <c r="AE12" s="13" t="s">
        <v>386</v>
      </c>
      <c r="AF12" s="13">
        <v>0.4</v>
      </c>
      <c r="AG12" s="13">
        <v>0.2</v>
      </c>
      <c r="AH12" s="13"/>
      <c r="AI12" s="12" t="s">
        <v>388</v>
      </c>
      <c r="AJ12" s="12" t="s">
        <v>388</v>
      </c>
      <c r="AK12" s="12" t="s">
        <v>121</v>
      </c>
      <c r="AL12" s="9"/>
      <c r="AM12" s="9" t="s">
        <v>823</v>
      </c>
      <c r="AN12" s="21" t="s">
        <v>824</v>
      </c>
    </row>
    <row r="13" spans="1:40" s="6" customFormat="1">
      <c r="A13" s="7">
        <v>44640</v>
      </c>
      <c r="B13" s="15" t="s">
        <v>107</v>
      </c>
      <c r="C13" s="9" t="s">
        <v>138</v>
      </c>
      <c r="D13" s="10">
        <v>7.5046296296296292E-2</v>
      </c>
      <c r="E13" s="24" t="s">
        <v>793</v>
      </c>
      <c r="F13" s="11">
        <v>12.9</v>
      </c>
      <c r="G13" s="11">
        <v>11.6</v>
      </c>
      <c r="H13" s="11">
        <v>12.2</v>
      </c>
      <c r="I13" s="11">
        <v>12.1</v>
      </c>
      <c r="J13" s="11">
        <v>12</v>
      </c>
      <c r="K13" s="11">
        <v>12.3</v>
      </c>
      <c r="L13" s="11">
        <v>12</v>
      </c>
      <c r="M13" s="11">
        <v>11.3</v>
      </c>
      <c r="N13" s="11">
        <v>12</v>
      </c>
      <c r="O13" s="16">
        <f t="shared" si="20"/>
        <v>36.700000000000003</v>
      </c>
      <c r="P13" s="16">
        <f t="shared" si="21"/>
        <v>36.400000000000006</v>
      </c>
      <c r="Q13" s="16">
        <f t="shared" si="22"/>
        <v>35.299999999999997</v>
      </c>
      <c r="R13" s="17">
        <f t="shared" si="23"/>
        <v>60.800000000000004</v>
      </c>
      <c r="S13" s="17">
        <f t="shared" si="24"/>
        <v>59.599999999999994</v>
      </c>
      <c r="T13" s="12" t="s">
        <v>122</v>
      </c>
      <c r="U13" s="12" t="s">
        <v>123</v>
      </c>
      <c r="V13" s="14" t="s">
        <v>303</v>
      </c>
      <c r="W13" s="14" t="s">
        <v>281</v>
      </c>
      <c r="X13" s="14" t="s">
        <v>196</v>
      </c>
      <c r="Y13" s="14" t="s">
        <v>569</v>
      </c>
      <c r="Z13" s="13">
        <v>16.100000000000001</v>
      </c>
      <c r="AA13" s="13">
        <v>14.9</v>
      </c>
      <c r="AB13" s="13">
        <v>8.6999999999999993</v>
      </c>
      <c r="AC13" s="12" t="s">
        <v>120</v>
      </c>
      <c r="AD13" s="13">
        <v>0.5</v>
      </c>
      <c r="AE13" s="13">
        <v>-0.3</v>
      </c>
      <c r="AF13" s="13">
        <v>0.1</v>
      </c>
      <c r="AG13" s="13">
        <v>0.1</v>
      </c>
      <c r="AH13" s="13"/>
      <c r="AI13" s="12" t="s">
        <v>387</v>
      </c>
      <c r="AJ13" s="12" t="s">
        <v>387</v>
      </c>
      <c r="AK13" s="12" t="s">
        <v>106</v>
      </c>
      <c r="AL13" s="9"/>
      <c r="AM13" s="9"/>
      <c r="AN13" s="21"/>
    </row>
    <row r="14" spans="1:40" s="6" customFormat="1">
      <c r="A14" s="7">
        <v>44641</v>
      </c>
      <c r="B14" s="28" t="s">
        <v>107</v>
      </c>
      <c r="C14" s="9" t="s">
        <v>115</v>
      </c>
      <c r="D14" s="10">
        <v>7.5057870370370372E-2</v>
      </c>
      <c r="E14" s="24" t="s">
        <v>845</v>
      </c>
      <c r="F14" s="11">
        <v>12.8</v>
      </c>
      <c r="G14" s="11">
        <v>11.9</v>
      </c>
      <c r="H14" s="11">
        <v>12.2</v>
      </c>
      <c r="I14" s="11">
        <v>12.2</v>
      </c>
      <c r="J14" s="11">
        <v>12.2</v>
      </c>
      <c r="K14" s="11">
        <v>11.8</v>
      </c>
      <c r="L14" s="11">
        <v>12</v>
      </c>
      <c r="M14" s="11">
        <v>11.4</v>
      </c>
      <c r="N14" s="11">
        <v>12</v>
      </c>
      <c r="O14" s="16">
        <f t="shared" si="20"/>
        <v>36.900000000000006</v>
      </c>
      <c r="P14" s="16">
        <f t="shared" si="21"/>
        <v>36.200000000000003</v>
      </c>
      <c r="Q14" s="16">
        <f t="shared" si="22"/>
        <v>35.4</v>
      </c>
      <c r="R14" s="17">
        <f t="shared" si="23"/>
        <v>61.300000000000011</v>
      </c>
      <c r="S14" s="17">
        <f t="shared" si="24"/>
        <v>59.4</v>
      </c>
      <c r="T14" s="12" t="s">
        <v>122</v>
      </c>
      <c r="U14" s="12" t="s">
        <v>123</v>
      </c>
      <c r="V14" s="14" t="s">
        <v>134</v>
      </c>
      <c r="W14" s="14" t="s">
        <v>196</v>
      </c>
      <c r="X14" s="14" t="s">
        <v>241</v>
      </c>
      <c r="Y14" s="14" t="s">
        <v>569</v>
      </c>
      <c r="Z14" s="13">
        <v>14.1</v>
      </c>
      <c r="AA14" s="13">
        <v>13.3</v>
      </c>
      <c r="AB14" s="13">
        <v>8.9</v>
      </c>
      <c r="AC14" s="12" t="s">
        <v>106</v>
      </c>
      <c r="AD14" s="13">
        <v>0.6</v>
      </c>
      <c r="AE14" s="13">
        <v>-0.3</v>
      </c>
      <c r="AF14" s="13">
        <v>0.8</v>
      </c>
      <c r="AG14" s="13">
        <v>-0.5</v>
      </c>
      <c r="AH14" s="13"/>
      <c r="AI14" s="12" t="s">
        <v>388</v>
      </c>
      <c r="AJ14" s="12" t="s">
        <v>388</v>
      </c>
      <c r="AK14" s="12" t="s">
        <v>120</v>
      </c>
      <c r="AL14" s="9"/>
      <c r="AM14" s="9"/>
      <c r="AN14" s="21"/>
    </row>
  </sheetData>
  <autoFilter ref="A1:AM2" xr:uid="{00000000-0009-0000-0000-000003000000}"/>
  <dataConsolidate/>
  <phoneticPr fontId="2"/>
  <conditionalFormatting sqref="AI2:AJ2">
    <cfRule type="containsText" dxfId="806" priority="1159" operator="containsText" text="E">
      <formula>NOT(ISERROR(SEARCH("E",AI2)))</formula>
    </cfRule>
    <cfRule type="containsText" dxfId="805" priority="1160" operator="containsText" text="B">
      <formula>NOT(ISERROR(SEARCH("B",AI2)))</formula>
    </cfRule>
    <cfRule type="containsText" dxfId="804" priority="1161" operator="containsText" text="A">
      <formula>NOT(ISERROR(SEARCH("A",AI2)))</formula>
    </cfRule>
  </conditionalFormatting>
  <conditionalFormatting sqref="AK2">
    <cfRule type="containsText" dxfId="803" priority="1156" operator="containsText" text="E">
      <formula>NOT(ISERROR(SEARCH("E",AK2)))</formula>
    </cfRule>
    <cfRule type="containsText" dxfId="802" priority="1157" operator="containsText" text="B">
      <formula>NOT(ISERROR(SEARCH("B",AK2)))</formula>
    </cfRule>
    <cfRule type="containsText" dxfId="801" priority="1158" operator="containsText" text="A">
      <formula>NOT(ISERROR(SEARCH("A",AK2)))</formula>
    </cfRule>
  </conditionalFormatting>
  <conditionalFormatting sqref="F2:N2">
    <cfRule type="colorScale" priority="997">
      <colorScale>
        <cfvo type="min"/>
        <cfvo type="percentile" val="50"/>
        <cfvo type="max"/>
        <color rgb="FFF8696B"/>
        <color rgb="FFFFEB84"/>
        <color rgb="FF63BE7B"/>
      </colorScale>
    </cfRule>
  </conditionalFormatting>
  <conditionalFormatting sqref="AL2">
    <cfRule type="containsText" dxfId="800" priority="559" operator="containsText" text="E">
      <formula>NOT(ISERROR(SEARCH("E",AL2)))</formula>
    </cfRule>
    <cfRule type="containsText" dxfId="799" priority="560" operator="containsText" text="B">
      <formula>NOT(ISERROR(SEARCH("B",AL2)))</formula>
    </cfRule>
    <cfRule type="containsText" dxfId="798" priority="561" operator="containsText" text="A">
      <formula>NOT(ISERROR(SEARCH("A",AL2)))</formula>
    </cfRule>
  </conditionalFormatting>
  <conditionalFormatting sqref="AC2">
    <cfRule type="containsText" dxfId="797" priority="84" operator="containsText" text="D">
      <formula>NOT(ISERROR(SEARCH("D",AC2)))</formula>
    </cfRule>
    <cfRule type="containsText" dxfId="796" priority="85" operator="containsText" text="S">
      <formula>NOT(ISERROR(SEARCH("S",AC2)))</formula>
    </cfRule>
    <cfRule type="containsText" dxfId="795" priority="86" operator="containsText" text="F">
      <formula>NOT(ISERROR(SEARCH("F",AC2)))</formula>
    </cfRule>
    <cfRule type="containsText" dxfId="794" priority="87" operator="containsText" text="E">
      <formula>NOT(ISERROR(SEARCH("E",AC2)))</formula>
    </cfRule>
    <cfRule type="containsText" dxfId="793" priority="88" operator="containsText" text="B">
      <formula>NOT(ISERROR(SEARCH("B",AC2)))</formula>
    </cfRule>
    <cfRule type="containsText" dxfId="792" priority="89" operator="containsText" text="A">
      <formula>NOT(ISERROR(SEARCH("A",AC2)))</formula>
    </cfRule>
  </conditionalFormatting>
  <conditionalFormatting sqref="AI3:AJ4">
    <cfRule type="containsText" dxfId="791" priority="81" operator="containsText" text="E">
      <formula>NOT(ISERROR(SEARCH("E",AI3)))</formula>
    </cfRule>
    <cfRule type="containsText" dxfId="790" priority="82" operator="containsText" text="B">
      <formula>NOT(ISERROR(SEARCH("B",AI3)))</formula>
    </cfRule>
    <cfRule type="containsText" dxfId="789" priority="83" operator="containsText" text="A">
      <formula>NOT(ISERROR(SEARCH("A",AI3)))</formula>
    </cfRule>
  </conditionalFormatting>
  <conditionalFormatting sqref="AK3:AK4">
    <cfRule type="containsText" dxfId="788" priority="78" operator="containsText" text="E">
      <formula>NOT(ISERROR(SEARCH("E",AK3)))</formula>
    </cfRule>
    <cfRule type="containsText" dxfId="787" priority="79" operator="containsText" text="B">
      <formula>NOT(ISERROR(SEARCH("B",AK3)))</formula>
    </cfRule>
    <cfRule type="containsText" dxfId="786" priority="80" operator="containsText" text="A">
      <formula>NOT(ISERROR(SEARCH("A",AK3)))</formula>
    </cfRule>
  </conditionalFormatting>
  <conditionalFormatting sqref="F3:N4">
    <cfRule type="colorScale" priority="77">
      <colorScale>
        <cfvo type="min"/>
        <cfvo type="percentile" val="50"/>
        <cfvo type="max"/>
        <color rgb="FFF8696B"/>
        <color rgb="FFFFEB84"/>
        <color rgb="FF63BE7B"/>
      </colorScale>
    </cfRule>
  </conditionalFormatting>
  <conditionalFormatting sqref="AL3:AL4">
    <cfRule type="containsText" dxfId="785" priority="74" operator="containsText" text="E">
      <formula>NOT(ISERROR(SEARCH("E",AL3)))</formula>
    </cfRule>
    <cfRule type="containsText" dxfId="784" priority="75" operator="containsText" text="B">
      <formula>NOT(ISERROR(SEARCH("B",AL3)))</formula>
    </cfRule>
    <cfRule type="containsText" dxfId="783" priority="76" operator="containsText" text="A">
      <formula>NOT(ISERROR(SEARCH("A",AL3)))</formula>
    </cfRule>
  </conditionalFormatting>
  <conditionalFormatting sqref="AC3:AC4">
    <cfRule type="containsText" dxfId="782" priority="68" operator="containsText" text="D">
      <formula>NOT(ISERROR(SEARCH("D",AC3)))</formula>
    </cfRule>
    <cfRule type="containsText" dxfId="781" priority="69" operator="containsText" text="S">
      <formula>NOT(ISERROR(SEARCH("S",AC3)))</formula>
    </cfRule>
    <cfRule type="containsText" dxfId="780" priority="70" operator="containsText" text="F">
      <formula>NOT(ISERROR(SEARCH("F",AC3)))</formula>
    </cfRule>
    <cfRule type="containsText" dxfId="779" priority="71" operator="containsText" text="E">
      <formula>NOT(ISERROR(SEARCH("E",AC3)))</formula>
    </cfRule>
    <cfRule type="containsText" dxfId="778" priority="72" operator="containsText" text="B">
      <formula>NOT(ISERROR(SEARCH("B",AC3)))</formula>
    </cfRule>
    <cfRule type="containsText" dxfId="777" priority="73" operator="containsText" text="A">
      <formula>NOT(ISERROR(SEARCH("A",AC3)))</formula>
    </cfRule>
  </conditionalFormatting>
  <conditionalFormatting sqref="AI5:AJ7">
    <cfRule type="containsText" dxfId="776" priority="65" operator="containsText" text="E">
      <formula>NOT(ISERROR(SEARCH("E",AI5)))</formula>
    </cfRule>
    <cfRule type="containsText" dxfId="775" priority="66" operator="containsText" text="B">
      <formula>NOT(ISERROR(SEARCH("B",AI5)))</formula>
    </cfRule>
    <cfRule type="containsText" dxfId="774" priority="67" operator="containsText" text="A">
      <formula>NOT(ISERROR(SEARCH("A",AI5)))</formula>
    </cfRule>
  </conditionalFormatting>
  <conditionalFormatting sqref="AK5:AK7">
    <cfRule type="containsText" dxfId="773" priority="62" operator="containsText" text="E">
      <formula>NOT(ISERROR(SEARCH("E",AK5)))</formula>
    </cfRule>
    <cfRule type="containsText" dxfId="772" priority="63" operator="containsText" text="B">
      <formula>NOT(ISERROR(SEARCH("B",AK5)))</formula>
    </cfRule>
    <cfRule type="containsText" dxfId="771" priority="64" operator="containsText" text="A">
      <formula>NOT(ISERROR(SEARCH("A",AK5)))</formula>
    </cfRule>
  </conditionalFormatting>
  <conditionalFormatting sqref="F5:N7">
    <cfRule type="colorScale" priority="61">
      <colorScale>
        <cfvo type="min"/>
        <cfvo type="percentile" val="50"/>
        <cfvo type="max"/>
        <color rgb="FFF8696B"/>
        <color rgb="FFFFEB84"/>
        <color rgb="FF63BE7B"/>
      </colorScale>
    </cfRule>
  </conditionalFormatting>
  <conditionalFormatting sqref="AL5:AL7">
    <cfRule type="containsText" dxfId="770" priority="58" operator="containsText" text="E">
      <formula>NOT(ISERROR(SEARCH("E",AL5)))</formula>
    </cfRule>
    <cfRule type="containsText" dxfId="769" priority="59" operator="containsText" text="B">
      <formula>NOT(ISERROR(SEARCH("B",AL5)))</formula>
    </cfRule>
    <cfRule type="containsText" dxfId="768" priority="60" operator="containsText" text="A">
      <formula>NOT(ISERROR(SEARCH("A",AL5)))</formula>
    </cfRule>
  </conditionalFormatting>
  <conditionalFormatting sqref="AC5:AC7">
    <cfRule type="containsText" dxfId="767" priority="52" operator="containsText" text="D">
      <formula>NOT(ISERROR(SEARCH("D",AC5)))</formula>
    </cfRule>
    <cfRule type="containsText" dxfId="766" priority="53" operator="containsText" text="S">
      <formula>NOT(ISERROR(SEARCH("S",AC5)))</formula>
    </cfRule>
    <cfRule type="containsText" dxfId="765" priority="54" operator="containsText" text="F">
      <formula>NOT(ISERROR(SEARCH("F",AC5)))</formula>
    </cfRule>
    <cfRule type="containsText" dxfId="764" priority="55" operator="containsText" text="E">
      <formula>NOT(ISERROR(SEARCH("E",AC5)))</formula>
    </cfRule>
    <cfRule type="containsText" dxfId="763" priority="56" operator="containsText" text="B">
      <formula>NOT(ISERROR(SEARCH("B",AC5)))</formula>
    </cfRule>
    <cfRule type="containsText" dxfId="762" priority="57" operator="containsText" text="A">
      <formula>NOT(ISERROR(SEARCH("A",AC5)))</formula>
    </cfRule>
  </conditionalFormatting>
  <conditionalFormatting sqref="AI8:AJ8">
    <cfRule type="containsText" dxfId="761" priority="49" operator="containsText" text="E">
      <formula>NOT(ISERROR(SEARCH("E",AI8)))</formula>
    </cfRule>
    <cfRule type="containsText" dxfId="760" priority="50" operator="containsText" text="B">
      <formula>NOT(ISERROR(SEARCH("B",AI8)))</formula>
    </cfRule>
    <cfRule type="containsText" dxfId="759" priority="51" operator="containsText" text="A">
      <formula>NOT(ISERROR(SEARCH("A",AI8)))</formula>
    </cfRule>
  </conditionalFormatting>
  <conditionalFormatting sqref="AK8">
    <cfRule type="containsText" dxfId="758" priority="46" operator="containsText" text="E">
      <formula>NOT(ISERROR(SEARCH("E",AK8)))</formula>
    </cfRule>
    <cfRule type="containsText" dxfId="757" priority="47" operator="containsText" text="B">
      <formula>NOT(ISERROR(SEARCH("B",AK8)))</formula>
    </cfRule>
    <cfRule type="containsText" dxfId="756" priority="48" operator="containsText" text="A">
      <formula>NOT(ISERROR(SEARCH("A",AK8)))</formula>
    </cfRule>
  </conditionalFormatting>
  <conditionalFormatting sqref="F8:N8">
    <cfRule type="colorScale" priority="45">
      <colorScale>
        <cfvo type="min"/>
        <cfvo type="percentile" val="50"/>
        <cfvo type="max"/>
        <color rgb="FFF8696B"/>
        <color rgb="FFFFEB84"/>
        <color rgb="FF63BE7B"/>
      </colorScale>
    </cfRule>
  </conditionalFormatting>
  <conditionalFormatting sqref="AL8">
    <cfRule type="containsText" dxfId="755" priority="42" operator="containsText" text="E">
      <formula>NOT(ISERROR(SEARCH("E",AL8)))</formula>
    </cfRule>
    <cfRule type="containsText" dxfId="754" priority="43" operator="containsText" text="B">
      <formula>NOT(ISERROR(SEARCH("B",AL8)))</formula>
    </cfRule>
    <cfRule type="containsText" dxfId="753" priority="44" operator="containsText" text="A">
      <formula>NOT(ISERROR(SEARCH("A",AL8)))</formula>
    </cfRule>
  </conditionalFormatting>
  <conditionalFormatting sqref="AC8">
    <cfRule type="containsText" dxfId="752" priority="36" operator="containsText" text="D">
      <formula>NOT(ISERROR(SEARCH("D",AC8)))</formula>
    </cfRule>
    <cfRule type="containsText" dxfId="751" priority="37" operator="containsText" text="S">
      <formula>NOT(ISERROR(SEARCH("S",AC8)))</formula>
    </cfRule>
    <cfRule type="containsText" dxfId="750" priority="38" operator="containsText" text="F">
      <formula>NOT(ISERROR(SEARCH("F",AC8)))</formula>
    </cfRule>
    <cfRule type="containsText" dxfId="749" priority="39" operator="containsText" text="E">
      <formula>NOT(ISERROR(SEARCH("E",AC8)))</formula>
    </cfRule>
    <cfRule type="containsText" dxfId="748" priority="40" operator="containsText" text="B">
      <formula>NOT(ISERROR(SEARCH("B",AC8)))</formula>
    </cfRule>
    <cfRule type="containsText" dxfId="747" priority="41" operator="containsText" text="A">
      <formula>NOT(ISERROR(SEARCH("A",AC8)))</formula>
    </cfRule>
  </conditionalFormatting>
  <conditionalFormatting sqref="AI9:AJ11">
    <cfRule type="containsText" dxfId="746" priority="33" operator="containsText" text="E">
      <formula>NOT(ISERROR(SEARCH("E",AI9)))</formula>
    </cfRule>
    <cfRule type="containsText" dxfId="745" priority="34" operator="containsText" text="B">
      <formula>NOT(ISERROR(SEARCH("B",AI9)))</formula>
    </cfRule>
    <cfRule type="containsText" dxfId="744" priority="35" operator="containsText" text="A">
      <formula>NOT(ISERROR(SEARCH("A",AI9)))</formula>
    </cfRule>
  </conditionalFormatting>
  <conditionalFormatting sqref="AK9:AK11">
    <cfRule type="containsText" dxfId="743" priority="30" operator="containsText" text="E">
      <formula>NOT(ISERROR(SEARCH("E",AK9)))</formula>
    </cfRule>
    <cfRule type="containsText" dxfId="742" priority="31" operator="containsText" text="B">
      <formula>NOT(ISERROR(SEARCH("B",AK9)))</formula>
    </cfRule>
    <cfRule type="containsText" dxfId="741" priority="32" operator="containsText" text="A">
      <formula>NOT(ISERROR(SEARCH("A",AK9)))</formula>
    </cfRule>
  </conditionalFormatting>
  <conditionalFormatting sqref="F9:N9 F11:N11">
    <cfRule type="colorScale" priority="29">
      <colorScale>
        <cfvo type="min"/>
        <cfvo type="percentile" val="50"/>
        <cfvo type="max"/>
        <color rgb="FFF8696B"/>
        <color rgb="FFFFEB84"/>
        <color rgb="FF63BE7B"/>
      </colorScale>
    </cfRule>
  </conditionalFormatting>
  <conditionalFormatting sqref="AL9:AL11">
    <cfRule type="containsText" dxfId="740" priority="26" operator="containsText" text="E">
      <formula>NOT(ISERROR(SEARCH("E",AL9)))</formula>
    </cfRule>
    <cfRule type="containsText" dxfId="739" priority="27" operator="containsText" text="B">
      <formula>NOT(ISERROR(SEARCH("B",AL9)))</formula>
    </cfRule>
    <cfRule type="containsText" dxfId="738" priority="28" operator="containsText" text="A">
      <formula>NOT(ISERROR(SEARCH("A",AL9)))</formula>
    </cfRule>
  </conditionalFormatting>
  <conditionalFormatting sqref="AC9:AC11">
    <cfRule type="containsText" dxfId="737" priority="20" operator="containsText" text="D">
      <formula>NOT(ISERROR(SEARCH("D",AC9)))</formula>
    </cfRule>
    <cfRule type="containsText" dxfId="736" priority="21" operator="containsText" text="S">
      <formula>NOT(ISERROR(SEARCH("S",AC9)))</formula>
    </cfRule>
    <cfRule type="containsText" dxfId="735" priority="22" operator="containsText" text="F">
      <formula>NOT(ISERROR(SEARCH("F",AC9)))</formula>
    </cfRule>
    <cfRule type="containsText" dxfId="734" priority="23" operator="containsText" text="E">
      <formula>NOT(ISERROR(SEARCH("E",AC9)))</formula>
    </cfRule>
    <cfRule type="containsText" dxfId="733" priority="24" operator="containsText" text="B">
      <formula>NOT(ISERROR(SEARCH("B",AC9)))</formula>
    </cfRule>
    <cfRule type="containsText" dxfId="732" priority="25" operator="containsText" text="A">
      <formula>NOT(ISERROR(SEARCH("A",AC9)))</formula>
    </cfRule>
  </conditionalFormatting>
  <conditionalFormatting sqref="F10:N10">
    <cfRule type="colorScale" priority="19">
      <colorScale>
        <cfvo type="min"/>
        <cfvo type="percentile" val="50"/>
        <cfvo type="max"/>
        <color rgb="FFF8696B"/>
        <color rgb="FFFFEB84"/>
        <color rgb="FF63BE7B"/>
      </colorScale>
    </cfRule>
  </conditionalFormatting>
  <conditionalFormatting sqref="AI12:AJ14">
    <cfRule type="containsText" dxfId="731" priority="16" operator="containsText" text="E">
      <formula>NOT(ISERROR(SEARCH("E",AI12)))</formula>
    </cfRule>
    <cfRule type="containsText" dxfId="730" priority="17" operator="containsText" text="B">
      <formula>NOT(ISERROR(SEARCH("B",AI12)))</formula>
    </cfRule>
    <cfRule type="containsText" dxfId="729" priority="18" operator="containsText" text="A">
      <formula>NOT(ISERROR(SEARCH("A",AI12)))</formula>
    </cfRule>
  </conditionalFormatting>
  <conditionalFormatting sqref="AK12:AK14">
    <cfRule type="containsText" dxfId="728" priority="13" operator="containsText" text="E">
      <formula>NOT(ISERROR(SEARCH("E",AK12)))</formula>
    </cfRule>
    <cfRule type="containsText" dxfId="727" priority="14" operator="containsText" text="B">
      <formula>NOT(ISERROR(SEARCH("B",AK12)))</formula>
    </cfRule>
    <cfRule type="containsText" dxfId="726" priority="15" operator="containsText" text="A">
      <formula>NOT(ISERROR(SEARCH("A",AK12)))</formula>
    </cfRule>
  </conditionalFormatting>
  <conditionalFormatting sqref="F12:N12">
    <cfRule type="colorScale" priority="12">
      <colorScale>
        <cfvo type="min"/>
        <cfvo type="percentile" val="50"/>
        <cfvo type="max"/>
        <color rgb="FFF8696B"/>
        <color rgb="FFFFEB84"/>
        <color rgb="FF63BE7B"/>
      </colorScale>
    </cfRule>
  </conditionalFormatting>
  <conditionalFormatting sqref="AL12:AL14">
    <cfRule type="containsText" dxfId="725" priority="9" operator="containsText" text="E">
      <formula>NOT(ISERROR(SEARCH("E",AL12)))</formula>
    </cfRule>
    <cfRule type="containsText" dxfId="724" priority="10" operator="containsText" text="B">
      <formula>NOT(ISERROR(SEARCH("B",AL12)))</formula>
    </cfRule>
    <cfRule type="containsText" dxfId="723" priority="11" operator="containsText" text="A">
      <formula>NOT(ISERROR(SEARCH("A",AL12)))</formula>
    </cfRule>
  </conditionalFormatting>
  <conditionalFormatting sqref="AC12:AC14">
    <cfRule type="containsText" dxfId="722" priority="3" operator="containsText" text="D">
      <formula>NOT(ISERROR(SEARCH("D",AC12)))</formula>
    </cfRule>
    <cfRule type="containsText" dxfId="721" priority="4" operator="containsText" text="S">
      <formula>NOT(ISERROR(SEARCH("S",AC12)))</formula>
    </cfRule>
    <cfRule type="containsText" dxfId="720" priority="5" operator="containsText" text="F">
      <formula>NOT(ISERROR(SEARCH("F",AC12)))</formula>
    </cfRule>
    <cfRule type="containsText" dxfId="719" priority="6" operator="containsText" text="E">
      <formula>NOT(ISERROR(SEARCH("E",AC12)))</formula>
    </cfRule>
    <cfRule type="containsText" dxfId="718" priority="7" operator="containsText" text="B">
      <formula>NOT(ISERROR(SEARCH("B",AC12)))</formula>
    </cfRule>
    <cfRule type="containsText" dxfId="717" priority="8" operator="containsText" text="A">
      <formula>NOT(ISERROR(SEARCH("A",AC12)))</formula>
    </cfRule>
  </conditionalFormatting>
  <conditionalFormatting sqref="F13:N13">
    <cfRule type="colorScale" priority="2">
      <colorScale>
        <cfvo type="min"/>
        <cfvo type="percentile" val="50"/>
        <cfvo type="max"/>
        <color rgb="FFF8696B"/>
        <color rgb="FFFFEB84"/>
        <color rgb="FF63BE7B"/>
      </colorScale>
    </cfRule>
  </conditionalFormatting>
  <conditionalFormatting sqref="F14:N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4"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S4 O5:S7 O8:S8 O9:S11 O12:S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0"/>
  <sheetViews>
    <sheetView zoomScaleNormal="100" workbookViewId="0">
      <pane xSplit="5" ySplit="1" topLeftCell="Y2" activePane="bottomRight" state="frozen"/>
      <selection activeCell="E24" sqref="E24"/>
      <selection pane="topRight" activeCell="E24" sqref="E24"/>
      <selection pane="bottomLeft" activeCell="E24" sqref="E24"/>
      <selection pane="bottomRight" activeCell="AO27" sqref="AO2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24"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24"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24"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24"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24"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24"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24"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24" t="s">
        <v>504</v>
      </c>
      <c r="F10" s="11">
        <v>12.7</v>
      </c>
      <c r="G10" s="11">
        <v>11.5</v>
      </c>
      <c r="H10" s="11">
        <v>12.8</v>
      </c>
      <c r="I10" s="11">
        <v>12.1</v>
      </c>
      <c r="J10" s="11">
        <v>12.5</v>
      </c>
      <c r="K10" s="11">
        <v>12.2</v>
      </c>
      <c r="L10" s="11">
        <v>12</v>
      </c>
      <c r="M10" s="11">
        <v>12.3</v>
      </c>
      <c r="N10" s="11">
        <v>12</v>
      </c>
      <c r="O10" s="11">
        <v>12.6</v>
      </c>
      <c r="P10" s="16">
        <f t="shared" ref="P10:P15" si="5">SUM(F10:H10)</f>
        <v>37</v>
      </c>
      <c r="Q10" s="16">
        <f t="shared" ref="Q10:Q15" si="6">SUM(I10:L10)</f>
        <v>48.8</v>
      </c>
      <c r="R10" s="16">
        <f t="shared" ref="R10:R15" si="7">SUM(M10:O10)</f>
        <v>36.9</v>
      </c>
      <c r="S10" s="17">
        <f t="shared" ref="S10:S15" si="8">SUM(F10:J10)</f>
        <v>61.6</v>
      </c>
      <c r="T10" s="17">
        <f t="shared" ref="T10:T15" si="9">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24" t="s">
        <v>243</v>
      </c>
      <c r="F11" s="11">
        <v>12.5</v>
      </c>
      <c r="G11" s="11">
        <v>11.4</v>
      </c>
      <c r="H11" s="11">
        <v>13.8</v>
      </c>
      <c r="I11" s="11">
        <v>12.2</v>
      </c>
      <c r="J11" s="11">
        <v>12.2</v>
      </c>
      <c r="K11" s="11">
        <v>11.8</v>
      </c>
      <c r="L11" s="11">
        <v>11.9</v>
      </c>
      <c r="M11" s="11">
        <v>11.8</v>
      </c>
      <c r="N11" s="11">
        <v>11.3</v>
      </c>
      <c r="O11" s="11">
        <v>12.4</v>
      </c>
      <c r="P11" s="16">
        <f t="shared" si="5"/>
        <v>37.700000000000003</v>
      </c>
      <c r="Q11" s="16">
        <f t="shared" si="6"/>
        <v>48.1</v>
      </c>
      <c r="R11" s="16">
        <f t="shared" si="7"/>
        <v>35.5</v>
      </c>
      <c r="S11" s="17">
        <f t="shared" si="8"/>
        <v>62.100000000000009</v>
      </c>
      <c r="T11" s="17">
        <f t="shared" si="9"/>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24" t="s">
        <v>527</v>
      </c>
      <c r="F12" s="11">
        <v>13</v>
      </c>
      <c r="G12" s="11">
        <v>11.6</v>
      </c>
      <c r="H12" s="11">
        <v>13.9</v>
      </c>
      <c r="I12" s="11">
        <v>12.7</v>
      </c>
      <c r="J12" s="11">
        <v>12.8</v>
      </c>
      <c r="K12" s="11">
        <v>12.2</v>
      </c>
      <c r="L12" s="11">
        <v>12.3</v>
      </c>
      <c r="M12" s="11">
        <v>12.1</v>
      </c>
      <c r="N12" s="11">
        <v>11.6</v>
      </c>
      <c r="O12" s="11">
        <v>12.2</v>
      </c>
      <c r="P12" s="16">
        <f t="shared" si="5"/>
        <v>38.5</v>
      </c>
      <c r="Q12" s="16">
        <f t="shared" si="6"/>
        <v>50</v>
      </c>
      <c r="R12" s="16">
        <f t="shared" si="7"/>
        <v>35.9</v>
      </c>
      <c r="S12" s="17">
        <f t="shared" si="8"/>
        <v>64</v>
      </c>
      <c r="T12" s="17">
        <f t="shared" si="9"/>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8" t="s">
        <v>112</v>
      </c>
      <c r="C13" s="9" t="s">
        <v>115</v>
      </c>
      <c r="D13" s="10">
        <v>8.4039351851851851E-2</v>
      </c>
      <c r="E13" s="24" t="s">
        <v>581</v>
      </c>
      <c r="F13" s="11">
        <v>12</v>
      </c>
      <c r="G13" s="11">
        <v>10.9</v>
      </c>
      <c r="H13" s="11">
        <v>12</v>
      </c>
      <c r="I13" s="11">
        <v>12.5</v>
      </c>
      <c r="J13" s="11">
        <v>12.3</v>
      </c>
      <c r="K13" s="11">
        <v>12.1</v>
      </c>
      <c r="L13" s="11">
        <v>12.4</v>
      </c>
      <c r="M13" s="11">
        <v>12.7</v>
      </c>
      <c r="N13" s="11">
        <v>11.9</v>
      </c>
      <c r="O13" s="11">
        <v>12.3</v>
      </c>
      <c r="P13" s="16">
        <f t="shared" si="5"/>
        <v>34.9</v>
      </c>
      <c r="Q13" s="16">
        <f t="shared" si="6"/>
        <v>49.3</v>
      </c>
      <c r="R13" s="16">
        <f t="shared" si="7"/>
        <v>36.900000000000006</v>
      </c>
      <c r="S13" s="17">
        <f t="shared" si="8"/>
        <v>59.7</v>
      </c>
      <c r="T13" s="17">
        <f t="shared" si="9"/>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24" t="s">
        <v>601</v>
      </c>
      <c r="F14" s="11">
        <v>12.4</v>
      </c>
      <c r="G14" s="11">
        <v>10.6</v>
      </c>
      <c r="H14" s="11">
        <v>11.5</v>
      </c>
      <c r="I14" s="11">
        <v>12.3</v>
      </c>
      <c r="J14" s="11">
        <v>12.5</v>
      </c>
      <c r="K14" s="11">
        <v>12.7</v>
      </c>
      <c r="L14" s="11">
        <v>12.5</v>
      </c>
      <c r="M14" s="11">
        <v>12.3</v>
      </c>
      <c r="N14" s="11">
        <v>12.1</v>
      </c>
      <c r="O14" s="11">
        <v>12.4</v>
      </c>
      <c r="P14" s="16">
        <f t="shared" si="5"/>
        <v>34.5</v>
      </c>
      <c r="Q14" s="16">
        <f t="shared" si="6"/>
        <v>50</v>
      </c>
      <c r="R14" s="16">
        <f t="shared" si="7"/>
        <v>36.799999999999997</v>
      </c>
      <c r="S14" s="17">
        <f t="shared" si="8"/>
        <v>59.3</v>
      </c>
      <c r="T14" s="17">
        <f t="shared" si="9"/>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row r="15" spans="1:41" s="6" customFormat="1">
      <c r="A15" s="7">
        <v>44626</v>
      </c>
      <c r="B15" s="8" t="s">
        <v>107</v>
      </c>
      <c r="C15" s="9" t="s">
        <v>115</v>
      </c>
      <c r="D15" s="10">
        <v>8.4039351851851851E-2</v>
      </c>
      <c r="E15" s="24" t="s">
        <v>210</v>
      </c>
      <c r="F15" s="11">
        <v>12.7</v>
      </c>
      <c r="G15" s="11">
        <v>11.6</v>
      </c>
      <c r="H15" s="11">
        <v>11.9</v>
      </c>
      <c r="I15" s="11">
        <v>12.5</v>
      </c>
      <c r="J15" s="11">
        <v>12.4</v>
      </c>
      <c r="K15" s="11">
        <v>12.4</v>
      </c>
      <c r="L15" s="11">
        <v>11.8</v>
      </c>
      <c r="M15" s="11">
        <v>11.5</v>
      </c>
      <c r="N15" s="11">
        <v>11.4</v>
      </c>
      <c r="O15" s="11">
        <v>12.3</v>
      </c>
      <c r="P15" s="16">
        <f t="shared" si="5"/>
        <v>36.199999999999996</v>
      </c>
      <c r="Q15" s="16">
        <f t="shared" si="6"/>
        <v>49.099999999999994</v>
      </c>
      <c r="R15" s="16">
        <f t="shared" si="7"/>
        <v>35.200000000000003</v>
      </c>
      <c r="S15" s="17">
        <f t="shared" si="8"/>
        <v>61.099999999999994</v>
      </c>
      <c r="T15" s="17">
        <f t="shared" si="9"/>
        <v>59.400000000000006</v>
      </c>
      <c r="U15" s="12" t="s">
        <v>122</v>
      </c>
      <c r="V15" s="12" t="s">
        <v>127</v>
      </c>
      <c r="W15" s="14" t="s">
        <v>131</v>
      </c>
      <c r="X15" s="14" t="s">
        <v>188</v>
      </c>
      <c r="Y15" s="14" t="s">
        <v>188</v>
      </c>
      <c r="Z15" s="14" t="s">
        <v>569</v>
      </c>
      <c r="AA15" s="13">
        <v>10.1</v>
      </c>
      <c r="AB15" s="13">
        <v>11.7</v>
      </c>
      <c r="AC15" s="13">
        <v>9.9</v>
      </c>
      <c r="AD15" s="12" t="s">
        <v>106</v>
      </c>
      <c r="AE15" s="13">
        <v>-0.1</v>
      </c>
      <c r="AF15" s="13">
        <v>-0.3</v>
      </c>
      <c r="AG15" s="13">
        <v>0.3</v>
      </c>
      <c r="AH15" s="13">
        <v>-0.7</v>
      </c>
      <c r="AI15" s="13"/>
      <c r="AJ15" s="12" t="s">
        <v>387</v>
      </c>
      <c r="AK15" s="12" t="s">
        <v>387</v>
      </c>
      <c r="AL15" s="12" t="s">
        <v>121</v>
      </c>
      <c r="AM15" s="9"/>
      <c r="AN15" s="9"/>
      <c r="AO15" s="21"/>
    </row>
    <row r="16" spans="1:41" s="6" customFormat="1">
      <c r="A16" s="7">
        <v>44632</v>
      </c>
      <c r="B16" s="8" t="s">
        <v>133</v>
      </c>
      <c r="C16" s="9" t="s">
        <v>115</v>
      </c>
      <c r="D16" s="10">
        <v>8.3379629629629637E-2</v>
      </c>
      <c r="E16" s="24" t="s">
        <v>732</v>
      </c>
      <c r="F16" s="11">
        <v>12.3</v>
      </c>
      <c r="G16" s="11">
        <v>10.6</v>
      </c>
      <c r="H16" s="11">
        <v>11.9</v>
      </c>
      <c r="I16" s="11">
        <v>12.6</v>
      </c>
      <c r="J16" s="11">
        <v>12.6</v>
      </c>
      <c r="K16" s="11">
        <v>12.4</v>
      </c>
      <c r="L16" s="11">
        <v>12.6</v>
      </c>
      <c r="M16" s="11">
        <v>12</v>
      </c>
      <c r="N16" s="11">
        <v>11.4</v>
      </c>
      <c r="O16" s="11">
        <v>12</v>
      </c>
      <c r="P16" s="16">
        <f t="shared" ref="P16:P17" si="10">SUM(F16:H16)</f>
        <v>34.799999999999997</v>
      </c>
      <c r="Q16" s="16">
        <f t="shared" ref="Q16:Q17" si="11">SUM(I16:L16)</f>
        <v>50.2</v>
      </c>
      <c r="R16" s="16">
        <f t="shared" ref="R16:R17" si="12">SUM(M16:O16)</f>
        <v>35.4</v>
      </c>
      <c r="S16" s="17">
        <f t="shared" ref="S16:S17" si="13">SUM(F16:J16)</f>
        <v>60</v>
      </c>
      <c r="T16" s="17">
        <f t="shared" ref="T16:T17" si="14">SUM(K16:O16)</f>
        <v>60.4</v>
      </c>
      <c r="U16" s="12" t="s">
        <v>108</v>
      </c>
      <c r="V16" s="12" t="s">
        <v>123</v>
      </c>
      <c r="W16" s="14" t="s">
        <v>294</v>
      </c>
      <c r="X16" s="14" t="s">
        <v>734</v>
      </c>
      <c r="Y16" s="14" t="s">
        <v>131</v>
      </c>
      <c r="Z16" s="14" t="s">
        <v>569</v>
      </c>
      <c r="AA16" s="13">
        <v>10.7</v>
      </c>
      <c r="AB16" s="13">
        <v>11.8</v>
      </c>
      <c r="AC16" s="13">
        <v>9.8000000000000007</v>
      </c>
      <c r="AD16" s="12" t="s">
        <v>106</v>
      </c>
      <c r="AE16" s="13">
        <v>-1</v>
      </c>
      <c r="AF16" s="13" t="s">
        <v>386</v>
      </c>
      <c r="AG16" s="13">
        <v>-0.2</v>
      </c>
      <c r="AH16" s="13">
        <v>-0.8</v>
      </c>
      <c r="AI16" s="13"/>
      <c r="AJ16" s="12" t="s">
        <v>387</v>
      </c>
      <c r="AK16" s="12" t="s">
        <v>387</v>
      </c>
      <c r="AL16" s="12" t="s">
        <v>106</v>
      </c>
      <c r="AM16" s="9"/>
      <c r="AN16" s="9" t="s">
        <v>731</v>
      </c>
      <c r="AO16" s="21" t="s">
        <v>764</v>
      </c>
    </row>
    <row r="17" spans="1:41" s="6" customFormat="1">
      <c r="A17" s="7">
        <v>44633</v>
      </c>
      <c r="B17" s="8" t="s">
        <v>112</v>
      </c>
      <c r="C17" s="9" t="s">
        <v>115</v>
      </c>
      <c r="D17" s="10">
        <v>8.3391203703703717E-2</v>
      </c>
      <c r="E17" s="24" t="s">
        <v>742</v>
      </c>
      <c r="F17" s="11">
        <v>12.2</v>
      </c>
      <c r="G17" s="11">
        <v>11.4</v>
      </c>
      <c r="H17" s="11">
        <v>12.2</v>
      </c>
      <c r="I17" s="11">
        <v>12.6</v>
      </c>
      <c r="J17" s="11">
        <v>12.5</v>
      </c>
      <c r="K17" s="11">
        <v>12.2</v>
      </c>
      <c r="L17" s="11">
        <v>11.7</v>
      </c>
      <c r="M17" s="11">
        <v>12</v>
      </c>
      <c r="N17" s="11">
        <v>11.6</v>
      </c>
      <c r="O17" s="11">
        <v>12.1</v>
      </c>
      <c r="P17" s="16">
        <f t="shared" si="10"/>
        <v>35.799999999999997</v>
      </c>
      <c r="Q17" s="16">
        <f t="shared" si="11"/>
        <v>49</v>
      </c>
      <c r="R17" s="16">
        <f t="shared" si="12"/>
        <v>35.700000000000003</v>
      </c>
      <c r="S17" s="17">
        <f t="shared" si="13"/>
        <v>60.9</v>
      </c>
      <c r="T17" s="17">
        <f t="shared" si="14"/>
        <v>59.6</v>
      </c>
      <c r="U17" s="12" t="s">
        <v>108</v>
      </c>
      <c r="V17" s="12" t="s">
        <v>123</v>
      </c>
      <c r="W17" s="14" t="s">
        <v>734</v>
      </c>
      <c r="X17" s="14" t="s">
        <v>221</v>
      </c>
      <c r="Y17" s="14" t="s">
        <v>205</v>
      </c>
      <c r="Z17" s="14" t="s">
        <v>569</v>
      </c>
      <c r="AA17" s="13">
        <v>10.9</v>
      </c>
      <c r="AB17" s="13">
        <v>12.2</v>
      </c>
      <c r="AC17" s="13">
        <v>9.8000000000000007</v>
      </c>
      <c r="AD17" s="12" t="s">
        <v>106</v>
      </c>
      <c r="AE17" s="13">
        <v>-1.8</v>
      </c>
      <c r="AF17" s="13" t="s">
        <v>386</v>
      </c>
      <c r="AG17" s="13">
        <v>-1.1000000000000001</v>
      </c>
      <c r="AH17" s="13">
        <v>-0.7</v>
      </c>
      <c r="AI17" s="13" t="s">
        <v>393</v>
      </c>
      <c r="AJ17" s="12" t="s">
        <v>543</v>
      </c>
      <c r="AK17" s="12" t="s">
        <v>387</v>
      </c>
      <c r="AL17" s="12" t="s">
        <v>120</v>
      </c>
      <c r="AM17" s="9"/>
      <c r="AN17" s="9" t="s">
        <v>777</v>
      </c>
      <c r="AO17" s="21" t="s">
        <v>778</v>
      </c>
    </row>
    <row r="18" spans="1:41" s="6" customFormat="1">
      <c r="A18" s="7">
        <v>44640</v>
      </c>
      <c r="B18" s="8" t="s">
        <v>112</v>
      </c>
      <c r="C18" s="9" t="s">
        <v>808</v>
      </c>
      <c r="D18" s="10">
        <v>8.5520833333333338E-2</v>
      </c>
      <c r="E18" s="24" t="s">
        <v>811</v>
      </c>
      <c r="F18" s="11">
        <v>12.5</v>
      </c>
      <c r="G18" s="11">
        <v>11.7</v>
      </c>
      <c r="H18" s="11">
        <v>12.4</v>
      </c>
      <c r="I18" s="11">
        <v>12.9</v>
      </c>
      <c r="J18" s="11">
        <v>13</v>
      </c>
      <c r="K18" s="11">
        <v>12.4</v>
      </c>
      <c r="L18" s="11">
        <v>12.3</v>
      </c>
      <c r="M18" s="11">
        <v>12.4</v>
      </c>
      <c r="N18" s="11">
        <v>11.7</v>
      </c>
      <c r="O18" s="11">
        <v>12.6</v>
      </c>
      <c r="P18" s="16">
        <f t="shared" ref="P18:P20" si="15">SUM(F18:H18)</f>
        <v>36.6</v>
      </c>
      <c r="Q18" s="16">
        <f t="shared" ref="Q18:Q20" si="16">SUM(I18:L18)</f>
        <v>50.599999999999994</v>
      </c>
      <c r="R18" s="16">
        <f t="shared" ref="R18:R20" si="17">SUM(M18:O18)</f>
        <v>36.700000000000003</v>
      </c>
      <c r="S18" s="17">
        <f t="shared" ref="S18:S20" si="18">SUM(F18:J18)</f>
        <v>62.5</v>
      </c>
      <c r="T18" s="17">
        <f t="shared" ref="T18:T20" si="19">SUM(K18:O18)</f>
        <v>61.4</v>
      </c>
      <c r="U18" s="12" t="s">
        <v>122</v>
      </c>
      <c r="V18" s="12" t="s">
        <v>123</v>
      </c>
      <c r="W18" s="14" t="s">
        <v>217</v>
      </c>
      <c r="X18" s="14" t="s">
        <v>363</v>
      </c>
      <c r="Y18" s="14" t="s">
        <v>131</v>
      </c>
      <c r="Z18" s="14" t="s">
        <v>569</v>
      </c>
      <c r="AA18" s="13">
        <v>16.100000000000001</v>
      </c>
      <c r="AB18" s="13">
        <v>14.9</v>
      </c>
      <c r="AC18" s="13">
        <v>8.6999999999999993</v>
      </c>
      <c r="AD18" s="12" t="s">
        <v>120</v>
      </c>
      <c r="AE18" s="13">
        <v>1.6</v>
      </c>
      <c r="AF18" s="13">
        <v>-0.5</v>
      </c>
      <c r="AG18" s="13">
        <v>0.8</v>
      </c>
      <c r="AH18" s="13">
        <v>0.3</v>
      </c>
      <c r="AI18" s="13"/>
      <c r="AJ18" s="12" t="s">
        <v>388</v>
      </c>
      <c r="AK18" s="12" t="s">
        <v>387</v>
      </c>
      <c r="AL18" s="12" t="s">
        <v>120</v>
      </c>
      <c r="AM18" s="9"/>
      <c r="AN18" s="9" t="s">
        <v>812</v>
      </c>
      <c r="AO18" s="21" t="s">
        <v>813</v>
      </c>
    </row>
    <row r="19" spans="1:41" s="6" customFormat="1">
      <c r="A19" s="7">
        <v>44640</v>
      </c>
      <c r="B19" s="8" t="s">
        <v>111</v>
      </c>
      <c r="C19" s="9" t="s">
        <v>138</v>
      </c>
      <c r="D19" s="10">
        <v>8.475694444444444E-2</v>
      </c>
      <c r="E19" s="24" t="s">
        <v>820</v>
      </c>
      <c r="F19" s="11">
        <v>12.5</v>
      </c>
      <c r="G19" s="11">
        <v>12.2</v>
      </c>
      <c r="H19" s="11">
        <v>12.7</v>
      </c>
      <c r="I19" s="11">
        <v>12.9</v>
      </c>
      <c r="J19" s="11">
        <v>12.5</v>
      </c>
      <c r="K19" s="11">
        <v>11.5</v>
      </c>
      <c r="L19" s="11">
        <v>11.9</v>
      </c>
      <c r="M19" s="11">
        <v>12</v>
      </c>
      <c r="N19" s="11">
        <v>11.8</v>
      </c>
      <c r="O19" s="11">
        <v>12.3</v>
      </c>
      <c r="P19" s="16">
        <f t="shared" si="15"/>
        <v>37.4</v>
      </c>
      <c r="Q19" s="16">
        <f t="shared" si="16"/>
        <v>48.8</v>
      </c>
      <c r="R19" s="16">
        <f t="shared" si="17"/>
        <v>36.1</v>
      </c>
      <c r="S19" s="17">
        <f t="shared" si="18"/>
        <v>62.8</v>
      </c>
      <c r="T19" s="17">
        <f t="shared" si="19"/>
        <v>59.5</v>
      </c>
      <c r="U19" s="12" t="s">
        <v>122</v>
      </c>
      <c r="V19" s="12" t="s">
        <v>123</v>
      </c>
      <c r="W19" s="14" t="s">
        <v>294</v>
      </c>
      <c r="X19" s="14" t="s">
        <v>131</v>
      </c>
      <c r="Y19" s="14" t="s">
        <v>264</v>
      </c>
      <c r="Z19" s="14" t="s">
        <v>569</v>
      </c>
      <c r="AA19" s="13">
        <v>16.100000000000001</v>
      </c>
      <c r="AB19" s="13">
        <v>14.9</v>
      </c>
      <c r="AC19" s="13">
        <v>8.6999999999999993</v>
      </c>
      <c r="AD19" s="12" t="s">
        <v>120</v>
      </c>
      <c r="AE19" s="13">
        <v>1.7</v>
      </c>
      <c r="AF19" s="13">
        <v>-0.5</v>
      </c>
      <c r="AG19" s="13">
        <v>1</v>
      </c>
      <c r="AH19" s="13">
        <v>0.2</v>
      </c>
      <c r="AI19" s="13"/>
      <c r="AJ19" s="12" t="s">
        <v>394</v>
      </c>
      <c r="AK19" s="12" t="s">
        <v>387</v>
      </c>
      <c r="AL19" s="12" t="s">
        <v>106</v>
      </c>
      <c r="AM19" s="9"/>
      <c r="AN19" s="9" t="s">
        <v>819</v>
      </c>
      <c r="AO19" s="21" t="s">
        <v>822</v>
      </c>
    </row>
    <row r="20" spans="1:41" s="6" customFormat="1">
      <c r="A20" s="7">
        <v>44641</v>
      </c>
      <c r="B20" s="8" t="s">
        <v>114</v>
      </c>
      <c r="C20" s="9" t="s">
        <v>262</v>
      </c>
      <c r="D20" s="10">
        <v>8.4085648148148159E-2</v>
      </c>
      <c r="E20" s="24" t="s">
        <v>839</v>
      </c>
      <c r="F20" s="11">
        <v>12.3</v>
      </c>
      <c r="G20" s="11">
        <v>11.4</v>
      </c>
      <c r="H20" s="11">
        <v>12.3</v>
      </c>
      <c r="I20" s="11">
        <v>12.7</v>
      </c>
      <c r="J20" s="11">
        <v>12.4</v>
      </c>
      <c r="K20" s="11">
        <v>12.1</v>
      </c>
      <c r="L20" s="11">
        <v>12.1</v>
      </c>
      <c r="M20" s="11">
        <v>11.9</v>
      </c>
      <c r="N20" s="11">
        <v>11.9</v>
      </c>
      <c r="O20" s="11">
        <v>12.4</v>
      </c>
      <c r="P20" s="16">
        <f t="shared" si="15"/>
        <v>36</v>
      </c>
      <c r="Q20" s="16">
        <f t="shared" si="16"/>
        <v>49.300000000000004</v>
      </c>
      <c r="R20" s="16">
        <f t="shared" si="17"/>
        <v>36.200000000000003</v>
      </c>
      <c r="S20" s="17">
        <f t="shared" si="18"/>
        <v>61.1</v>
      </c>
      <c r="T20" s="17">
        <f t="shared" si="19"/>
        <v>60.4</v>
      </c>
      <c r="U20" s="12" t="s">
        <v>122</v>
      </c>
      <c r="V20" s="12" t="s">
        <v>123</v>
      </c>
      <c r="W20" s="14" t="s">
        <v>188</v>
      </c>
      <c r="X20" s="14" t="s">
        <v>421</v>
      </c>
      <c r="Y20" s="14" t="s">
        <v>188</v>
      </c>
      <c r="Z20" s="14" t="s">
        <v>569</v>
      </c>
      <c r="AA20" s="13">
        <v>14.1</v>
      </c>
      <c r="AB20" s="13">
        <v>13.3</v>
      </c>
      <c r="AC20" s="13">
        <v>8.9</v>
      </c>
      <c r="AD20" s="12" t="s">
        <v>106</v>
      </c>
      <c r="AE20" s="13">
        <v>0.2</v>
      </c>
      <c r="AF20" s="13" t="s">
        <v>386</v>
      </c>
      <c r="AG20" s="13">
        <v>0.6</v>
      </c>
      <c r="AH20" s="13">
        <v>-0.4</v>
      </c>
      <c r="AI20" s="13"/>
      <c r="AJ20" s="12" t="s">
        <v>388</v>
      </c>
      <c r="AK20" s="12" t="s">
        <v>387</v>
      </c>
      <c r="AL20" s="12" t="s">
        <v>106</v>
      </c>
      <c r="AM20" s="9"/>
      <c r="AN20" s="9" t="s">
        <v>856</v>
      </c>
      <c r="AO20" s="21" t="s">
        <v>857</v>
      </c>
    </row>
  </sheetData>
  <autoFilter ref="A1:AN3" xr:uid="{00000000-0009-0000-0000-000004000000}"/>
  <phoneticPr fontId="2"/>
  <conditionalFormatting sqref="AJ2:AK3">
    <cfRule type="containsText" dxfId="716" priority="1503" operator="containsText" text="E">
      <formula>NOT(ISERROR(SEARCH("E",AJ2)))</formula>
    </cfRule>
    <cfRule type="containsText" dxfId="715" priority="1504" operator="containsText" text="B">
      <formula>NOT(ISERROR(SEARCH("B",AJ2)))</formula>
    </cfRule>
    <cfRule type="containsText" dxfId="714" priority="1505" operator="containsText" text="A">
      <formula>NOT(ISERROR(SEARCH("A",AJ2)))</formula>
    </cfRule>
  </conditionalFormatting>
  <conditionalFormatting sqref="AL2:AL3">
    <cfRule type="containsText" dxfId="713" priority="1500" operator="containsText" text="E">
      <formula>NOT(ISERROR(SEARCH("E",AL2)))</formula>
    </cfRule>
    <cfRule type="containsText" dxfId="712" priority="1501" operator="containsText" text="B">
      <formula>NOT(ISERROR(SEARCH("B",AL2)))</formula>
    </cfRule>
    <cfRule type="containsText" dxfId="711" priority="1502" operator="containsText" text="A">
      <formula>NOT(ISERROR(SEARCH("A",AL2)))</formula>
    </cfRule>
  </conditionalFormatting>
  <conditionalFormatting sqref="AM2:AM3">
    <cfRule type="containsText" dxfId="710" priority="1012" operator="containsText" text="E">
      <formula>NOT(ISERROR(SEARCH("E",AM2)))</formula>
    </cfRule>
    <cfRule type="containsText" dxfId="709" priority="1013" operator="containsText" text="B">
      <formula>NOT(ISERROR(SEARCH("B",AM2)))</formula>
    </cfRule>
    <cfRule type="containsText" dxfId="708" priority="1014" operator="containsText" text="A">
      <formula>NOT(ISERROR(SEARCH("A",AM2)))</formula>
    </cfRule>
  </conditionalFormatting>
  <conditionalFormatting sqref="F2:O2">
    <cfRule type="colorScale" priority="799">
      <colorScale>
        <cfvo type="min"/>
        <cfvo type="percentile" val="50"/>
        <cfvo type="max"/>
        <color rgb="FFF8696B"/>
        <color rgb="FFFFEB84"/>
        <color rgb="FF63BE7B"/>
      </colorScale>
    </cfRule>
  </conditionalFormatting>
  <conditionalFormatting sqref="F3:O3">
    <cfRule type="colorScale" priority="1723">
      <colorScale>
        <cfvo type="min"/>
        <cfvo type="percentile" val="50"/>
        <cfvo type="max"/>
        <color rgb="FFF8696B"/>
        <color rgb="FFFFEB84"/>
        <color rgb="FF63BE7B"/>
      </colorScale>
    </cfRule>
  </conditionalFormatting>
  <conditionalFormatting sqref="AJ4:AK4">
    <cfRule type="containsText" dxfId="707" priority="568" operator="containsText" text="E">
      <formula>NOT(ISERROR(SEARCH("E",AJ4)))</formula>
    </cfRule>
    <cfRule type="containsText" dxfId="706" priority="569" operator="containsText" text="B">
      <formula>NOT(ISERROR(SEARCH("B",AJ4)))</formula>
    </cfRule>
    <cfRule type="containsText" dxfId="705" priority="570" operator="containsText" text="A">
      <formula>NOT(ISERROR(SEARCH("A",AJ4)))</formula>
    </cfRule>
  </conditionalFormatting>
  <conditionalFormatting sqref="AL4">
    <cfRule type="containsText" dxfId="704" priority="565" operator="containsText" text="E">
      <formula>NOT(ISERROR(SEARCH("E",AL4)))</formula>
    </cfRule>
    <cfRule type="containsText" dxfId="703" priority="566" operator="containsText" text="B">
      <formula>NOT(ISERROR(SEARCH("B",AL4)))</formula>
    </cfRule>
    <cfRule type="containsText" dxfId="702" priority="567" operator="containsText" text="A">
      <formula>NOT(ISERROR(SEARCH("A",AL4)))</formula>
    </cfRule>
  </conditionalFormatting>
  <conditionalFormatting sqref="AM4">
    <cfRule type="containsText" dxfId="701" priority="562" operator="containsText" text="E">
      <formula>NOT(ISERROR(SEARCH("E",AM4)))</formula>
    </cfRule>
    <cfRule type="containsText" dxfId="700" priority="563" operator="containsText" text="B">
      <formula>NOT(ISERROR(SEARCH("B",AM4)))</formula>
    </cfRule>
    <cfRule type="containsText" dxfId="699" priority="564" operator="containsText" text="A">
      <formula>NOT(ISERROR(SEARCH("A",AM4)))</formula>
    </cfRule>
  </conditionalFormatting>
  <conditionalFormatting sqref="AD4">
    <cfRule type="containsText" dxfId="698" priority="550" operator="containsText" text="D">
      <formula>NOT(ISERROR(SEARCH("D",AD4)))</formula>
    </cfRule>
    <cfRule type="containsText" dxfId="697" priority="551" operator="containsText" text="S">
      <formula>NOT(ISERROR(SEARCH("S",AD4)))</formula>
    </cfRule>
    <cfRule type="containsText" dxfId="696" priority="552" operator="containsText" text="F">
      <formula>NOT(ISERROR(SEARCH("F",AD4)))</formula>
    </cfRule>
    <cfRule type="containsText" dxfId="695" priority="553" operator="containsText" text="E">
      <formula>NOT(ISERROR(SEARCH("E",AD4)))</formula>
    </cfRule>
    <cfRule type="containsText" dxfId="694" priority="554" operator="containsText" text="B">
      <formula>NOT(ISERROR(SEARCH("B",AD4)))</formula>
    </cfRule>
    <cfRule type="containsText" dxfId="693" priority="555" operator="containsText" text="A">
      <formula>NOT(ISERROR(SEARCH("A",AD4)))</formula>
    </cfRule>
  </conditionalFormatting>
  <conditionalFormatting sqref="AD2:AD3">
    <cfRule type="containsText" dxfId="692" priority="544" operator="containsText" text="D">
      <formula>NOT(ISERROR(SEARCH("D",AD2)))</formula>
    </cfRule>
    <cfRule type="containsText" dxfId="691" priority="545" operator="containsText" text="S">
      <formula>NOT(ISERROR(SEARCH("S",AD2)))</formula>
    </cfRule>
    <cfRule type="containsText" dxfId="690" priority="546" operator="containsText" text="F">
      <formula>NOT(ISERROR(SEARCH("F",AD2)))</formula>
    </cfRule>
    <cfRule type="containsText" dxfId="689" priority="547" operator="containsText" text="E">
      <formula>NOT(ISERROR(SEARCH("E",AD2)))</formula>
    </cfRule>
    <cfRule type="containsText" dxfId="688" priority="548" operator="containsText" text="B">
      <formula>NOT(ISERROR(SEARCH("B",AD2)))</formula>
    </cfRule>
    <cfRule type="containsText" dxfId="687" priority="549" operator="containsText" text="A">
      <formula>NOT(ISERROR(SEARCH("A",AD2)))</formula>
    </cfRule>
  </conditionalFormatting>
  <conditionalFormatting sqref="AJ4:AK4">
    <cfRule type="containsText" dxfId="686" priority="157" operator="containsText" text="E">
      <formula>NOT(ISERROR(SEARCH("E",AJ4)))</formula>
    </cfRule>
    <cfRule type="containsText" dxfId="685" priority="158" operator="containsText" text="B">
      <formula>NOT(ISERROR(SEARCH("B",AJ4)))</formula>
    </cfRule>
    <cfRule type="containsText" dxfId="684" priority="159" operator="containsText" text="A">
      <formula>NOT(ISERROR(SEARCH("A",AJ4)))</formula>
    </cfRule>
  </conditionalFormatting>
  <conditionalFormatting sqref="AL4">
    <cfRule type="containsText" dxfId="683" priority="154" operator="containsText" text="E">
      <formula>NOT(ISERROR(SEARCH("E",AL4)))</formula>
    </cfRule>
    <cfRule type="containsText" dxfId="682" priority="155" operator="containsText" text="B">
      <formula>NOT(ISERROR(SEARCH("B",AL4)))</formula>
    </cfRule>
    <cfRule type="containsText" dxfId="681" priority="156" operator="containsText" text="A">
      <formula>NOT(ISERROR(SEARCH("A",AL4)))</formula>
    </cfRule>
  </conditionalFormatting>
  <conditionalFormatting sqref="AM4">
    <cfRule type="containsText" dxfId="680" priority="151" operator="containsText" text="E">
      <formula>NOT(ISERROR(SEARCH("E",AM4)))</formula>
    </cfRule>
    <cfRule type="containsText" dxfId="679" priority="152" operator="containsText" text="B">
      <formula>NOT(ISERROR(SEARCH("B",AM4)))</formula>
    </cfRule>
    <cfRule type="containsText" dxfId="678" priority="153" operator="containsText" text="A">
      <formula>NOT(ISERROR(SEARCH("A",AM4)))</formula>
    </cfRule>
  </conditionalFormatting>
  <conditionalFormatting sqref="AJ5:AK5">
    <cfRule type="containsText" dxfId="677" priority="147" operator="containsText" text="E">
      <formula>NOT(ISERROR(SEARCH("E",AJ5)))</formula>
    </cfRule>
    <cfRule type="containsText" dxfId="676" priority="148" operator="containsText" text="B">
      <formula>NOT(ISERROR(SEARCH("B",AJ5)))</formula>
    </cfRule>
    <cfRule type="containsText" dxfId="675" priority="149" operator="containsText" text="A">
      <formula>NOT(ISERROR(SEARCH("A",AJ5)))</formula>
    </cfRule>
  </conditionalFormatting>
  <conditionalFormatting sqref="AL5">
    <cfRule type="containsText" dxfId="674" priority="144" operator="containsText" text="E">
      <formula>NOT(ISERROR(SEARCH("E",AL5)))</formula>
    </cfRule>
    <cfRule type="containsText" dxfId="673" priority="145" operator="containsText" text="B">
      <formula>NOT(ISERROR(SEARCH("B",AL5)))</formula>
    </cfRule>
    <cfRule type="containsText" dxfId="672" priority="146" operator="containsText" text="A">
      <formula>NOT(ISERROR(SEARCH("A",AL5)))</formula>
    </cfRule>
  </conditionalFormatting>
  <conditionalFormatting sqref="AM5">
    <cfRule type="containsText" dxfId="671" priority="141" operator="containsText" text="E">
      <formula>NOT(ISERROR(SEARCH("E",AM5)))</formula>
    </cfRule>
    <cfRule type="containsText" dxfId="670" priority="142" operator="containsText" text="B">
      <formula>NOT(ISERROR(SEARCH("B",AM5)))</formula>
    </cfRule>
    <cfRule type="containsText" dxfId="669" priority="143" operator="containsText" text="A">
      <formula>NOT(ISERROR(SEARCH("A",AM5)))</formula>
    </cfRule>
  </conditionalFormatting>
  <conditionalFormatting sqref="F5:O5">
    <cfRule type="colorScale" priority="150">
      <colorScale>
        <cfvo type="min"/>
        <cfvo type="percentile" val="50"/>
        <cfvo type="max"/>
        <color rgb="FFF8696B"/>
        <color rgb="FFFFEB84"/>
        <color rgb="FF63BE7B"/>
      </colorScale>
    </cfRule>
  </conditionalFormatting>
  <conditionalFormatting sqref="AD5">
    <cfRule type="containsText" dxfId="668" priority="135" operator="containsText" text="D">
      <formula>NOT(ISERROR(SEARCH("D",AD5)))</formula>
    </cfRule>
    <cfRule type="containsText" dxfId="667" priority="136" operator="containsText" text="S">
      <formula>NOT(ISERROR(SEARCH("S",AD5)))</formula>
    </cfRule>
    <cfRule type="containsText" dxfId="666" priority="137" operator="containsText" text="F">
      <formula>NOT(ISERROR(SEARCH("F",AD5)))</formula>
    </cfRule>
    <cfRule type="containsText" dxfId="665" priority="138" operator="containsText" text="E">
      <formula>NOT(ISERROR(SEARCH("E",AD5)))</formula>
    </cfRule>
    <cfRule type="containsText" dxfId="664" priority="139" operator="containsText" text="B">
      <formula>NOT(ISERROR(SEARCH("B",AD5)))</formula>
    </cfRule>
    <cfRule type="containsText" dxfId="663" priority="140" operator="containsText" text="A">
      <formula>NOT(ISERROR(SEARCH("A",AD5)))</formula>
    </cfRule>
  </conditionalFormatting>
  <conditionalFormatting sqref="AD4">
    <cfRule type="containsText" dxfId="662" priority="129" operator="containsText" text="D">
      <formula>NOT(ISERROR(SEARCH("D",AD4)))</formula>
    </cfRule>
    <cfRule type="containsText" dxfId="661" priority="130" operator="containsText" text="S">
      <formula>NOT(ISERROR(SEARCH("S",AD4)))</formula>
    </cfRule>
    <cfRule type="containsText" dxfId="660" priority="131" operator="containsText" text="F">
      <formula>NOT(ISERROR(SEARCH("F",AD4)))</formula>
    </cfRule>
    <cfRule type="containsText" dxfId="659" priority="132" operator="containsText" text="E">
      <formula>NOT(ISERROR(SEARCH("E",AD4)))</formula>
    </cfRule>
    <cfRule type="containsText" dxfId="658" priority="133" operator="containsText" text="B">
      <formula>NOT(ISERROR(SEARCH("B",AD4)))</formula>
    </cfRule>
    <cfRule type="containsText" dxfId="657" priority="134" operator="containsText" text="A">
      <formula>NOT(ISERROR(SEARCH("A",AD4)))</formula>
    </cfRule>
  </conditionalFormatting>
  <conditionalFormatting sqref="F4:O4">
    <cfRule type="colorScale" priority="128">
      <colorScale>
        <cfvo type="min"/>
        <cfvo type="percentile" val="50"/>
        <cfvo type="max"/>
        <color rgb="FFF8696B"/>
        <color rgb="FFFFEB84"/>
        <color rgb="FF63BE7B"/>
      </colorScale>
    </cfRule>
  </conditionalFormatting>
  <conditionalFormatting sqref="AJ6:AK7">
    <cfRule type="containsText" dxfId="656" priority="124" operator="containsText" text="E">
      <formula>NOT(ISERROR(SEARCH("E",AJ6)))</formula>
    </cfRule>
    <cfRule type="containsText" dxfId="655" priority="125" operator="containsText" text="B">
      <formula>NOT(ISERROR(SEARCH("B",AJ6)))</formula>
    </cfRule>
    <cfRule type="containsText" dxfId="654" priority="126" operator="containsText" text="A">
      <formula>NOT(ISERROR(SEARCH("A",AJ6)))</formula>
    </cfRule>
  </conditionalFormatting>
  <conditionalFormatting sqref="AL6:AL7">
    <cfRule type="containsText" dxfId="653" priority="121" operator="containsText" text="E">
      <formula>NOT(ISERROR(SEARCH("E",AL6)))</formula>
    </cfRule>
    <cfRule type="containsText" dxfId="652" priority="122" operator="containsText" text="B">
      <formula>NOT(ISERROR(SEARCH("B",AL6)))</formula>
    </cfRule>
    <cfRule type="containsText" dxfId="651" priority="123" operator="containsText" text="A">
      <formula>NOT(ISERROR(SEARCH("A",AL6)))</formula>
    </cfRule>
  </conditionalFormatting>
  <conditionalFormatting sqref="AM6:AM7">
    <cfRule type="containsText" dxfId="650" priority="118" operator="containsText" text="E">
      <formula>NOT(ISERROR(SEARCH("E",AM6)))</formula>
    </cfRule>
    <cfRule type="containsText" dxfId="649" priority="119" operator="containsText" text="B">
      <formula>NOT(ISERROR(SEARCH("B",AM6)))</formula>
    </cfRule>
    <cfRule type="containsText" dxfId="648" priority="120" operator="containsText" text="A">
      <formula>NOT(ISERROR(SEARCH("A",AM6)))</formula>
    </cfRule>
  </conditionalFormatting>
  <conditionalFormatting sqref="F6:O7">
    <cfRule type="colorScale" priority="127">
      <colorScale>
        <cfvo type="min"/>
        <cfvo type="percentile" val="50"/>
        <cfvo type="max"/>
        <color rgb="FFF8696B"/>
        <color rgb="FFFFEB84"/>
        <color rgb="FF63BE7B"/>
      </colorScale>
    </cfRule>
  </conditionalFormatting>
  <conditionalFormatting sqref="AD7">
    <cfRule type="containsText" dxfId="647" priority="112" operator="containsText" text="D">
      <formula>NOT(ISERROR(SEARCH("D",AD7)))</formula>
    </cfRule>
    <cfRule type="containsText" dxfId="646" priority="113" operator="containsText" text="S">
      <formula>NOT(ISERROR(SEARCH("S",AD7)))</formula>
    </cfRule>
    <cfRule type="containsText" dxfId="645" priority="114" operator="containsText" text="F">
      <formula>NOT(ISERROR(SEARCH("F",AD7)))</formula>
    </cfRule>
    <cfRule type="containsText" dxfId="644" priority="115" operator="containsText" text="E">
      <formula>NOT(ISERROR(SEARCH("E",AD7)))</formula>
    </cfRule>
    <cfRule type="containsText" dxfId="643" priority="116" operator="containsText" text="B">
      <formula>NOT(ISERROR(SEARCH("B",AD7)))</formula>
    </cfRule>
    <cfRule type="containsText" dxfId="642" priority="117" operator="containsText" text="A">
      <formula>NOT(ISERROR(SEARCH("A",AD7)))</formula>
    </cfRule>
  </conditionalFormatting>
  <conditionalFormatting sqref="AD6">
    <cfRule type="containsText" dxfId="641" priority="106" operator="containsText" text="D">
      <formula>NOT(ISERROR(SEARCH("D",AD6)))</formula>
    </cfRule>
    <cfRule type="containsText" dxfId="640" priority="107" operator="containsText" text="S">
      <formula>NOT(ISERROR(SEARCH("S",AD6)))</formula>
    </cfRule>
    <cfRule type="containsText" dxfId="639" priority="108" operator="containsText" text="F">
      <formula>NOT(ISERROR(SEARCH("F",AD6)))</formula>
    </cfRule>
    <cfRule type="containsText" dxfId="638" priority="109" operator="containsText" text="E">
      <formula>NOT(ISERROR(SEARCH("E",AD6)))</formula>
    </cfRule>
    <cfRule type="containsText" dxfId="637" priority="110" operator="containsText" text="B">
      <formula>NOT(ISERROR(SEARCH("B",AD6)))</formula>
    </cfRule>
    <cfRule type="containsText" dxfId="636" priority="111" operator="containsText" text="A">
      <formula>NOT(ISERROR(SEARCH("A",AD6)))</formula>
    </cfRule>
  </conditionalFormatting>
  <conditionalFormatting sqref="AJ8:AK9">
    <cfRule type="containsText" dxfId="635" priority="102" operator="containsText" text="E">
      <formula>NOT(ISERROR(SEARCH("E",AJ8)))</formula>
    </cfRule>
    <cfRule type="containsText" dxfId="634" priority="103" operator="containsText" text="B">
      <formula>NOT(ISERROR(SEARCH("B",AJ8)))</formula>
    </cfRule>
    <cfRule type="containsText" dxfId="633" priority="104" operator="containsText" text="A">
      <formula>NOT(ISERROR(SEARCH("A",AJ8)))</formula>
    </cfRule>
  </conditionalFormatting>
  <conditionalFormatting sqref="AL8:AL9">
    <cfRule type="containsText" dxfId="632" priority="99" operator="containsText" text="E">
      <formula>NOT(ISERROR(SEARCH("E",AL8)))</formula>
    </cfRule>
    <cfRule type="containsText" dxfId="631" priority="100" operator="containsText" text="B">
      <formula>NOT(ISERROR(SEARCH("B",AL8)))</formula>
    </cfRule>
    <cfRule type="containsText" dxfId="630" priority="101" operator="containsText" text="A">
      <formula>NOT(ISERROR(SEARCH("A",AL8)))</formula>
    </cfRule>
  </conditionalFormatting>
  <conditionalFormatting sqref="AM8:AM9">
    <cfRule type="containsText" dxfId="629" priority="96" operator="containsText" text="E">
      <formula>NOT(ISERROR(SEARCH("E",AM8)))</formula>
    </cfRule>
    <cfRule type="containsText" dxfId="628" priority="97" operator="containsText" text="B">
      <formula>NOT(ISERROR(SEARCH("B",AM8)))</formula>
    </cfRule>
    <cfRule type="containsText" dxfId="627" priority="98" operator="containsText" text="A">
      <formula>NOT(ISERROR(SEARCH("A",AM8)))</formula>
    </cfRule>
  </conditionalFormatting>
  <conditionalFormatting sqref="F8:O8">
    <cfRule type="colorScale" priority="105">
      <colorScale>
        <cfvo type="min"/>
        <cfvo type="percentile" val="50"/>
        <cfvo type="max"/>
        <color rgb="FFF8696B"/>
        <color rgb="FFFFEB84"/>
        <color rgb="FF63BE7B"/>
      </colorScale>
    </cfRule>
  </conditionalFormatting>
  <conditionalFormatting sqref="AD8:AD9">
    <cfRule type="containsText" dxfId="626" priority="90" operator="containsText" text="D">
      <formula>NOT(ISERROR(SEARCH("D",AD8)))</formula>
    </cfRule>
    <cfRule type="containsText" dxfId="625" priority="91" operator="containsText" text="S">
      <formula>NOT(ISERROR(SEARCH("S",AD8)))</formula>
    </cfRule>
    <cfRule type="containsText" dxfId="624" priority="92" operator="containsText" text="F">
      <formula>NOT(ISERROR(SEARCH("F",AD8)))</formula>
    </cfRule>
    <cfRule type="containsText" dxfId="623" priority="93" operator="containsText" text="E">
      <formula>NOT(ISERROR(SEARCH("E",AD8)))</formula>
    </cfRule>
    <cfRule type="containsText" dxfId="622" priority="94" operator="containsText" text="B">
      <formula>NOT(ISERROR(SEARCH("B",AD8)))</formula>
    </cfRule>
    <cfRule type="containsText" dxfId="621" priority="95" operator="containsText" text="A">
      <formula>NOT(ISERROR(SEARCH("A",AD8)))</formula>
    </cfRule>
  </conditionalFormatting>
  <conditionalFormatting sqref="F9:O9">
    <cfRule type="colorScale" priority="89">
      <colorScale>
        <cfvo type="min"/>
        <cfvo type="percentile" val="50"/>
        <cfvo type="max"/>
        <color rgb="FFF8696B"/>
        <color rgb="FFFFEB84"/>
        <color rgb="FF63BE7B"/>
      </colorScale>
    </cfRule>
  </conditionalFormatting>
  <conditionalFormatting sqref="AJ10:AK12">
    <cfRule type="containsText" dxfId="620" priority="86" operator="containsText" text="E">
      <formula>NOT(ISERROR(SEARCH("E",AJ10)))</formula>
    </cfRule>
    <cfRule type="containsText" dxfId="619" priority="87" operator="containsText" text="B">
      <formula>NOT(ISERROR(SEARCH("B",AJ10)))</formula>
    </cfRule>
    <cfRule type="containsText" dxfId="618" priority="88" operator="containsText" text="A">
      <formula>NOT(ISERROR(SEARCH("A",AJ10)))</formula>
    </cfRule>
  </conditionalFormatting>
  <conditionalFormatting sqref="AL10:AL12">
    <cfRule type="containsText" dxfId="617" priority="83" operator="containsText" text="E">
      <formula>NOT(ISERROR(SEARCH("E",AL10)))</formula>
    </cfRule>
    <cfRule type="containsText" dxfId="616" priority="84" operator="containsText" text="B">
      <formula>NOT(ISERROR(SEARCH("B",AL10)))</formula>
    </cfRule>
    <cfRule type="containsText" dxfId="615" priority="85" operator="containsText" text="A">
      <formula>NOT(ISERROR(SEARCH("A",AL10)))</formula>
    </cfRule>
  </conditionalFormatting>
  <conditionalFormatting sqref="AM10:AM12">
    <cfRule type="containsText" dxfId="614" priority="80" operator="containsText" text="E">
      <formula>NOT(ISERROR(SEARCH("E",AM10)))</formula>
    </cfRule>
    <cfRule type="containsText" dxfId="613" priority="81" operator="containsText" text="B">
      <formula>NOT(ISERROR(SEARCH("B",AM10)))</formula>
    </cfRule>
    <cfRule type="containsText" dxfId="612" priority="82" operator="containsText" text="A">
      <formula>NOT(ISERROR(SEARCH("A",AM10)))</formula>
    </cfRule>
  </conditionalFormatting>
  <conditionalFormatting sqref="AD12">
    <cfRule type="containsText" dxfId="611" priority="74" operator="containsText" text="D">
      <formula>NOT(ISERROR(SEARCH("D",AD12)))</formula>
    </cfRule>
    <cfRule type="containsText" dxfId="610" priority="75" operator="containsText" text="S">
      <formula>NOT(ISERROR(SEARCH("S",AD12)))</formula>
    </cfRule>
    <cfRule type="containsText" dxfId="609" priority="76" operator="containsText" text="F">
      <formula>NOT(ISERROR(SEARCH("F",AD12)))</formula>
    </cfRule>
    <cfRule type="containsText" dxfId="608" priority="77" operator="containsText" text="E">
      <formula>NOT(ISERROR(SEARCH("E",AD12)))</formula>
    </cfRule>
    <cfRule type="containsText" dxfId="607" priority="78" operator="containsText" text="B">
      <formula>NOT(ISERROR(SEARCH("B",AD12)))</formula>
    </cfRule>
    <cfRule type="containsText" dxfId="606" priority="79" operator="containsText" text="A">
      <formula>NOT(ISERROR(SEARCH("A",AD12)))</formula>
    </cfRule>
  </conditionalFormatting>
  <conditionalFormatting sqref="F10:O10 F12:O12">
    <cfRule type="colorScale" priority="73">
      <colorScale>
        <cfvo type="min"/>
        <cfvo type="percentile" val="50"/>
        <cfvo type="max"/>
        <color rgb="FFF8696B"/>
        <color rgb="FFFFEB84"/>
        <color rgb="FF63BE7B"/>
      </colorScale>
    </cfRule>
  </conditionalFormatting>
  <conditionalFormatting sqref="AD10:AD11">
    <cfRule type="containsText" dxfId="605" priority="67" operator="containsText" text="D">
      <formula>NOT(ISERROR(SEARCH("D",AD10)))</formula>
    </cfRule>
    <cfRule type="containsText" dxfId="604" priority="68" operator="containsText" text="S">
      <formula>NOT(ISERROR(SEARCH("S",AD10)))</formula>
    </cfRule>
    <cfRule type="containsText" dxfId="603" priority="69" operator="containsText" text="F">
      <formula>NOT(ISERROR(SEARCH("F",AD10)))</formula>
    </cfRule>
    <cfRule type="containsText" dxfId="602" priority="70" operator="containsText" text="E">
      <formula>NOT(ISERROR(SEARCH("E",AD10)))</formula>
    </cfRule>
    <cfRule type="containsText" dxfId="601" priority="71" operator="containsText" text="B">
      <formula>NOT(ISERROR(SEARCH("B",AD10)))</formula>
    </cfRule>
    <cfRule type="containsText" dxfId="600" priority="72" operator="containsText" text="A">
      <formula>NOT(ISERROR(SEARCH("A",AD10)))</formula>
    </cfRule>
  </conditionalFormatting>
  <conditionalFormatting sqref="F11:O11">
    <cfRule type="colorScale" priority="66">
      <colorScale>
        <cfvo type="min"/>
        <cfvo type="percentile" val="50"/>
        <cfvo type="max"/>
        <color rgb="FFF8696B"/>
        <color rgb="FFFFEB84"/>
        <color rgb="FF63BE7B"/>
      </colorScale>
    </cfRule>
  </conditionalFormatting>
  <conditionalFormatting sqref="AJ13:AK14">
    <cfRule type="containsText" dxfId="599" priority="63" operator="containsText" text="E">
      <formula>NOT(ISERROR(SEARCH("E",AJ13)))</formula>
    </cfRule>
    <cfRule type="containsText" dxfId="598" priority="64" operator="containsText" text="B">
      <formula>NOT(ISERROR(SEARCH("B",AJ13)))</formula>
    </cfRule>
    <cfRule type="containsText" dxfId="597" priority="65" operator="containsText" text="A">
      <formula>NOT(ISERROR(SEARCH("A",AJ13)))</formula>
    </cfRule>
  </conditionalFormatting>
  <conditionalFormatting sqref="AL13:AL14">
    <cfRule type="containsText" dxfId="596" priority="60" operator="containsText" text="E">
      <formula>NOT(ISERROR(SEARCH("E",AL13)))</formula>
    </cfRule>
    <cfRule type="containsText" dxfId="595" priority="61" operator="containsText" text="B">
      <formula>NOT(ISERROR(SEARCH("B",AL13)))</formula>
    </cfRule>
    <cfRule type="containsText" dxfId="594" priority="62" operator="containsText" text="A">
      <formula>NOT(ISERROR(SEARCH("A",AL13)))</formula>
    </cfRule>
  </conditionalFormatting>
  <conditionalFormatting sqref="AM13:AM14">
    <cfRule type="containsText" dxfId="593" priority="57" operator="containsText" text="E">
      <formula>NOT(ISERROR(SEARCH("E",AM13)))</formula>
    </cfRule>
    <cfRule type="containsText" dxfId="592" priority="58" operator="containsText" text="B">
      <formula>NOT(ISERROR(SEARCH("B",AM13)))</formula>
    </cfRule>
    <cfRule type="containsText" dxfId="591" priority="59" operator="containsText" text="A">
      <formula>NOT(ISERROR(SEARCH("A",AM13)))</formula>
    </cfRule>
  </conditionalFormatting>
  <conditionalFormatting sqref="AD13:AD14">
    <cfRule type="containsText" dxfId="590" priority="51" operator="containsText" text="D">
      <formula>NOT(ISERROR(SEARCH("D",AD13)))</formula>
    </cfRule>
    <cfRule type="containsText" dxfId="589" priority="52" operator="containsText" text="S">
      <formula>NOT(ISERROR(SEARCH("S",AD13)))</formula>
    </cfRule>
    <cfRule type="containsText" dxfId="588" priority="53" operator="containsText" text="F">
      <formula>NOT(ISERROR(SEARCH("F",AD13)))</formula>
    </cfRule>
    <cfRule type="containsText" dxfId="587" priority="54" operator="containsText" text="E">
      <formula>NOT(ISERROR(SEARCH("E",AD13)))</formula>
    </cfRule>
    <cfRule type="containsText" dxfId="586" priority="55" operator="containsText" text="B">
      <formula>NOT(ISERROR(SEARCH("B",AD13)))</formula>
    </cfRule>
    <cfRule type="containsText" dxfId="585" priority="56" operator="containsText" text="A">
      <formula>NOT(ISERROR(SEARCH("A",AD13)))</formula>
    </cfRule>
  </conditionalFormatting>
  <conditionalFormatting sqref="F13:O14">
    <cfRule type="colorScale" priority="50">
      <colorScale>
        <cfvo type="min"/>
        <cfvo type="percentile" val="50"/>
        <cfvo type="max"/>
        <color rgb="FFF8696B"/>
        <color rgb="FFFFEB84"/>
        <color rgb="FF63BE7B"/>
      </colorScale>
    </cfRule>
  </conditionalFormatting>
  <conditionalFormatting sqref="AJ15:AK15">
    <cfRule type="containsText" dxfId="584" priority="47" operator="containsText" text="E">
      <formula>NOT(ISERROR(SEARCH("E",AJ15)))</formula>
    </cfRule>
    <cfRule type="containsText" dxfId="583" priority="48" operator="containsText" text="B">
      <formula>NOT(ISERROR(SEARCH("B",AJ15)))</formula>
    </cfRule>
    <cfRule type="containsText" dxfId="582" priority="49" operator="containsText" text="A">
      <formula>NOT(ISERROR(SEARCH("A",AJ15)))</formula>
    </cfRule>
  </conditionalFormatting>
  <conditionalFormatting sqref="AL15">
    <cfRule type="containsText" dxfId="581" priority="44" operator="containsText" text="E">
      <formula>NOT(ISERROR(SEARCH("E",AL15)))</formula>
    </cfRule>
    <cfRule type="containsText" dxfId="580" priority="45" operator="containsText" text="B">
      <formula>NOT(ISERROR(SEARCH("B",AL15)))</formula>
    </cfRule>
    <cfRule type="containsText" dxfId="579" priority="46" operator="containsText" text="A">
      <formula>NOT(ISERROR(SEARCH("A",AL15)))</formula>
    </cfRule>
  </conditionalFormatting>
  <conditionalFormatting sqref="AM15">
    <cfRule type="containsText" dxfId="578" priority="41" operator="containsText" text="E">
      <formula>NOT(ISERROR(SEARCH("E",AM15)))</formula>
    </cfRule>
    <cfRule type="containsText" dxfId="577" priority="42" operator="containsText" text="B">
      <formula>NOT(ISERROR(SEARCH("B",AM15)))</formula>
    </cfRule>
    <cfRule type="containsText" dxfId="576" priority="43" operator="containsText" text="A">
      <formula>NOT(ISERROR(SEARCH("A",AM15)))</formula>
    </cfRule>
  </conditionalFormatting>
  <conditionalFormatting sqref="AD15">
    <cfRule type="containsText" dxfId="575" priority="35" operator="containsText" text="D">
      <formula>NOT(ISERROR(SEARCH("D",AD15)))</formula>
    </cfRule>
    <cfRule type="containsText" dxfId="574" priority="36" operator="containsText" text="S">
      <formula>NOT(ISERROR(SEARCH("S",AD15)))</formula>
    </cfRule>
    <cfRule type="containsText" dxfId="573" priority="37" operator="containsText" text="F">
      <formula>NOT(ISERROR(SEARCH("F",AD15)))</formula>
    </cfRule>
    <cfRule type="containsText" dxfId="572" priority="38" operator="containsText" text="E">
      <formula>NOT(ISERROR(SEARCH("E",AD15)))</formula>
    </cfRule>
    <cfRule type="containsText" dxfId="571" priority="39" operator="containsText" text="B">
      <formula>NOT(ISERROR(SEARCH("B",AD15)))</formula>
    </cfRule>
    <cfRule type="containsText" dxfId="570" priority="40" operator="containsText" text="A">
      <formula>NOT(ISERROR(SEARCH("A",AD15)))</formula>
    </cfRule>
  </conditionalFormatting>
  <conditionalFormatting sqref="F15:O15">
    <cfRule type="colorScale" priority="33">
      <colorScale>
        <cfvo type="min"/>
        <cfvo type="percentile" val="50"/>
        <cfvo type="max"/>
        <color rgb="FFF8696B"/>
        <color rgb="FFFFEB84"/>
        <color rgb="FF63BE7B"/>
      </colorScale>
    </cfRule>
  </conditionalFormatting>
  <conditionalFormatting sqref="AJ16:AK17">
    <cfRule type="containsText" dxfId="569" priority="30" operator="containsText" text="E">
      <formula>NOT(ISERROR(SEARCH("E",AJ16)))</formula>
    </cfRule>
    <cfRule type="containsText" dxfId="568" priority="31" operator="containsText" text="B">
      <formula>NOT(ISERROR(SEARCH("B",AJ16)))</formula>
    </cfRule>
    <cfRule type="containsText" dxfId="567" priority="32" operator="containsText" text="A">
      <formula>NOT(ISERROR(SEARCH("A",AJ16)))</formula>
    </cfRule>
  </conditionalFormatting>
  <conditionalFormatting sqref="AL16:AL17">
    <cfRule type="containsText" dxfId="566" priority="27" operator="containsText" text="E">
      <formula>NOT(ISERROR(SEARCH("E",AL16)))</formula>
    </cfRule>
    <cfRule type="containsText" dxfId="565" priority="28" operator="containsText" text="B">
      <formula>NOT(ISERROR(SEARCH("B",AL16)))</formula>
    </cfRule>
    <cfRule type="containsText" dxfId="564" priority="29" operator="containsText" text="A">
      <formula>NOT(ISERROR(SEARCH("A",AL16)))</formula>
    </cfRule>
  </conditionalFormatting>
  <conditionalFormatting sqref="AM16:AM17">
    <cfRule type="containsText" dxfId="563" priority="24" operator="containsText" text="E">
      <formula>NOT(ISERROR(SEARCH("E",AM16)))</formula>
    </cfRule>
    <cfRule type="containsText" dxfId="562" priority="25" operator="containsText" text="B">
      <formula>NOT(ISERROR(SEARCH("B",AM16)))</formula>
    </cfRule>
    <cfRule type="containsText" dxfId="561" priority="26" operator="containsText" text="A">
      <formula>NOT(ISERROR(SEARCH("A",AM16)))</formula>
    </cfRule>
  </conditionalFormatting>
  <conditionalFormatting sqref="AD16:AD17">
    <cfRule type="containsText" dxfId="560" priority="18" operator="containsText" text="D">
      <formula>NOT(ISERROR(SEARCH("D",AD16)))</formula>
    </cfRule>
    <cfRule type="containsText" dxfId="559" priority="19" operator="containsText" text="S">
      <formula>NOT(ISERROR(SEARCH("S",AD16)))</formula>
    </cfRule>
    <cfRule type="containsText" dxfId="558" priority="20" operator="containsText" text="F">
      <formula>NOT(ISERROR(SEARCH("F",AD16)))</formula>
    </cfRule>
    <cfRule type="containsText" dxfId="557" priority="21" operator="containsText" text="E">
      <formula>NOT(ISERROR(SEARCH("E",AD16)))</formula>
    </cfRule>
    <cfRule type="containsText" dxfId="556" priority="22" operator="containsText" text="B">
      <formula>NOT(ISERROR(SEARCH("B",AD16)))</formula>
    </cfRule>
    <cfRule type="containsText" dxfId="555" priority="23" operator="containsText" text="A">
      <formula>NOT(ISERROR(SEARCH("A",AD16)))</formula>
    </cfRule>
  </conditionalFormatting>
  <conditionalFormatting sqref="F16:O17">
    <cfRule type="colorScale" priority="1724">
      <colorScale>
        <cfvo type="min"/>
        <cfvo type="percentile" val="50"/>
        <cfvo type="max"/>
        <color rgb="FFF8696B"/>
        <color rgb="FFFFEB84"/>
        <color rgb="FF63BE7B"/>
      </colorScale>
    </cfRule>
  </conditionalFormatting>
  <conditionalFormatting sqref="AJ18:AK20">
    <cfRule type="containsText" dxfId="554" priority="13" operator="containsText" text="E">
      <formula>NOT(ISERROR(SEARCH("E",AJ18)))</formula>
    </cfRule>
    <cfRule type="containsText" dxfId="553" priority="14" operator="containsText" text="B">
      <formula>NOT(ISERROR(SEARCH("B",AJ18)))</formula>
    </cfRule>
    <cfRule type="containsText" dxfId="552" priority="15" operator="containsText" text="A">
      <formula>NOT(ISERROR(SEARCH("A",AJ18)))</formula>
    </cfRule>
  </conditionalFormatting>
  <conditionalFormatting sqref="AL18:AL20">
    <cfRule type="containsText" dxfId="551" priority="10" operator="containsText" text="E">
      <formula>NOT(ISERROR(SEARCH("E",AL18)))</formula>
    </cfRule>
    <cfRule type="containsText" dxfId="550" priority="11" operator="containsText" text="B">
      <formula>NOT(ISERROR(SEARCH("B",AL18)))</formula>
    </cfRule>
    <cfRule type="containsText" dxfId="549" priority="12" operator="containsText" text="A">
      <formula>NOT(ISERROR(SEARCH("A",AL18)))</formula>
    </cfRule>
  </conditionalFormatting>
  <conditionalFormatting sqref="AM18:AM20">
    <cfRule type="containsText" dxfId="548" priority="7" operator="containsText" text="E">
      <formula>NOT(ISERROR(SEARCH("E",AM18)))</formula>
    </cfRule>
    <cfRule type="containsText" dxfId="547" priority="8" operator="containsText" text="B">
      <formula>NOT(ISERROR(SEARCH("B",AM18)))</formula>
    </cfRule>
    <cfRule type="containsText" dxfId="546" priority="9" operator="containsText" text="A">
      <formula>NOT(ISERROR(SEARCH("A",AM18)))</formula>
    </cfRule>
  </conditionalFormatting>
  <conditionalFormatting sqref="AD18:AD20">
    <cfRule type="containsText" dxfId="545" priority="1" operator="containsText" text="D">
      <formula>NOT(ISERROR(SEARCH("D",AD18)))</formula>
    </cfRule>
    <cfRule type="containsText" dxfId="544" priority="2" operator="containsText" text="S">
      <formula>NOT(ISERROR(SEARCH("S",AD18)))</formula>
    </cfRule>
    <cfRule type="containsText" dxfId="543" priority="3" operator="containsText" text="F">
      <formula>NOT(ISERROR(SEARCH("F",AD18)))</formula>
    </cfRule>
    <cfRule type="containsText" dxfId="542" priority="4" operator="containsText" text="E">
      <formula>NOT(ISERROR(SEARCH("E",AD18)))</formula>
    </cfRule>
    <cfRule type="containsText" dxfId="541" priority="5" operator="containsText" text="B">
      <formula>NOT(ISERROR(SEARCH("B",AD18)))</formula>
    </cfRule>
    <cfRule type="containsText" dxfId="540" priority="6" operator="containsText" text="A">
      <formula>NOT(ISERROR(SEARCH("A",AD18)))</formula>
    </cfRule>
  </conditionalFormatting>
  <conditionalFormatting sqref="F18:O20">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M2:AM20"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3 P14:T15 P16:T17 P18:T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1"/>
  <sheetViews>
    <sheetView zoomScaleNormal="100" workbookViewId="0">
      <pane xSplit="5" ySplit="1" topLeftCell="V2" activePane="bottomRight" state="frozen"/>
      <selection activeCell="E24" sqref="E24"/>
      <selection pane="topRight" activeCell="E24" sqref="E24"/>
      <selection pane="bottomLeft" activeCell="E24" sqref="E24"/>
      <selection pane="bottomRight" activeCell="AP23" sqref="AP2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24"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24"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24"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row r="9" spans="1:42" s="6" customFormat="1">
      <c r="A9" s="7">
        <v>44626</v>
      </c>
      <c r="B9" s="8" t="s">
        <v>112</v>
      </c>
      <c r="C9" s="9" t="s">
        <v>115</v>
      </c>
      <c r="D9" s="10">
        <v>9.3067129629629639E-2</v>
      </c>
      <c r="E9" s="24" t="s">
        <v>681</v>
      </c>
      <c r="F9" s="11">
        <v>12.8</v>
      </c>
      <c r="G9" s="11">
        <v>11.6</v>
      </c>
      <c r="H9" s="11">
        <v>12.7</v>
      </c>
      <c r="I9" s="11">
        <v>12.8</v>
      </c>
      <c r="J9" s="11">
        <v>12.6</v>
      </c>
      <c r="K9" s="11">
        <v>12.5</v>
      </c>
      <c r="L9" s="11">
        <v>11.9</v>
      </c>
      <c r="M9" s="11">
        <v>11.7</v>
      </c>
      <c r="N9" s="11">
        <v>11.6</v>
      </c>
      <c r="O9" s="11">
        <v>11.8</v>
      </c>
      <c r="P9" s="11">
        <v>12.1</v>
      </c>
      <c r="Q9" s="16">
        <f t="shared" ref="Q9:Q10" si="5">SUM(F9:H9)</f>
        <v>37.099999999999994</v>
      </c>
      <c r="R9" s="16">
        <f t="shared" ref="R9:R10" si="6">SUM(I9:M9)</f>
        <v>61.5</v>
      </c>
      <c r="S9" s="16">
        <f t="shared" ref="S9:S10" si="7">SUM(N9:P9)</f>
        <v>35.5</v>
      </c>
      <c r="T9" s="17">
        <f t="shared" ref="T9:T10" si="8">SUM(F9:J9)</f>
        <v>62.499999999999993</v>
      </c>
      <c r="U9" s="17">
        <f t="shared" ref="U9:U10" si="9">SUM(L9:P9)</f>
        <v>59.1</v>
      </c>
      <c r="V9" s="12" t="s">
        <v>122</v>
      </c>
      <c r="W9" s="12" t="s">
        <v>123</v>
      </c>
      <c r="X9" s="14" t="s">
        <v>306</v>
      </c>
      <c r="Y9" s="14" t="s">
        <v>216</v>
      </c>
      <c r="Z9" s="14" t="s">
        <v>684</v>
      </c>
      <c r="AA9" s="14" t="s">
        <v>569</v>
      </c>
      <c r="AB9" s="13">
        <v>10.1</v>
      </c>
      <c r="AC9" s="13">
        <v>11.7</v>
      </c>
      <c r="AD9" s="13">
        <v>9.9</v>
      </c>
      <c r="AE9" s="12" t="s">
        <v>106</v>
      </c>
      <c r="AF9" s="13">
        <v>-1.4</v>
      </c>
      <c r="AG9" s="13">
        <v>-0.3</v>
      </c>
      <c r="AH9" s="13">
        <v>-0.9</v>
      </c>
      <c r="AI9" s="13">
        <v>-0.8</v>
      </c>
      <c r="AJ9" s="13" t="s">
        <v>393</v>
      </c>
      <c r="AK9" s="12" t="s">
        <v>543</v>
      </c>
      <c r="AL9" s="12" t="s">
        <v>387</v>
      </c>
      <c r="AM9" s="12" t="s">
        <v>120</v>
      </c>
      <c r="AN9" s="9"/>
      <c r="AO9" s="9" t="s">
        <v>680</v>
      </c>
      <c r="AP9" s="21" t="s">
        <v>706</v>
      </c>
    </row>
    <row r="10" spans="1:42" s="6" customFormat="1">
      <c r="A10" s="7">
        <v>44626</v>
      </c>
      <c r="B10" s="8" t="s">
        <v>113</v>
      </c>
      <c r="C10" s="9" t="s">
        <v>115</v>
      </c>
      <c r="D10" s="10">
        <v>9.1712962962962954E-2</v>
      </c>
      <c r="E10" s="24" t="s">
        <v>690</v>
      </c>
      <c r="F10" s="11">
        <v>12.5</v>
      </c>
      <c r="G10" s="11">
        <v>11.7</v>
      </c>
      <c r="H10" s="11">
        <v>12.3</v>
      </c>
      <c r="I10" s="11">
        <v>11.1</v>
      </c>
      <c r="J10" s="11">
        <v>11.5</v>
      </c>
      <c r="K10" s="11">
        <v>11.8</v>
      </c>
      <c r="L10" s="11">
        <v>12.1</v>
      </c>
      <c r="M10" s="11">
        <v>12.4</v>
      </c>
      <c r="N10" s="11">
        <v>12.3</v>
      </c>
      <c r="O10" s="11">
        <v>12.1</v>
      </c>
      <c r="P10" s="11">
        <v>12.6</v>
      </c>
      <c r="Q10" s="16">
        <f t="shared" si="5"/>
        <v>36.5</v>
      </c>
      <c r="R10" s="16">
        <f t="shared" si="6"/>
        <v>58.900000000000006</v>
      </c>
      <c r="S10" s="16">
        <f t="shared" si="7"/>
        <v>37</v>
      </c>
      <c r="T10" s="17">
        <f t="shared" si="8"/>
        <v>59.1</v>
      </c>
      <c r="U10" s="17">
        <f t="shared" si="9"/>
        <v>61.5</v>
      </c>
      <c r="V10" s="12" t="s">
        <v>225</v>
      </c>
      <c r="W10" s="12" t="s">
        <v>116</v>
      </c>
      <c r="X10" s="14" t="s">
        <v>188</v>
      </c>
      <c r="Y10" s="14" t="s">
        <v>216</v>
      </c>
      <c r="Z10" s="14" t="s">
        <v>332</v>
      </c>
      <c r="AA10" s="14" t="s">
        <v>569</v>
      </c>
      <c r="AB10" s="13">
        <v>10.1</v>
      </c>
      <c r="AC10" s="13">
        <v>11.7</v>
      </c>
      <c r="AD10" s="13">
        <v>9.9</v>
      </c>
      <c r="AE10" s="12" t="s">
        <v>106</v>
      </c>
      <c r="AF10" s="13">
        <v>-0.6</v>
      </c>
      <c r="AG10" s="13" t="s">
        <v>386</v>
      </c>
      <c r="AH10" s="13">
        <v>0.2</v>
      </c>
      <c r="AI10" s="13">
        <v>-0.8</v>
      </c>
      <c r="AJ10" s="13"/>
      <c r="AK10" s="12" t="s">
        <v>387</v>
      </c>
      <c r="AL10" s="12" t="s">
        <v>387</v>
      </c>
      <c r="AM10" s="12" t="s">
        <v>121</v>
      </c>
      <c r="AN10" s="9"/>
      <c r="AO10" s="9" t="s">
        <v>713</v>
      </c>
      <c r="AP10" s="21" t="s">
        <v>714</v>
      </c>
    </row>
    <row r="11" spans="1:42" s="6" customFormat="1">
      <c r="A11" s="7">
        <v>44641</v>
      </c>
      <c r="B11" s="8" t="s">
        <v>112</v>
      </c>
      <c r="C11" s="9" t="s">
        <v>262</v>
      </c>
      <c r="D11" s="10">
        <v>9.375E-2</v>
      </c>
      <c r="E11" s="24" t="s">
        <v>837</v>
      </c>
      <c r="F11" s="11">
        <v>12.5</v>
      </c>
      <c r="G11" s="11">
        <v>11.2</v>
      </c>
      <c r="H11" s="11">
        <v>12.3</v>
      </c>
      <c r="I11" s="11">
        <v>12.6</v>
      </c>
      <c r="J11" s="11">
        <v>12.7</v>
      </c>
      <c r="K11" s="11">
        <v>12.4</v>
      </c>
      <c r="L11" s="11">
        <v>12.8</v>
      </c>
      <c r="M11" s="11">
        <v>12.4</v>
      </c>
      <c r="N11" s="11">
        <v>11.8</v>
      </c>
      <c r="O11" s="11">
        <v>11.8</v>
      </c>
      <c r="P11" s="11">
        <v>12.5</v>
      </c>
      <c r="Q11" s="16">
        <f t="shared" ref="Q11" si="10">SUM(F11:H11)</f>
        <v>36</v>
      </c>
      <c r="R11" s="16">
        <f t="shared" ref="R11" si="11">SUM(I11:M11)</f>
        <v>62.9</v>
      </c>
      <c r="S11" s="16">
        <f t="shared" ref="S11" si="12">SUM(N11:P11)</f>
        <v>36.1</v>
      </c>
      <c r="T11" s="17">
        <f t="shared" ref="T11" si="13">SUM(F11:J11)</f>
        <v>61.3</v>
      </c>
      <c r="U11" s="17">
        <f t="shared" ref="U11" si="14">SUM(L11:P11)</f>
        <v>61.3</v>
      </c>
      <c r="V11" s="12" t="s">
        <v>108</v>
      </c>
      <c r="W11" s="12" t="s">
        <v>123</v>
      </c>
      <c r="X11" s="14" t="s">
        <v>128</v>
      </c>
      <c r="Y11" s="14" t="s">
        <v>216</v>
      </c>
      <c r="Z11" s="14" t="s">
        <v>281</v>
      </c>
      <c r="AA11" s="14" t="s">
        <v>569</v>
      </c>
      <c r="AB11" s="13">
        <v>14.1</v>
      </c>
      <c r="AC11" s="13">
        <v>13.3</v>
      </c>
      <c r="AD11" s="13">
        <v>8.9</v>
      </c>
      <c r="AE11" s="12" t="s">
        <v>106</v>
      </c>
      <c r="AF11" s="13">
        <v>-0.5</v>
      </c>
      <c r="AG11" s="13">
        <v>-0.3</v>
      </c>
      <c r="AH11" s="13">
        <v>-0.4</v>
      </c>
      <c r="AI11" s="13">
        <v>-0.4</v>
      </c>
      <c r="AJ11" s="13"/>
      <c r="AK11" s="12" t="s">
        <v>389</v>
      </c>
      <c r="AL11" s="12" t="s">
        <v>388</v>
      </c>
      <c r="AM11" s="12" t="s">
        <v>106</v>
      </c>
      <c r="AN11" s="9"/>
      <c r="AO11" s="9" t="s">
        <v>852</v>
      </c>
      <c r="AP11" s="21" t="s">
        <v>853</v>
      </c>
    </row>
  </sheetData>
  <autoFilter ref="A1:AO2" xr:uid="{00000000-0009-0000-0000-000005000000}"/>
  <phoneticPr fontId="2"/>
  <conditionalFormatting sqref="AK2:AL2">
    <cfRule type="containsText" dxfId="539" priority="782" operator="containsText" text="E">
      <formula>NOT(ISERROR(SEARCH("E",AK2)))</formula>
    </cfRule>
    <cfRule type="containsText" dxfId="538" priority="783" operator="containsText" text="B">
      <formula>NOT(ISERROR(SEARCH("B",AK2)))</formula>
    </cfRule>
    <cfRule type="containsText" dxfId="537" priority="784" operator="containsText" text="A">
      <formula>NOT(ISERROR(SEARCH("A",AK2)))</formula>
    </cfRule>
  </conditionalFormatting>
  <conditionalFormatting sqref="AM2">
    <cfRule type="containsText" dxfId="536" priority="779" operator="containsText" text="E">
      <formula>NOT(ISERROR(SEARCH("E",AM2)))</formula>
    </cfRule>
    <cfRule type="containsText" dxfId="535" priority="780" operator="containsText" text="B">
      <formula>NOT(ISERROR(SEARCH("B",AM2)))</formula>
    </cfRule>
    <cfRule type="containsText" dxfId="534" priority="781" operator="containsText" text="A">
      <formula>NOT(ISERROR(SEARCH("A",AM2)))</formula>
    </cfRule>
  </conditionalFormatting>
  <conditionalFormatting sqref="F2:P2">
    <cfRule type="colorScale" priority="669">
      <colorScale>
        <cfvo type="min"/>
        <cfvo type="percentile" val="50"/>
        <cfvo type="max"/>
        <color rgb="FFF8696B"/>
        <color rgb="FFFFEB84"/>
        <color rgb="FF63BE7B"/>
      </colorScale>
    </cfRule>
  </conditionalFormatting>
  <conditionalFormatting sqref="AN2">
    <cfRule type="containsText" dxfId="533" priority="533" operator="containsText" text="E">
      <formula>NOT(ISERROR(SEARCH("E",AN2)))</formula>
    </cfRule>
    <cfRule type="containsText" dxfId="532" priority="534" operator="containsText" text="B">
      <formula>NOT(ISERROR(SEARCH("B",AN2)))</formula>
    </cfRule>
    <cfRule type="containsText" dxfId="531" priority="535" operator="containsText" text="A">
      <formula>NOT(ISERROR(SEARCH("A",AN2)))</formula>
    </cfRule>
  </conditionalFormatting>
  <conditionalFormatting sqref="AK3:AL3">
    <cfRule type="containsText" dxfId="530" priority="100" operator="containsText" text="E">
      <formula>NOT(ISERROR(SEARCH("E",AK3)))</formula>
    </cfRule>
    <cfRule type="containsText" dxfId="529" priority="101" operator="containsText" text="B">
      <formula>NOT(ISERROR(SEARCH("B",AK3)))</formula>
    </cfRule>
    <cfRule type="containsText" dxfId="528" priority="102" operator="containsText" text="A">
      <formula>NOT(ISERROR(SEARCH("A",AK3)))</formula>
    </cfRule>
  </conditionalFormatting>
  <conditionalFormatting sqref="AM3">
    <cfRule type="containsText" dxfId="527" priority="97" operator="containsText" text="E">
      <formula>NOT(ISERROR(SEARCH("E",AM3)))</formula>
    </cfRule>
    <cfRule type="containsText" dxfId="526" priority="98" operator="containsText" text="B">
      <formula>NOT(ISERROR(SEARCH("B",AM3)))</formula>
    </cfRule>
    <cfRule type="containsText" dxfId="525" priority="99" operator="containsText" text="A">
      <formula>NOT(ISERROR(SEARCH("A",AM3)))</formula>
    </cfRule>
  </conditionalFormatting>
  <conditionalFormatting sqref="F3:P3">
    <cfRule type="colorScale" priority="96">
      <colorScale>
        <cfvo type="min"/>
        <cfvo type="percentile" val="50"/>
        <cfvo type="max"/>
        <color rgb="FFF8696B"/>
        <color rgb="FFFFEB84"/>
        <color rgb="FF63BE7B"/>
      </colorScale>
    </cfRule>
  </conditionalFormatting>
  <conditionalFormatting sqref="AN3">
    <cfRule type="containsText" dxfId="524" priority="93" operator="containsText" text="E">
      <formula>NOT(ISERROR(SEARCH("E",AN3)))</formula>
    </cfRule>
    <cfRule type="containsText" dxfId="523" priority="94" operator="containsText" text="B">
      <formula>NOT(ISERROR(SEARCH("B",AN3)))</formula>
    </cfRule>
    <cfRule type="containsText" dxfId="522" priority="95" operator="containsText" text="A">
      <formula>NOT(ISERROR(SEARCH("A",AN3)))</formula>
    </cfRule>
  </conditionalFormatting>
  <conditionalFormatting sqref="AE3">
    <cfRule type="containsText" dxfId="521" priority="87" operator="containsText" text="D">
      <formula>NOT(ISERROR(SEARCH("D",AE3)))</formula>
    </cfRule>
    <cfRule type="containsText" dxfId="520" priority="88" operator="containsText" text="S">
      <formula>NOT(ISERROR(SEARCH("S",AE3)))</formula>
    </cfRule>
    <cfRule type="containsText" dxfId="519" priority="89" operator="containsText" text="F">
      <formula>NOT(ISERROR(SEARCH("F",AE3)))</formula>
    </cfRule>
    <cfRule type="containsText" dxfId="518" priority="90" operator="containsText" text="E">
      <formula>NOT(ISERROR(SEARCH("E",AE3)))</formula>
    </cfRule>
    <cfRule type="containsText" dxfId="517" priority="91" operator="containsText" text="B">
      <formula>NOT(ISERROR(SEARCH("B",AE3)))</formula>
    </cfRule>
    <cfRule type="containsText" dxfId="516" priority="92" operator="containsText" text="A">
      <formula>NOT(ISERROR(SEARCH("A",AE3)))</formula>
    </cfRule>
  </conditionalFormatting>
  <conditionalFormatting sqref="AE2">
    <cfRule type="containsText" dxfId="515" priority="81" operator="containsText" text="D">
      <formula>NOT(ISERROR(SEARCH("D",AE2)))</formula>
    </cfRule>
    <cfRule type="containsText" dxfId="514" priority="82" operator="containsText" text="S">
      <formula>NOT(ISERROR(SEARCH("S",AE2)))</formula>
    </cfRule>
    <cfRule type="containsText" dxfId="513" priority="83" operator="containsText" text="F">
      <formula>NOT(ISERROR(SEARCH("F",AE2)))</formula>
    </cfRule>
    <cfRule type="containsText" dxfId="512" priority="84" operator="containsText" text="E">
      <formula>NOT(ISERROR(SEARCH("E",AE2)))</formula>
    </cfRule>
    <cfRule type="containsText" dxfId="511" priority="85" operator="containsText" text="B">
      <formula>NOT(ISERROR(SEARCH("B",AE2)))</formula>
    </cfRule>
    <cfRule type="containsText" dxfId="510" priority="86" operator="containsText" text="A">
      <formula>NOT(ISERROR(SEARCH("A",AE2)))</formula>
    </cfRule>
  </conditionalFormatting>
  <conditionalFormatting sqref="AK4:AL4">
    <cfRule type="containsText" dxfId="509" priority="78" operator="containsText" text="E">
      <formula>NOT(ISERROR(SEARCH("E",AK4)))</formula>
    </cfRule>
    <cfRule type="containsText" dxfId="508" priority="79" operator="containsText" text="B">
      <formula>NOT(ISERROR(SEARCH("B",AK4)))</formula>
    </cfRule>
    <cfRule type="containsText" dxfId="507" priority="80" operator="containsText" text="A">
      <formula>NOT(ISERROR(SEARCH("A",AK4)))</formula>
    </cfRule>
  </conditionalFormatting>
  <conditionalFormatting sqref="AM4">
    <cfRule type="containsText" dxfId="506" priority="75" operator="containsText" text="E">
      <formula>NOT(ISERROR(SEARCH("E",AM4)))</formula>
    </cfRule>
    <cfRule type="containsText" dxfId="505" priority="76" operator="containsText" text="B">
      <formula>NOT(ISERROR(SEARCH("B",AM4)))</formula>
    </cfRule>
    <cfRule type="containsText" dxfId="504" priority="77" operator="containsText" text="A">
      <formula>NOT(ISERROR(SEARCH("A",AM4)))</formula>
    </cfRule>
  </conditionalFormatting>
  <conditionalFormatting sqref="F4:P4">
    <cfRule type="colorScale" priority="74">
      <colorScale>
        <cfvo type="min"/>
        <cfvo type="percentile" val="50"/>
        <cfvo type="max"/>
        <color rgb="FFF8696B"/>
        <color rgb="FFFFEB84"/>
        <color rgb="FF63BE7B"/>
      </colorScale>
    </cfRule>
  </conditionalFormatting>
  <conditionalFormatting sqref="AN4">
    <cfRule type="containsText" dxfId="503" priority="71" operator="containsText" text="E">
      <formula>NOT(ISERROR(SEARCH("E",AN4)))</formula>
    </cfRule>
    <cfRule type="containsText" dxfId="502" priority="72" operator="containsText" text="B">
      <formula>NOT(ISERROR(SEARCH("B",AN4)))</formula>
    </cfRule>
    <cfRule type="containsText" dxfId="501" priority="73" operator="containsText" text="A">
      <formula>NOT(ISERROR(SEARCH("A",AN4)))</formula>
    </cfRule>
  </conditionalFormatting>
  <conditionalFormatting sqref="AE4">
    <cfRule type="containsText" dxfId="500" priority="65" operator="containsText" text="D">
      <formula>NOT(ISERROR(SEARCH("D",AE4)))</formula>
    </cfRule>
    <cfRule type="containsText" dxfId="499" priority="66" operator="containsText" text="S">
      <formula>NOT(ISERROR(SEARCH("S",AE4)))</formula>
    </cfRule>
    <cfRule type="containsText" dxfId="498" priority="67" operator="containsText" text="F">
      <formula>NOT(ISERROR(SEARCH("F",AE4)))</formula>
    </cfRule>
    <cfRule type="containsText" dxfId="497" priority="68" operator="containsText" text="E">
      <formula>NOT(ISERROR(SEARCH("E",AE4)))</formula>
    </cfRule>
    <cfRule type="containsText" dxfId="496" priority="69" operator="containsText" text="B">
      <formula>NOT(ISERROR(SEARCH("B",AE4)))</formula>
    </cfRule>
    <cfRule type="containsText" dxfId="495" priority="70" operator="containsText" text="A">
      <formula>NOT(ISERROR(SEARCH("A",AE4)))</formula>
    </cfRule>
  </conditionalFormatting>
  <conditionalFormatting sqref="AK5:AL7">
    <cfRule type="containsText" dxfId="494" priority="62" operator="containsText" text="E">
      <formula>NOT(ISERROR(SEARCH("E",AK5)))</formula>
    </cfRule>
    <cfRule type="containsText" dxfId="493" priority="63" operator="containsText" text="B">
      <formula>NOT(ISERROR(SEARCH("B",AK5)))</formula>
    </cfRule>
    <cfRule type="containsText" dxfId="492" priority="64" operator="containsText" text="A">
      <formula>NOT(ISERROR(SEARCH("A",AK5)))</formula>
    </cfRule>
  </conditionalFormatting>
  <conditionalFormatting sqref="AM5:AM7">
    <cfRule type="containsText" dxfId="491" priority="59" operator="containsText" text="E">
      <formula>NOT(ISERROR(SEARCH("E",AM5)))</formula>
    </cfRule>
    <cfRule type="containsText" dxfId="490" priority="60" operator="containsText" text="B">
      <formula>NOT(ISERROR(SEARCH("B",AM5)))</formula>
    </cfRule>
    <cfRule type="containsText" dxfId="489" priority="61" operator="containsText" text="A">
      <formula>NOT(ISERROR(SEARCH("A",AM5)))</formula>
    </cfRule>
  </conditionalFormatting>
  <conditionalFormatting sqref="F5:P7">
    <cfRule type="colorScale" priority="58">
      <colorScale>
        <cfvo type="min"/>
        <cfvo type="percentile" val="50"/>
        <cfvo type="max"/>
        <color rgb="FFF8696B"/>
        <color rgb="FFFFEB84"/>
        <color rgb="FF63BE7B"/>
      </colorScale>
    </cfRule>
  </conditionalFormatting>
  <conditionalFormatting sqref="AN5:AN7">
    <cfRule type="containsText" dxfId="488" priority="55" operator="containsText" text="E">
      <formula>NOT(ISERROR(SEARCH("E",AN5)))</formula>
    </cfRule>
    <cfRule type="containsText" dxfId="487" priority="56" operator="containsText" text="B">
      <formula>NOT(ISERROR(SEARCH("B",AN5)))</formula>
    </cfRule>
    <cfRule type="containsText" dxfId="486" priority="57" operator="containsText" text="A">
      <formula>NOT(ISERROR(SEARCH("A",AN5)))</formula>
    </cfRule>
  </conditionalFormatting>
  <conditionalFormatting sqref="AE5:AE7">
    <cfRule type="containsText" dxfId="485" priority="49" operator="containsText" text="D">
      <formula>NOT(ISERROR(SEARCH("D",AE5)))</formula>
    </cfRule>
    <cfRule type="containsText" dxfId="484" priority="50" operator="containsText" text="S">
      <formula>NOT(ISERROR(SEARCH("S",AE5)))</formula>
    </cfRule>
    <cfRule type="containsText" dxfId="483" priority="51" operator="containsText" text="F">
      <formula>NOT(ISERROR(SEARCH("F",AE5)))</formula>
    </cfRule>
    <cfRule type="containsText" dxfId="482" priority="52" operator="containsText" text="E">
      <formula>NOT(ISERROR(SEARCH("E",AE5)))</formula>
    </cfRule>
    <cfRule type="containsText" dxfId="481" priority="53" operator="containsText" text="B">
      <formula>NOT(ISERROR(SEARCH("B",AE5)))</formula>
    </cfRule>
    <cfRule type="containsText" dxfId="480" priority="54" operator="containsText" text="A">
      <formula>NOT(ISERROR(SEARCH("A",AE5)))</formula>
    </cfRule>
  </conditionalFormatting>
  <conditionalFormatting sqref="AK8:AL8">
    <cfRule type="containsText" dxfId="479" priority="46" operator="containsText" text="E">
      <formula>NOT(ISERROR(SEARCH("E",AK8)))</formula>
    </cfRule>
    <cfRule type="containsText" dxfId="478" priority="47" operator="containsText" text="B">
      <formula>NOT(ISERROR(SEARCH("B",AK8)))</formula>
    </cfRule>
    <cfRule type="containsText" dxfId="477" priority="48" operator="containsText" text="A">
      <formula>NOT(ISERROR(SEARCH("A",AK8)))</formula>
    </cfRule>
  </conditionalFormatting>
  <conditionalFormatting sqref="AM8">
    <cfRule type="containsText" dxfId="476" priority="43" operator="containsText" text="E">
      <formula>NOT(ISERROR(SEARCH("E",AM8)))</formula>
    </cfRule>
    <cfRule type="containsText" dxfId="475" priority="44" operator="containsText" text="B">
      <formula>NOT(ISERROR(SEARCH("B",AM8)))</formula>
    </cfRule>
    <cfRule type="containsText" dxfId="474" priority="45" operator="containsText" text="A">
      <formula>NOT(ISERROR(SEARCH("A",AM8)))</formula>
    </cfRule>
  </conditionalFormatting>
  <conditionalFormatting sqref="F8:P8">
    <cfRule type="colorScale" priority="42">
      <colorScale>
        <cfvo type="min"/>
        <cfvo type="percentile" val="50"/>
        <cfvo type="max"/>
        <color rgb="FFF8696B"/>
        <color rgb="FFFFEB84"/>
        <color rgb="FF63BE7B"/>
      </colorScale>
    </cfRule>
  </conditionalFormatting>
  <conditionalFormatting sqref="AN8">
    <cfRule type="containsText" dxfId="473" priority="39" operator="containsText" text="E">
      <formula>NOT(ISERROR(SEARCH("E",AN8)))</formula>
    </cfRule>
    <cfRule type="containsText" dxfId="472" priority="40" operator="containsText" text="B">
      <formula>NOT(ISERROR(SEARCH("B",AN8)))</formula>
    </cfRule>
    <cfRule type="containsText" dxfId="471" priority="41" operator="containsText" text="A">
      <formula>NOT(ISERROR(SEARCH("A",AN8)))</formula>
    </cfRule>
  </conditionalFormatting>
  <conditionalFormatting sqref="AE8">
    <cfRule type="containsText" dxfId="470" priority="33" operator="containsText" text="D">
      <formula>NOT(ISERROR(SEARCH("D",AE8)))</formula>
    </cfRule>
    <cfRule type="containsText" dxfId="469" priority="34" operator="containsText" text="S">
      <formula>NOT(ISERROR(SEARCH("S",AE8)))</formula>
    </cfRule>
    <cfRule type="containsText" dxfId="468" priority="35" operator="containsText" text="F">
      <formula>NOT(ISERROR(SEARCH("F",AE8)))</formula>
    </cfRule>
    <cfRule type="containsText" dxfId="467" priority="36" operator="containsText" text="E">
      <formula>NOT(ISERROR(SEARCH("E",AE8)))</formula>
    </cfRule>
    <cfRule type="containsText" dxfId="466" priority="37" operator="containsText" text="B">
      <formula>NOT(ISERROR(SEARCH("B",AE8)))</formula>
    </cfRule>
    <cfRule type="containsText" dxfId="465" priority="38" operator="containsText" text="A">
      <formula>NOT(ISERROR(SEARCH("A",AE8)))</formula>
    </cfRule>
  </conditionalFormatting>
  <conditionalFormatting sqref="AK9:AL10">
    <cfRule type="containsText" dxfId="464" priority="30" operator="containsText" text="E">
      <formula>NOT(ISERROR(SEARCH("E",AK9)))</formula>
    </cfRule>
    <cfRule type="containsText" dxfId="463" priority="31" operator="containsText" text="B">
      <formula>NOT(ISERROR(SEARCH("B",AK9)))</formula>
    </cfRule>
    <cfRule type="containsText" dxfId="462" priority="32" operator="containsText" text="A">
      <formula>NOT(ISERROR(SEARCH("A",AK9)))</formula>
    </cfRule>
  </conditionalFormatting>
  <conditionalFormatting sqref="AM9:AM10">
    <cfRule type="containsText" dxfId="461" priority="27" operator="containsText" text="E">
      <formula>NOT(ISERROR(SEARCH("E",AM9)))</formula>
    </cfRule>
    <cfRule type="containsText" dxfId="460" priority="28" operator="containsText" text="B">
      <formula>NOT(ISERROR(SEARCH("B",AM9)))</formula>
    </cfRule>
    <cfRule type="containsText" dxfId="459" priority="29" operator="containsText" text="A">
      <formula>NOT(ISERROR(SEARCH("A",AM9)))</formula>
    </cfRule>
  </conditionalFormatting>
  <conditionalFormatting sqref="F9:P10">
    <cfRule type="colorScale" priority="26">
      <colorScale>
        <cfvo type="min"/>
        <cfvo type="percentile" val="50"/>
        <cfvo type="max"/>
        <color rgb="FFF8696B"/>
        <color rgb="FFFFEB84"/>
        <color rgb="FF63BE7B"/>
      </colorScale>
    </cfRule>
  </conditionalFormatting>
  <conditionalFormatting sqref="AN9:AN10">
    <cfRule type="containsText" dxfId="458" priority="23" operator="containsText" text="E">
      <formula>NOT(ISERROR(SEARCH("E",AN9)))</formula>
    </cfRule>
    <cfRule type="containsText" dxfId="457" priority="24" operator="containsText" text="B">
      <formula>NOT(ISERROR(SEARCH("B",AN9)))</formula>
    </cfRule>
    <cfRule type="containsText" dxfId="456" priority="25" operator="containsText" text="A">
      <formula>NOT(ISERROR(SEARCH("A",AN9)))</formula>
    </cfRule>
  </conditionalFormatting>
  <conditionalFormatting sqref="AE9:AE10">
    <cfRule type="containsText" dxfId="455" priority="17" operator="containsText" text="D">
      <formula>NOT(ISERROR(SEARCH("D",AE9)))</formula>
    </cfRule>
    <cfRule type="containsText" dxfId="454" priority="18" operator="containsText" text="S">
      <formula>NOT(ISERROR(SEARCH("S",AE9)))</formula>
    </cfRule>
    <cfRule type="containsText" dxfId="453" priority="19" operator="containsText" text="F">
      <formula>NOT(ISERROR(SEARCH("F",AE9)))</formula>
    </cfRule>
    <cfRule type="containsText" dxfId="452" priority="20" operator="containsText" text="E">
      <formula>NOT(ISERROR(SEARCH("E",AE9)))</formula>
    </cfRule>
    <cfRule type="containsText" dxfId="451" priority="21" operator="containsText" text="B">
      <formula>NOT(ISERROR(SEARCH("B",AE9)))</formula>
    </cfRule>
    <cfRule type="containsText" dxfId="450" priority="22" operator="containsText" text="A">
      <formula>NOT(ISERROR(SEARCH("A",AE9)))</formula>
    </cfRule>
  </conditionalFormatting>
  <conditionalFormatting sqref="AK11:AL11">
    <cfRule type="containsText" dxfId="449" priority="14" operator="containsText" text="E">
      <formula>NOT(ISERROR(SEARCH("E",AK11)))</formula>
    </cfRule>
    <cfRule type="containsText" dxfId="448" priority="15" operator="containsText" text="B">
      <formula>NOT(ISERROR(SEARCH("B",AK11)))</formula>
    </cfRule>
    <cfRule type="containsText" dxfId="447" priority="16" operator="containsText" text="A">
      <formula>NOT(ISERROR(SEARCH("A",AK11)))</formula>
    </cfRule>
  </conditionalFormatting>
  <conditionalFormatting sqref="AM11">
    <cfRule type="containsText" dxfId="446" priority="11" operator="containsText" text="E">
      <formula>NOT(ISERROR(SEARCH("E",AM11)))</formula>
    </cfRule>
    <cfRule type="containsText" dxfId="445" priority="12" operator="containsText" text="B">
      <formula>NOT(ISERROR(SEARCH("B",AM11)))</formula>
    </cfRule>
    <cfRule type="containsText" dxfId="444" priority="13" operator="containsText" text="A">
      <formula>NOT(ISERROR(SEARCH("A",AM11)))</formula>
    </cfRule>
  </conditionalFormatting>
  <conditionalFormatting sqref="F11:P11">
    <cfRule type="colorScale" priority="10">
      <colorScale>
        <cfvo type="min"/>
        <cfvo type="percentile" val="50"/>
        <cfvo type="max"/>
        <color rgb="FFF8696B"/>
        <color rgb="FFFFEB84"/>
        <color rgb="FF63BE7B"/>
      </colorScale>
    </cfRule>
  </conditionalFormatting>
  <conditionalFormatting sqref="AN11">
    <cfRule type="containsText" dxfId="443" priority="7" operator="containsText" text="E">
      <formula>NOT(ISERROR(SEARCH("E",AN11)))</formula>
    </cfRule>
    <cfRule type="containsText" dxfId="442" priority="8" operator="containsText" text="B">
      <formula>NOT(ISERROR(SEARCH("B",AN11)))</formula>
    </cfRule>
    <cfRule type="containsText" dxfId="441" priority="9" operator="containsText" text="A">
      <formula>NOT(ISERROR(SEARCH("A",AN11)))</formula>
    </cfRule>
  </conditionalFormatting>
  <conditionalFormatting sqref="AE11">
    <cfRule type="containsText" dxfId="440" priority="1" operator="containsText" text="D">
      <formula>NOT(ISERROR(SEARCH("D",AE11)))</formula>
    </cfRule>
    <cfRule type="containsText" dxfId="439" priority="2" operator="containsText" text="S">
      <formula>NOT(ISERROR(SEARCH("S",AE11)))</formula>
    </cfRule>
    <cfRule type="containsText" dxfId="438" priority="3" operator="containsText" text="F">
      <formula>NOT(ISERROR(SEARCH("F",AE11)))</formula>
    </cfRule>
    <cfRule type="containsText" dxfId="437" priority="4" operator="containsText" text="E">
      <formula>NOT(ISERROR(SEARCH("E",AE11)))</formula>
    </cfRule>
    <cfRule type="containsText" dxfId="436" priority="5" operator="containsText" text="B">
      <formula>NOT(ISERROR(SEARCH("B",AE11)))</formula>
    </cfRule>
    <cfRule type="containsText" dxfId="435" priority="6" operator="containsText" text="A">
      <formula>NOT(ISERROR(SEARCH("A",AE11)))</formula>
    </cfRule>
  </conditionalFormatting>
  <dataValidations count="1">
    <dataValidation type="list" allowBlank="1" showInputMessage="1" showErrorMessage="1" sqref="AN2:AN11"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8 Q9:U10 Q11:U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2"/>
  <sheetViews>
    <sheetView zoomScaleNormal="100" workbookViewId="0">
      <pane xSplit="5" ySplit="1" topLeftCell="Q2" activePane="bottomRight" state="frozen"/>
      <selection activeCell="E24" sqref="E24"/>
      <selection pane="topRight" activeCell="E24" sqref="E24"/>
      <selection pane="bottomLeft" activeCell="E24" sqref="E24"/>
      <selection pane="bottomRight" activeCell="AQ15" sqref="AQ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v>44625</v>
      </c>
      <c r="B2" s="8" t="s">
        <v>111</v>
      </c>
      <c r="C2" s="9" t="s">
        <v>115</v>
      </c>
      <c r="D2" s="10">
        <v>0.10697916666666667</v>
      </c>
      <c r="E2" s="24" t="s">
        <v>517</v>
      </c>
      <c r="F2" s="18">
        <v>7.4</v>
      </c>
      <c r="G2" s="11">
        <v>11.8</v>
      </c>
      <c r="H2" s="11">
        <v>12</v>
      </c>
      <c r="I2" s="11">
        <v>12.4</v>
      </c>
      <c r="J2" s="11">
        <v>12.7</v>
      </c>
      <c r="K2" s="11">
        <v>13.1</v>
      </c>
      <c r="L2" s="11">
        <v>12.9</v>
      </c>
      <c r="M2" s="11">
        <v>12.7</v>
      </c>
      <c r="N2" s="11">
        <v>12.3</v>
      </c>
      <c r="O2" s="11">
        <v>11.7</v>
      </c>
      <c r="P2" s="11">
        <v>11.3</v>
      </c>
      <c r="Q2" s="11">
        <v>11.6</v>
      </c>
      <c r="R2" s="11">
        <v>12.4</v>
      </c>
      <c r="S2" s="16">
        <f>SUM(F2:H2)</f>
        <v>31.200000000000003</v>
      </c>
      <c r="T2" s="16">
        <f>SUM(I2:O2)</f>
        <v>87.8</v>
      </c>
      <c r="U2" s="16">
        <f>SUM(P2:R2)</f>
        <v>35.299999999999997</v>
      </c>
      <c r="V2" s="17">
        <f>SUM(N2:R2)</f>
        <v>59.3</v>
      </c>
      <c r="W2" s="12" t="s">
        <v>122</v>
      </c>
      <c r="X2" s="12" t="s">
        <v>127</v>
      </c>
      <c r="Y2" s="14" t="s">
        <v>217</v>
      </c>
      <c r="Z2" s="14" t="s">
        <v>663</v>
      </c>
      <c r="AA2" s="14" t="s">
        <v>664</v>
      </c>
      <c r="AB2" s="14" t="s">
        <v>569</v>
      </c>
      <c r="AC2" s="13">
        <v>11.2</v>
      </c>
      <c r="AD2" s="13">
        <v>12.8</v>
      </c>
      <c r="AE2" s="13">
        <v>9.6</v>
      </c>
      <c r="AF2" s="12" t="s">
        <v>106</v>
      </c>
      <c r="AG2" s="13">
        <v>-0.2</v>
      </c>
      <c r="AH2" s="13">
        <v>-0.6</v>
      </c>
      <c r="AI2" s="13">
        <v>0.2</v>
      </c>
      <c r="AJ2" s="13">
        <v>-1</v>
      </c>
      <c r="AK2" s="13"/>
      <c r="AL2" s="12" t="s">
        <v>387</v>
      </c>
      <c r="AM2" s="12" t="s">
        <v>388</v>
      </c>
      <c r="AN2" s="12" t="s">
        <v>120</v>
      </c>
      <c r="AO2" s="9" t="s">
        <v>665</v>
      </c>
      <c r="AP2" s="9" t="s">
        <v>660</v>
      </c>
      <c r="AQ2" s="21" t="s">
        <v>699</v>
      </c>
    </row>
  </sheetData>
  <autoFilter ref="A1:AP2" xr:uid="{00000000-0009-0000-0000-000006000000}"/>
  <phoneticPr fontId="2"/>
  <conditionalFormatting sqref="AL2:AM2">
    <cfRule type="containsText" dxfId="434" priority="464" operator="containsText" text="E">
      <formula>NOT(ISERROR(SEARCH("E",AL2)))</formula>
    </cfRule>
    <cfRule type="containsText" dxfId="433" priority="465" operator="containsText" text="B">
      <formula>NOT(ISERROR(SEARCH("B",AL2)))</formula>
    </cfRule>
    <cfRule type="containsText" dxfId="432" priority="466" operator="containsText" text="A">
      <formula>NOT(ISERROR(SEARCH("A",AL2)))</formula>
    </cfRule>
  </conditionalFormatting>
  <conditionalFormatting sqref="AN2">
    <cfRule type="containsText" dxfId="431" priority="461" operator="containsText" text="E">
      <formula>NOT(ISERROR(SEARCH("E",AN2)))</formula>
    </cfRule>
    <cfRule type="containsText" dxfId="430" priority="462" operator="containsText" text="B">
      <formula>NOT(ISERROR(SEARCH("B",AN2)))</formula>
    </cfRule>
    <cfRule type="containsText" dxfId="429" priority="463" operator="containsText" text="A">
      <formula>NOT(ISERROR(SEARCH("A",AN2)))</formula>
    </cfRule>
  </conditionalFormatting>
  <conditionalFormatting sqref="G2:R2">
    <cfRule type="colorScale" priority="411">
      <colorScale>
        <cfvo type="min"/>
        <cfvo type="percentile" val="50"/>
        <cfvo type="max"/>
        <color rgb="FFF8696B"/>
        <color rgb="FFFFEB84"/>
        <color rgb="FF63BE7B"/>
      </colorScale>
    </cfRule>
  </conditionalFormatting>
  <conditionalFormatting sqref="AO2">
    <cfRule type="containsText" dxfId="428" priority="304" operator="containsText" text="E">
      <formula>NOT(ISERROR(SEARCH("E",AO2)))</formula>
    </cfRule>
    <cfRule type="containsText" dxfId="427" priority="305" operator="containsText" text="B">
      <formula>NOT(ISERROR(SEARCH("B",AO2)))</formula>
    </cfRule>
    <cfRule type="containsText" dxfId="426" priority="306" operator="containsText" text="A">
      <formula>NOT(ISERROR(SEARCH("A",AO2)))</formula>
    </cfRule>
  </conditionalFormatting>
  <conditionalFormatting sqref="AF2">
    <cfRule type="containsText" dxfId="425" priority="126" operator="containsText" text="D">
      <formula>NOT(ISERROR(SEARCH("D",AF2)))</formula>
    </cfRule>
    <cfRule type="containsText" dxfId="424" priority="127" operator="containsText" text="S">
      <formula>NOT(ISERROR(SEARCH("S",AF2)))</formula>
    </cfRule>
    <cfRule type="containsText" dxfId="423" priority="128" operator="containsText" text="F">
      <formula>NOT(ISERROR(SEARCH("F",AF2)))</formula>
    </cfRule>
    <cfRule type="containsText" dxfId="422" priority="129" operator="containsText" text="E">
      <formula>NOT(ISERROR(SEARCH("E",AF2)))</formula>
    </cfRule>
    <cfRule type="containsText" dxfId="421" priority="130" operator="containsText" text="B">
      <formula>NOT(ISERROR(SEARCH("B",AF2)))</formula>
    </cfRule>
    <cfRule type="containsText" dxfId="420" priority="131" operator="containsText" text="A">
      <formula>NOT(ISERROR(SEARCH("A",AF2)))</formula>
    </cfRule>
  </conditionalFormatting>
  <dataValidations count="1">
    <dataValidation type="list" allowBlank="1" showInputMessage="1" showErrorMessage="1" sqref="AO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G13" sqref="G13"/>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7">
        <f>SUM(S2:W2)</f>
        <v>0</v>
      </c>
      <c r="AC2" s="12"/>
      <c r="AD2" s="12"/>
      <c r="AE2" s="14"/>
      <c r="AF2" s="14"/>
      <c r="AG2" s="14"/>
      <c r="AH2" s="14"/>
      <c r="AI2" s="13"/>
      <c r="AJ2" s="13"/>
      <c r="AK2" s="13"/>
      <c r="AL2" s="12"/>
      <c r="AM2" s="13"/>
      <c r="AN2" s="13"/>
      <c r="AO2" s="13"/>
      <c r="AP2" s="13"/>
      <c r="AQ2" s="13"/>
      <c r="AR2" s="12"/>
      <c r="AS2" s="12"/>
      <c r="AT2" s="12"/>
      <c r="AU2" s="9"/>
      <c r="AV2" s="9"/>
      <c r="AW2" s="21"/>
    </row>
  </sheetData>
  <autoFilter ref="A1:AV2" xr:uid="{00000000-0009-0000-0000-000007000000}"/>
  <phoneticPr fontId="7"/>
  <conditionalFormatting sqref="AR2:AS2">
    <cfRule type="containsText" dxfId="419" priority="122" operator="containsText" text="E">
      <formula>NOT(ISERROR(SEARCH("E",AR2)))</formula>
    </cfRule>
    <cfRule type="containsText" dxfId="418" priority="123" operator="containsText" text="B">
      <formula>NOT(ISERROR(SEARCH("B",AR2)))</formula>
    </cfRule>
    <cfRule type="containsText" dxfId="417" priority="124" operator="containsText" text="A">
      <formula>NOT(ISERROR(SEARCH("A",AR2)))</formula>
    </cfRule>
  </conditionalFormatting>
  <conditionalFormatting sqref="AT2">
    <cfRule type="containsText" dxfId="416" priority="119" operator="containsText" text="E">
      <formula>NOT(ISERROR(SEARCH("E",AT2)))</formula>
    </cfRule>
    <cfRule type="containsText" dxfId="415" priority="120" operator="containsText" text="B">
      <formula>NOT(ISERROR(SEARCH("B",AT2)))</formula>
    </cfRule>
    <cfRule type="containsText" dxfId="414"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413" priority="19" operator="containsText" text="E">
      <formula>NOT(ISERROR(SEARCH("E",AU2)))</formula>
    </cfRule>
    <cfRule type="containsText" dxfId="412" priority="20" operator="containsText" text="B">
      <formula>NOT(ISERROR(SEARCH("B",AU2)))</formula>
    </cfRule>
    <cfRule type="containsText" dxfId="411" priority="21" operator="containsText" text="A">
      <formula>NOT(ISERROR(SEARCH("A",AU2)))</formula>
    </cfRule>
  </conditionalFormatting>
  <conditionalFormatting sqref="AL2">
    <cfRule type="containsText" dxfId="410" priority="1" operator="containsText" text="D">
      <formula>NOT(ISERROR(SEARCH("D",AL2)))</formula>
    </cfRule>
    <cfRule type="containsText" dxfId="409" priority="2" operator="containsText" text="S">
      <formula>NOT(ISERROR(SEARCH("S",AL2)))</formula>
    </cfRule>
    <cfRule type="containsText" dxfId="408" priority="3" operator="containsText" text="F">
      <formula>NOT(ISERROR(SEARCH("F",AL2)))</formula>
    </cfRule>
    <cfRule type="containsText" dxfId="407" priority="4" operator="containsText" text="E">
      <formula>NOT(ISERROR(SEARCH("E",AL2)))</formula>
    </cfRule>
    <cfRule type="containsText" dxfId="406" priority="5" operator="containsText" text="B">
      <formula>NOT(ISERROR(SEARCH("B",AL2)))</formula>
    </cfRule>
    <cfRule type="containsText" dxfId="405"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50"/>
  <sheetViews>
    <sheetView zoomScaleNormal="100" workbookViewId="0">
      <pane xSplit="5" ySplit="1" topLeftCell="T20" activePane="bottomRight" state="frozen"/>
      <selection activeCell="E24" sqref="E24"/>
      <selection pane="topRight" activeCell="E24" sqref="E24"/>
      <selection pane="bottomLeft" activeCell="E24" sqref="E24"/>
      <selection pane="bottomRight" activeCell="AG44" sqref="AG4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24" t="s">
        <v>190</v>
      </c>
      <c r="F2" s="11">
        <v>11.9</v>
      </c>
      <c r="G2" s="11">
        <v>11.1</v>
      </c>
      <c r="H2" s="11">
        <v>11.8</v>
      </c>
      <c r="I2" s="11">
        <v>12.1</v>
      </c>
      <c r="J2" s="11">
        <v>12.1</v>
      </c>
      <c r="K2" s="11">
        <v>13.5</v>
      </c>
      <c r="L2" s="16">
        <f>SUM(F2:H2)</f>
        <v>34.799999999999997</v>
      </c>
      <c r="M2" s="16">
        <f>SUM(I2:K2)</f>
        <v>37.700000000000003</v>
      </c>
      <c r="N2" s="17">
        <f>SUM(F2:J2)</f>
        <v>59</v>
      </c>
      <c r="O2" s="26" t="s">
        <v>108</v>
      </c>
      <c r="P2" s="27"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24" t="s">
        <v>187</v>
      </c>
      <c r="F3" s="11">
        <v>11.9</v>
      </c>
      <c r="G3" s="11">
        <v>10.3</v>
      </c>
      <c r="H3" s="11">
        <v>10.9</v>
      </c>
      <c r="I3" s="11">
        <v>12</v>
      </c>
      <c r="J3" s="11">
        <v>12.3</v>
      </c>
      <c r="K3" s="11">
        <v>13.2</v>
      </c>
      <c r="L3" s="16">
        <f>SUM(F3:H3)</f>
        <v>33.1</v>
      </c>
      <c r="M3" s="16">
        <f>SUM(I3:K3)</f>
        <v>37.5</v>
      </c>
      <c r="N3" s="17">
        <f>SUM(F3:J3)</f>
        <v>57.400000000000006</v>
      </c>
      <c r="O3" s="26" t="s">
        <v>225</v>
      </c>
      <c r="P3" s="27"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24" t="s">
        <v>249</v>
      </c>
      <c r="F4" s="11">
        <v>11.7</v>
      </c>
      <c r="G4" s="11">
        <v>10.6</v>
      </c>
      <c r="H4" s="11">
        <v>11.6</v>
      </c>
      <c r="I4" s="11">
        <v>12.5</v>
      </c>
      <c r="J4" s="11">
        <v>12.6</v>
      </c>
      <c r="K4" s="11">
        <v>13.5</v>
      </c>
      <c r="L4" s="16">
        <f t="shared" ref="L4:L13" si="0">SUM(F4:H4)</f>
        <v>33.9</v>
      </c>
      <c r="M4" s="16">
        <f t="shared" ref="M4:M13" si="1">SUM(I4:K4)</f>
        <v>38.6</v>
      </c>
      <c r="N4" s="17">
        <f t="shared" ref="N4:N13" si="2">SUM(F4:J4)</f>
        <v>59</v>
      </c>
      <c r="O4" s="26" t="s">
        <v>225</v>
      </c>
      <c r="P4" s="27"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24" t="s">
        <v>252</v>
      </c>
      <c r="F5" s="11">
        <v>12.3</v>
      </c>
      <c r="G5" s="11">
        <v>10.7</v>
      </c>
      <c r="H5" s="11">
        <v>11.6</v>
      </c>
      <c r="I5" s="11">
        <v>12.3</v>
      </c>
      <c r="J5" s="11">
        <v>12.5</v>
      </c>
      <c r="K5" s="11">
        <v>12.8</v>
      </c>
      <c r="L5" s="16">
        <f t="shared" si="0"/>
        <v>34.6</v>
      </c>
      <c r="M5" s="16">
        <f t="shared" si="1"/>
        <v>37.6</v>
      </c>
      <c r="N5" s="17">
        <f t="shared" si="2"/>
        <v>59.400000000000006</v>
      </c>
      <c r="O5" s="26" t="s">
        <v>108</v>
      </c>
      <c r="P5" s="27"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24" t="s">
        <v>273</v>
      </c>
      <c r="F6" s="11">
        <v>11.8</v>
      </c>
      <c r="G6" s="11">
        <v>10.7</v>
      </c>
      <c r="H6" s="11">
        <v>11.6</v>
      </c>
      <c r="I6" s="11">
        <v>12.1</v>
      </c>
      <c r="J6" s="11">
        <v>12.1</v>
      </c>
      <c r="K6" s="11">
        <v>13.4</v>
      </c>
      <c r="L6" s="16">
        <f t="shared" si="0"/>
        <v>34.1</v>
      </c>
      <c r="M6" s="16">
        <f t="shared" si="1"/>
        <v>37.6</v>
      </c>
      <c r="N6" s="17">
        <f t="shared" si="2"/>
        <v>58.300000000000004</v>
      </c>
      <c r="O6" s="26" t="s">
        <v>108</v>
      </c>
      <c r="P6" s="27"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24" t="s">
        <v>284</v>
      </c>
      <c r="F7" s="11">
        <v>11.7</v>
      </c>
      <c r="G7" s="11">
        <v>10.199999999999999</v>
      </c>
      <c r="H7" s="11">
        <v>11.3</v>
      </c>
      <c r="I7" s="11">
        <v>12.3</v>
      </c>
      <c r="J7" s="11">
        <v>12.2</v>
      </c>
      <c r="K7" s="11">
        <v>12.9</v>
      </c>
      <c r="L7" s="16">
        <f t="shared" si="0"/>
        <v>33.200000000000003</v>
      </c>
      <c r="M7" s="16">
        <f t="shared" si="1"/>
        <v>37.4</v>
      </c>
      <c r="N7" s="17">
        <f t="shared" si="2"/>
        <v>57.7</v>
      </c>
      <c r="O7" s="26" t="s">
        <v>225</v>
      </c>
      <c r="P7" s="27"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8" t="s">
        <v>112</v>
      </c>
      <c r="C8" s="9" t="s">
        <v>115</v>
      </c>
      <c r="D8" s="10">
        <v>5.0092592592592598E-2</v>
      </c>
      <c r="E8" s="24" t="s">
        <v>297</v>
      </c>
      <c r="F8" s="11">
        <v>11.7</v>
      </c>
      <c r="G8" s="11">
        <v>10.6</v>
      </c>
      <c r="H8" s="11">
        <v>11.5</v>
      </c>
      <c r="I8" s="11">
        <v>12.5</v>
      </c>
      <c r="J8" s="11">
        <v>13.2</v>
      </c>
      <c r="K8" s="11">
        <v>13.3</v>
      </c>
      <c r="L8" s="16">
        <f t="shared" si="0"/>
        <v>33.799999999999997</v>
      </c>
      <c r="M8" s="16">
        <f t="shared" si="1"/>
        <v>39</v>
      </c>
      <c r="N8" s="17">
        <f t="shared" si="2"/>
        <v>59.5</v>
      </c>
      <c r="O8" s="26" t="s">
        <v>225</v>
      </c>
      <c r="P8" s="27"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24" t="s">
        <v>305</v>
      </c>
      <c r="F9" s="11">
        <v>12</v>
      </c>
      <c r="G9" s="11">
        <v>11.2</v>
      </c>
      <c r="H9" s="11">
        <v>12</v>
      </c>
      <c r="I9" s="11">
        <v>12.4</v>
      </c>
      <c r="J9" s="11">
        <v>12.1</v>
      </c>
      <c r="K9" s="11">
        <v>12.9</v>
      </c>
      <c r="L9" s="16">
        <f t="shared" si="0"/>
        <v>35.200000000000003</v>
      </c>
      <c r="M9" s="16">
        <f t="shared" si="1"/>
        <v>37.4</v>
      </c>
      <c r="N9" s="17">
        <f t="shared" si="2"/>
        <v>59.7</v>
      </c>
      <c r="O9" s="26" t="s">
        <v>122</v>
      </c>
      <c r="P9" s="27"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24" t="s">
        <v>391</v>
      </c>
      <c r="F10" s="11">
        <v>11.9</v>
      </c>
      <c r="G10" s="11">
        <v>10.9</v>
      </c>
      <c r="H10" s="11">
        <v>11.7</v>
      </c>
      <c r="I10" s="11">
        <v>11.9</v>
      </c>
      <c r="J10" s="11">
        <v>12.2</v>
      </c>
      <c r="K10" s="11">
        <v>13.3</v>
      </c>
      <c r="L10" s="16">
        <f t="shared" si="0"/>
        <v>34.5</v>
      </c>
      <c r="M10" s="16">
        <f t="shared" si="1"/>
        <v>37.400000000000006</v>
      </c>
      <c r="N10" s="17">
        <f t="shared" si="2"/>
        <v>58.599999999999994</v>
      </c>
      <c r="O10" s="26" t="s">
        <v>108</v>
      </c>
      <c r="P10" s="27"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24" t="s">
        <v>339</v>
      </c>
      <c r="F11" s="11">
        <v>11.8</v>
      </c>
      <c r="G11" s="11">
        <v>10.5</v>
      </c>
      <c r="H11" s="11">
        <v>11.6</v>
      </c>
      <c r="I11" s="11">
        <v>12.2</v>
      </c>
      <c r="J11" s="11">
        <v>12.5</v>
      </c>
      <c r="K11" s="11">
        <v>13.6</v>
      </c>
      <c r="L11" s="16">
        <f t="shared" si="0"/>
        <v>33.9</v>
      </c>
      <c r="M11" s="16">
        <f t="shared" si="1"/>
        <v>38.299999999999997</v>
      </c>
      <c r="N11" s="17">
        <f t="shared" si="2"/>
        <v>58.599999999999994</v>
      </c>
      <c r="O11" s="26" t="s">
        <v>225</v>
      </c>
      <c r="P11" s="27"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8" t="s">
        <v>245</v>
      </c>
      <c r="C12" s="9" t="s">
        <v>115</v>
      </c>
      <c r="D12" s="10">
        <v>5.002314814814815E-2</v>
      </c>
      <c r="E12" s="24" t="s">
        <v>345</v>
      </c>
      <c r="F12" s="11">
        <v>11.9</v>
      </c>
      <c r="G12" s="11">
        <v>10.8</v>
      </c>
      <c r="H12" s="11">
        <v>11.5</v>
      </c>
      <c r="I12" s="11">
        <v>12</v>
      </c>
      <c r="J12" s="11">
        <v>12.5</v>
      </c>
      <c r="K12" s="11">
        <v>13.5</v>
      </c>
      <c r="L12" s="16">
        <f t="shared" si="0"/>
        <v>34.200000000000003</v>
      </c>
      <c r="M12" s="16">
        <f t="shared" si="1"/>
        <v>38</v>
      </c>
      <c r="N12" s="17">
        <f t="shared" si="2"/>
        <v>58.7</v>
      </c>
      <c r="O12" s="26" t="s">
        <v>225</v>
      </c>
      <c r="P12" s="27"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24" t="s">
        <v>349</v>
      </c>
      <c r="F13" s="11">
        <v>11.8</v>
      </c>
      <c r="G13" s="11">
        <v>10.8</v>
      </c>
      <c r="H13" s="11">
        <v>11.6</v>
      </c>
      <c r="I13" s="11">
        <v>12.1</v>
      </c>
      <c r="J13" s="11">
        <v>11.9</v>
      </c>
      <c r="K13" s="11">
        <v>13.2</v>
      </c>
      <c r="L13" s="16">
        <f t="shared" si="0"/>
        <v>34.200000000000003</v>
      </c>
      <c r="M13" s="16">
        <f t="shared" si="1"/>
        <v>37.200000000000003</v>
      </c>
      <c r="N13" s="17">
        <f t="shared" si="2"/>
        <v>58.2</v>
      </c>
      <c r="O13" s="26" t="s">
        <v>108</v>
      </c>
      <c r="P13" s="27"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8" t="s">
        <v>112</v>
      </c>
      <c r="C14" s="9" t="s">
        <v>138</v>
      </c>
      <c r="D14" s="10">
        <v>5.0092592592592598E-2</v>
      </c>
      <c r="E14" s="24"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6" t="s">
        <v>108</v>
      </c>
      <c r="P14" s="27"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24" t="s">
        <v>402</v>
      </c>
      <c r="F15" s="11">
        <v>11.8</v>
      </c>
      <c r="G15" s="11">
        <v>10.6</v>
      </c>
      <c r="H15" s="11">
        <v>11.7</v>
      </c>
      <c r="I15" s="11">
        <v>12.5</v>
      </c>
      <c r="J15" s="11">
        <v>12.8</v>
      </c>
      <c r="K15" s="11">
        <v>13.8</v>
      </c>
      <c r="L15" s="16">
        <f t="shared" si="3"/>
        <v>34.099999999999994</v>
      </c>
      <c r="M15" s="16">
        <f t="shared" si="4"/>
        <v>39.1</v>
      </c>
      <c r="N15" s="17">
        <f t="shared" si="5"/>
        <v>59.399999999999991</v>
      </c>
      <c r="O15" s="26" t="s">
        <v>225</v>
      </c>
      <c r="P15" s="27"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8" t="s">
        <v>114</v>
      </c>
      <c r="C16" s="9" t="s">
        <v>115</v>
      </c>
      <c r="D16" s="10">
        <v>4.9375000000000002E-2</v>
      </c>
      <c r="E16" s="24" t="s">
        <v>412</v>
      </c>
      <c r="F16" s="11">
        <v>11.8</v>
      </c>
      <c r="G16" s="11">
        <v>10.7</v>
      </c>
      <c r="H16" s="11">
        <v>11.5</v>
      </c>
      <c r="I16" s="11">
        <v>12</v>
      </c>
      <c r="J16" s="11">
        <v>12.2</v>
      </c>
      <c r="K16" s="11">
        <v>13.4</v>
      </c>
      <c r="L16" s="16">
        <f t="shared" si="3"/>
        <v>34</v>
      </c>
      <c r="M16" s="16">
        <f t="shared" si="4"/>
        <v>37.6</v>
      </c>
      <c r="N16" s="17">
        <f t="shared" si="5"/>
        <v>58.2</v>
      </c>
      <c r="O16" s="26" t="s">
        <v>108</v>
      </c>
      <c r="P16" s="27"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24" t="s">
        <v>432</v>
      </c>
      <c r="F17" s="11">
        <v>11.9</v>
      </c>
      <c r="G17" s="11">
        <v>10.6</v>
      </c>
      <c r="H17" s="11">
        <v>11.6</v>
      </c>
      <c r="I17" s="11">
        <v>12.3</v>
      </c>
      <c r="J17" s="11">
        <v>12.6</v>
      </c>
      <c r="K17" s="11">
        <v>14</v>
      </c>
      <c r="L17" s="16">
        <f t="shared" si="3"/>
        <v>34.1</v>
      </c>
      <c r="M17" s="16">
        <f t="shared" si="4"/>
        <v>38.9</v>
      </c>
      <c r="N17" s="17">
        <f t="shared" si="5"/>
        <v>59.000000000000007</v>
      </c>
      <c r="O17" s="26" t="s">
        <v>225</v>
      </c>
      <c r="P17" s="27"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24" t="s">
        <v>443</v>
      </c>
      <c r="F18" s="11">
        <v>12.1</v>
      </c>
      <c r="G18" s="11">
        <v>11</v>
      </c>
      <c r="H18" s="11">
        <v>11.7</v>
      </c>
      <c r="I18" s="11">
        <v>12.2</v>
      </c>
      <c r="J18" s="11">
        <v>12.4</v>
      </c>
      <c r="K18" s="11">
        <v>13</v>
      </c>
      <c r="L18" s="16">
        <f t="shared" si="3"/>
        <v>34.799999999999997</v>
      </c>
      <c r="M18" s="16">
        <f t="shared" si="4"/>
        <v>37.6</v>
      </c>
      <c r="N18" s="17">
        <f t="shared" si="5"/>
        <v>59.4</v>
      </c>
      <c r="O18" s="26" t="s">
        <v>122</v>
      </c>
      <c r="P18" s="27"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24" t="s">
        <v>459</v>
      </c>
      <c r="F19" s="11">
        <v>11.8</v>
      </c>
      <c r="G19" s="11">
        <v>10.7</v>
      </c>
      <c r="H19" s="11">
        <v>11.4</v>
      </c>
      <c r="I19" s="11">
        <v>12</v>
      </c>
      <c r="J19" s="11">
        <v>12</v>
      </c>
      <c r="K19" s="11">
        <v>13</v>
      </c>
      <c r="L19" s="16">
        <f t="shared" si="3"/>
        <v>33.9</v>
      </c>
      <c r="M19" s="16">
        <f t="shared" si="4"/>
        <v>37</v>
      </c>
      <c r="N19" s="17">
        <f t="shared" si="5"/>
        <v>57.9</v>
      </c>
      <c r="O19" s="26" t="s">
        <v>108</v>
      </c>
      <c r="P19" s="27"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24"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6" t="s">
        <v>225</v>
      </c>
      <c r="P20" s="27"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24" t="s">
        <v>495</v>
      </c>
      <c r="F21" s="11">
        <v>11.9</v>
      </c>
      <c r="G21" s="11">
        <v>10.6</v>
      </c>
      <c r="H21" s="11">
        <v>12.1</v>
      </c>
      <c r="I21" s="11">
        <v>12.6</v>
      </c>
      <c r="J21" s="11">
        <v>12.6</v>
      </c>
      <c r="K21" s="11">
        <v>12.5</v>
      </c>
      <c r="L21" s="16">
        <f t="shared" si="6"/>
        <v>34.6</v>
      </c>
      <c r="M21" s="16">
        <f t="shared" si="7"/>
        <v>37.700000000000003</v>
      </c>
      <c r="N21" s="17">
        <f t="shared" si="8"/>
        <v>59.800000000000004</v>
      </c>
      <c r="O21" s="26" t="s">
        <v>108</v>
      </c>
      <c r="P21" s="27"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24" t="s">
        <v>506</v>
      </c>
      <c r="F22" s="11">
        <v>11.7</v>
      </c>
      <c r="G22" s="11">
        <v>10.5</v>
      </c>
      <c r="H22" s="11">
        <v>11.7</v>
      </c>
      <c r="I22" s="11">
        <v>12.5</v>
      </c>
      <c r="J22" s="11">
        <v>12.4</v>
      </c>
      <c r="K22" s="11">
        <v>13.1</v>
      </c>
      <c r="L22" s="16">
        <f t="shared" si="6"/>
        <v>33.9</v>
      </c>
      <c r="M22" s="16">
        <f t="shared" si="7"/>
        <v>38</v>
      </c>
      <c r="N22" s="17">
        <f t="shared" si="8"/>
        <v>58.8</v>
      </c>
      <c r="O22" s="26" t="s">
        <v>225</v>
      </c>
      <c r="P22" s="27"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24" t="s">
        <v>519</v>
      </c>
      <c r="F23" s="11">
        <v>11.7</v>
      </c>
      <c r="G23" s="11">
        <v>10.6</v>
      </c>
      <c r="H23" s="11">
        <v>11.5</v>
      </c>
      <c r="I23" s="11">
        <v>12.4</v>
      </c>
      <c r="J23" s="11">
        <v>12.6</v>
      </c>
      <c r="K23" s="11">
        <v>13.8</v>
      </c>
      <c r="L23" s="16">
        <f t="shared" si="6"/>
        <v>33.799999999999997</v>
      </c>
      <c r="M23" s="16">
        <f t="shared" si="7"/>
        <v>38.799999999999997</v>
      </c>
      <c r="N23" s="17">
        <f t="shared" si="8"/>
        <v>58.8</v>
      </c>
      <c r="O23" s="26" t="s">
        <v>225</v>
      </c>
      <c r="P23" s="27"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24" t="s">
        <v>525</v>
      </c>
      <c r="F24" s="11">
        <v>12</v>
      </c>
      <c r="G24" s="11">
        <v>10.8</v>
      </c>
      <c r="H24" s="11">
        <v>11.7</v>
      </c>
      <c r="I24" s="11">
        <v>12.3</v>
      </c>
      <c r="J24" s="11">
        <v>12.1</v>
      </c>
      <c r="K24" s="11">
        <v>13</v>
      </c>
      <c r="L24" s="16">
        <f t="shared" si="6"/>
        <v>34.5</v>
      </c>
      <c r="M24" s="16">
        <f t="shared" si="7"/>
        <v>37.4</v>
      </c>
      <c r="N24" s="17">
        <f t="shared" si="8"/>
        <v>58.9</v>
      </c>
      <c r="O24" s="26" t="s">
        <v>108</v>
      </c>
      <c r="P24" s="27"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24" t="s">
        <v>532</v>
      </c>
      <c r="F25" s="11">
        <v>12</v>
      </c>
      <c r="G25" s="11">
        <v>10.4</v>
      </c>
      <c r="H25" s="11">
        <v>11.7</v>
      </c>
      <c r="I25" s="11">
        <v>12.2</v>
      </c>
      <c r="J25" s="11">
        <v>12.1</v>
      </c>
      <c r="K25" s="11">
        <v>13</v>
      </c>
      <c r="L25" s="16">
        <f t="shared" si="6"/>
        <v>34.099999999999994</v>
      </c>
      <c r="M25" s="16">
        <f t="shared" si="7"/>
        <v>37.299999999999997</v>
      </c>
      <c r="N25" s="17">
        <f t="shared" si="8"/>
        <v>58.4</v>
      </c>
      <c r="O25" s="26" t="s">
        <v>108</v>
      </c>
      <c r="P25" s="27"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24" t="s">
        <v>539</v>
      </c>
      <c r="F26" s="11">
        <v>11.8</v>
      </c>
      <c r="G26" s="11">
        <v>10.6</v>
      </c>
      <c r="H26" s="11">
        <v>11.5</v>
      </c>
      <c r="I26" s="11">
        <v>12.3</v>
      </c>
      <c r="J26" s="11">
        <v>11.9</v>
      </c>
      <c r="K26" s="11">
        <v>13</v>
      </c>
      <c r="L26" s="16">
        <f t="shared" si="6"/>
        <v>33.9</v>
      </c>
      <c r="M26" s="16">
        <f t="shared" si="7"/>
        <v>37.200000000000003</v>
      </c>
      <c r="N26" s="17">
        <f t="shared" si="8"/>
        <v>58.1</v>
      </c>
      <c r="O26" s="26" t="s">
        <v>108</v>
      </c>
      <c r="P26" s="27"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24"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6" t="s">
        <v>108</v>
      </c>
      <c r="P27" s="27"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24" t="s">
        <v>578</v>
      </c>
      <c r="F28" s="11">
        <v>12.3</v>
      </c>
      <c r="G28" s="11">
        <v>10.8</v>
      </c>
      <c r="H28" s="11">
        <v>11.8</v>
      </c>
      <c r="I28" s="11">
        <v>12.3</v>
      </c>
      <c r="J28" s="11">
        <v>12</v>
      </c>
      <c r="K28" s="11">
        <v>13.1</v>
      </c>
      <c r="L28" s="16">
        <f t="shared" si="9"/>
        <v>34.900000000000006</v>
      </c>
      <c r="M28" s="16">
        <f t="shared" si="10"/>
        <v>37.4</v>
      </c>
      <c r="N28" s="17">
        <f t="shared" si="11"/>
        <v>59.2</v>
      </c>
      <c r="O28" s="26" t="s">
        <v>108</v>
      </c>
      <c r="P28" s="27"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24" t="s">
        <v>593</v>
      </c>
      <c r="F29" s="11">
        <v>12</v>
      </c>
      <c r="G29" s="11">
        <v>10.7</v>
      </c>
      <c r="H29" s="11">
        <v>11.6</v>
      </c>
      <c r="I29" s="11">
        <v>12.3</v>
      </c>
      <c r="J29" s="11">
        <v>12.3</v>
      </c>
      <c r="K29" s="11">
        <v>12.8</v>
      </c>
      <c r="L29" s="16">
        <f t="shared" si="9"/>
        <v>34.299999999999997</v>
      </c>
      <c r="M29" s="16">
        <f t="shared" si="10"/>
        <v>37.400000000000006</v>
      </c>
      <c r="N29" s="17">
        <f t="shared" si="11"/>
        <v>58.899999999999991</v>
      </c>
      <c r="O29" s="26" t="s">
        <v>108</v>
      </c>
      <c r="P29" s="27"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8" t="s">
        <v>112</v>
      </c>
      <c r="C30" s="9" t="s">
        <v>115</v>
      </c>
      <c r="D30" s="10">
        <v>5.0740740740740746E-2</v>
      </c>
      <c r="E30" s="24" t="s">
        <v>595</v>
      </c>
      <c r="F30" s="11">
        <v>12.1</v>
      </c>
      <c r="G30" s="11">
        <v>11.1</v>
      </c>
      <c r="H30" s="11">
        <v>11.9</v>
      </c>
      <c r="I30" s="11">
        <v>12.8</v>
      </c>
      <c r="J30" s="11">
        <v>12.4</v>
      </c>
      <c r="K30" s="11">
        <v>13.1</v>
      </c>
      <c r="L30" s="16">
        <f t="shared" si="9"/>
        <v>35.1</v>
      </c>
      <c r="M30" s="16">
        <f t="shared" si="10"/>
        <v>38.300000000000004</v>
      </c>
      <c r="N30" s="17">
        <f t="shared" si="11"/>
        <v>60.300000000000004</v>
      </c>
      <c r="O30" s="26" t="s">
        <v>108</v>
      </c>
      <c r="P30" s="27"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24" t="s">
        <v>598</v>
      </c>
      <c r="F31" s="11">
        <v>12.2</v>
      </c>
      <c r="G31" s="11">
        <v>11.1</v>
      </c>
      <c r="H31" s="11">
        <v>12.1</v>
      </c>
      <c r="I31" s="11">
        <v>12.5</v>
      </c>
      <c r="J31" s="11">
        <v>12.4</v>
      </c>
      <c r="K31" s="11">
        <v>12.9</v>
      </c>
      <c r="L31" s="16">
        <f t="shared" si="9"/>
        <v>35.4</v>
      </c>
      <c r="M31" s="16">
        <f t="shared" si="10"/>
        <v>37.799999999999997</v>
      </c>
      <c r="N31" s="17">
        <f t="shared" si="11"/>
        <v>60.3</v>
      </c>
      <c r="O31" s="26" t="s">
        <v>122</v>
      </c>
      <c r="P31" s="27"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24" t="s">
        <v>604</v>
      </c>
      <c r="F32" s="11">
        <v>12.1</v>
      </c>
      <c r="G32" s="11">
        <v>10.7</v>
      </c>
      <c r="H32" s="11">
        <v>11.3</v>
      </c>
      <c r="I32" s="11">
        <v>12.5</v>
      </c>
      <c r="J32" s="11">
        <v>12.3</v>
      </c>
      <c r="K32" s="11">
        <v>13.8</v>
      </c>
      <c r="L32" s="16">
        <f t="shared" si="9"/>
        <v>34.099999999999994</v>
      </c>
      <c r="M32" s="16">
        <f t="shared" si="10"/>
        <v>38.6</v>
      </c>
      <c r="N32" s="17">
        <f t="shared" si="11"/>
        <v>58.899999999999991</v>
      </c>
      <c r="O32" s="26" t="s">
        <v>108</v>
      </c>
      <c r="P32" s="27"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24" t="s">
        <v>187</v>
      </c>
      <c r="F33" s="11">
        <v>11.5</v>
      </c>
      <c r="G33" s="11">
        <v>10.199999999999999</v>
      </c>
      <c r="H33" s="11">
        <v>11.3</v>
      </c>
      <c r="I33" s="11">
        <v>11.8</v>
      </c>
      <c r="J33" s="11">
        <v>12.4</v>
      </c>
      <c r="K33" s="11">
        <v>13.9</v>
      </c>
      <c r="L33" s="16">
        <f t="shared" si="9"/>
        <v>33</v>
      </c>
      <c r="M33" s="16">
        <f t="shared" si="10"/>
        <v>38.1</v>
      </c>
      <c r="N33" s="17">
        <f t="shared" si="11"/>
        <v>57.199999999999996</v>
      </c>
      <c r="O33" s="26" t="s">
        <v>225</v>
      </c>
      <c r="P33" s="27"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row r="34" spans="1:33" s="6" customFormat="1">
      <c r="A34" s="7">
        <v>44625</v>
      </c>
      <c r="B34" s="15" t="s">
        <v>112</v>
      </c>
      <c r="C34" s="9" t="s">
        <v>115</v>
      </c>
      <c r="D34" s="10">
        <v>5.002314814814815E-2</v>
      </c>
      <c r="E34" s="24" t="s">
        <v>648</v>
      </c>
      <c r="F34" s="11">
        <v>12.2</v>
      </c>
      <c r="G34" s="11">
        <v>10.8</v>
      </c>
      <c r="H34" s="11">
        <v>11.6</v>
      </c>
      <c r="I34" s="11">
        <v>12.3</v>
      </c>
      <c r="J34" s="11">
        <v>12.3</v>
      </c>
      <c r="K34" s="11">
        <v>13</v>
      </c>
      <c r="L34" s="16">
        <f t="shared" ref="L34:L38" si="12">SUM(F34:H34)</f>
        <v>34.6</v>
      </c>
      <c r="M34" s="16">
        <f t="shared" ref="M34:M38" si="13">SUM(I34:K34)</f>
        <v>37.6</v>
      </c>
      <c r="N34" s="17">
        <f t="shared" ref="N34:N38" si="14">SUM(F34:J34)</f>
        <v>59.2</v>
      </c>
      <c r="O34" s="26" t="s">
        <v>108</v>
      </c>
      <c r="P34" s="27" t="s">
        <v>123</v>
      </c>
      <c r="Q34" s="14" t="s">
        <v>277</v>
      </c>
      <c r="R34" s="14" t="s">
        <v>407</v>
      </c>
      <c r="S34" s="14" t="s">
        <v>253</v>
      </c>
      <c r="T34" s="13">
        <v>2.2999999999999998</v>
      </c>
      <c r="U34" s="13">
        <v>2</v>
      </c>
      <c r="V34" s="12" t="s">
        <v>120</v>
      </c>
      <c r="W34" s="13">
        <v>-0.5</v>
      </c>
      <c r="X34" s="13" t="s">
        <v>386</v>
      </c>
      <c r="Y34" s="13">
        <v>-0.4</v>
      </c>
      <c r="Z34" s="9">
        <v>-0.1</v>
      </c>
      <c r="AA34" s="9"/>
      <c r="AB34" s="12" t="s">
        <v>389</v>
      </c>
      <c r="AC34" s="12" t="s">
        <v>388</v>
      </c>
      <c r="AD34" s="12" t="s">
        <v>120</v>
      </c>
      <c r="AE34" s="9"/>
      <c r="AF34" s="9" t="s">
        <v>649</v>
      </c>
      <c r="AG34" s="21" t="s">
        <v>693</v>
      </c>
    </row>
    <row r="35" spans="1:33" s="6" customFormat="1">
      <c r="A35" s="7">
        <v>44625</v>
      </c>
      <c r="B35" s="15" t="s">
        <v>133</v>
      </c>
      <c r="C35" s="9" t="s">
        <v>115</v>
      </c>
      <c r="D35" s="10">
        <v>5.1388888888888894E-2</v>
      </c>
      <c r="E35" s="24" t="s">
        <v>657</v>
      </c>
      <c r="F35" s="11">
        <v>12.4</v>
      </c>
      <c r="G35" s="11">
        <v>11</v>
      </c>
      <c r="H35" s="11">
        <v>12.1</v>
      </c>
      <c r="I35" s="11">
        <v>12.8</v>
      </c>
      <c r="J35" s="11">
        <v>12.6</v>
      </c>
      <c r="K35" s="11">
        <v>13.1</v>
      </c>
      <c r="L35" s="16">
        <f t="shared" si="12"/>
        <v>35.5</v>
      </c>
      <c r="M35" s="16">
        <f t="shared" si="13"/>
        <v>38.5</v>
      </c>
      <c r="N35" s="17">
        <f t="shared" si="14"/>
        <v>60.9</v>
      </c>
      <c r="O35" s="26" t="s">
        <v>108</v>
      </c>
      <c r="P35" s="27" t="s">
        <v>116</v>
      </c>
      <c r="Q35" s="14" t="s">
        <v>276</v>
      </c>
      <c r="R35" s="14" t="s">
        <v>277</v>
      </c>
      <c r="S35" s="14" t="s">
        <v>361</v>
      </c>
      <c r="T35" s="13">
        <v>2.2999999999999998</v>
      </c>
      <c r="U35" s="13">
        <v>2</v>
      </c>
      <c r="V35" s="12" t="s">
        <v>395</v>
      </c>
      <c r="W35" s="13">
        <v>2</v>
      </c>
      <c r="X35" s="13" t="s">
        <v>386</v>
      </c>
      <c r="Y35" s="13">
        <v>2.1</v>
      </c>
      <c r="Z35" s="9">
        <v>-0.1</v>
      </c>
      <c r="AA35" s="9"/>
      <c r="AB35" s="12" t="s">
        <v>392</v>
      </c>
      <c r="AC35" s="12" t="s">
        <v>387</v>
      </c>
      <c r="AD35" s="12" t="s">
        <v>106</v>
      </c>
      <c r="AE35" s="9" t="s">
        <v>665</v>
      </c>
      <c r="AF35" s="9" t="s">
        <v>666</v>
      </c>
      <c r="AG35" s="21" t="s">
        <v>697</v>
      </c>
    </row>
    <row r="36" spans="1:33" s="6" customFormat="1">
      <c r="A36" s="7">
        <v>44626</v>
      </c>
      <c r="B36" s="15" t="s">
        <v>112</v>
      </c>
      <c r="C36" s="9" t="s">
        <v>115</v>
      </c>
      <c r="D36" s="10">
        <v>5.0717592592592592E-2</v>
      </c>
      <c r="E36" s="24" t="s">
        <v>675</v>
      </c>
      <c r="F36" s="11">
        <v>12</v>
      </c>
      <c r="G36" s="11">
        <v>10.7</v>
      </c>
      <c r="H36" s="11">
        <v>11.7</v>
      </c>
      <c r="I36" s="11">
        <v>12.7</v>
      </c>
      <c r="J36" s="11">
        <v>12.6</v>
      </c>
      <c r="K36" s="11">
        <v>13.5</v>
      </c>
      <c r="L36" s="16">
        <f t="shared" si="12"/>
        <v>34.4</v>
      </c>
      <c r="M36" s="16">
        <f t="shared" si="13"/>
        <v>38.799999999999997</v>
      </c>
      <c r="N36" s="17">
        <f t="shared" si="14"/>
        <v>59.699999999999996</v>
      </c>
      <c r="O36" s="26" t="s">
        <v>225</v>
      </c>
      <c r="P36" s="27" t="s">
        <v>116</v>
      </c>
      <c r="Q36" s="14" t="s">
        <v>211</v>
      </c>
      <c r="R36" s="14" t="s">
        <v>444</v>
      </c>
      <c r="S36" s="14" t="s">
        <v>277</v>
      </c>
      <c r="T36" s="13">
        <v>2.5</v>
      </c>
      <c r="U36" s="13">
        <v>2</v>
      </c>
      <c r="V36" s="12" t="s">
        <v>120</v>
      </c>
      <c r="W36" s="13">
        <v>0.5</v>
      </c>
      <c r="X36" s="13" t="s">
        <v>386</v>
      </c>
      <c r="Y36" s="13">
        <v>0.6</v>
      </c>
      <c r="Z36" s="9">
        <v>-0.1</v>
      </c>
      <c r="AA36" s="9"/>
      <c r="AB36" s="12" t="s">
        <v>388</v>
      </c>
      <c r="AC36" s="12" t="s">
        <v>388</v>
      </c>
      <c r="AD36" s="12" t="s">
        <v>120</v>
      </c>
      <c r="AE36" s="9"/>
      <c r="AF36" s="9" t="s">
        <v>674</v>
      </c>
      <c r="AG36" s="21" t="s">
        <v>703</v>
      </c>
    </row>
    <row r="37" spans="1:33" s="6" customFormat="1">
      <c r="A37" s="7">
        <v>44626</v>
      </c>
      <c r="B37" s="15" t="s">
        <v>114</v>
      </c>
      <c r="C37" s="9" t="s">
        <v>115</v>
      </c>
      <c r="D37" s="10">
        <v>5.0694444444444452E-2</v>
      </c>
      <c r="E37" s="24" t="s">
        <v>679</v>
      </c>
      <c r="F37" s="11">
        <v>11.7</v>
      </c>
      <c r="G37" s="11">
        <v>10.3</v>
      </c>
      <c r="H37" s="11">
        <v>11</v>
      </c>
      <c r="I37" s="11">
        <v>12.2</v>
      </c>
      <c r="J37" s="11">
        <v>13</v>
      </c>
      <c r="K37" s="11">
        <v>14.8</v>
      </c>
      <c r="L37" s="16">
        <f t="shared" si="12"/>
        <v>33</v>
      </c>
      <c r="M37" s="16">
        <f t="shared" si="13"/>
        <v>40</v>
      </c>
      <c r="N37" s="17">
        <f t="shared" si="14"/>
        <v>58.2</v>
      </c>
      <c r="O37" s="26" t="s">
        <v>225</v>
      </c>
      <c r="P37" s="27" t="s">
        <v>116</v>
      </c>
      <c r="Q37" s="14" t="s">
        <v>276</v>
      </c>
      <c r="R37" s="14" t="s">
        <v>683</v>
      </c>
      <c r="S37" s="14" t="s">
        <v>211</v>
      </c>
      <c r="T37" s="13">
        <v>2.5</v>
      </c>
      <c r="U37" s="13">
        <v>2</v>
      </c>
      <c r="V37" s="12" t="s">
        <v>120</v>
      </c>
      <c r="W37" s="13">
        <v>1.1000000000000001</v>
      </c>
      <c r="X37" s="13" t="s">
        <v>386</v>
      </c>
      <c r="Y37" s="13">
        <v>1.2</v>
      </c>
      <c r="Z37" s="9">
        <v>-0.1</v>
      </c>
      <c r="AA37" s="9"/>
      <c r="AB37" s="12" t="s">
        <v>392</v>
      </c>
      <c r="AC37" s="12" t="s">
        <v>388</v>
      </c>
      <c r="AD37" s="12" t="s">
        <v>106</v>
      </c>
      <c r="AE37" s="9"/>
      <c r="AF37" s="9" t="s">
        <v>678</v>
      </c>
      <c r="AG37" s="21" t="s">
        <v>705</v>
      </c>
    </row>
    <row r="38" spans="1:33" s="6" customFormat="1">
      <c r="A38" s="7">
        <v>44626</v>
      </c>
      <c r="B38" s="15" t="s">
        <v>111</v>
      </c>
      <c r="C38" s="9" t="s">
        <v>115</v>
      </c>
      <c r="D38" s="10">
        <v>4.9999999999999996E-2</v>
      </c>
      <c r="E38" s="24" t="s">
        <v>671</v>
      </c>
      <c r="F38" s="11">
        <v>11.9</v>
      </c>
      <c r="G38" s="11">
        <v>10.4</v>
      </c>
      <c r="H38" s="11">
        <v>11.2</v>
      </c>
      <c r="I38" s="11">
        <v>12.5</v>
      </c>
      <c r="J38" s="11">
        <v>12.8</v>
      </c>
      <c r="K38" s="11">
        <v>13.2</v>
      </c>
      <c r="L38" s="16">
        <f t="shared" si="12"/>
        <v>33.5</v>
      </c>
      <c r="M38" s="16">
        <f t="shared" si="13"/>
        <v>38.5</v>
      </c>
      <c r="N38" s="17">
        <f t="shared" si="14"/>
        <v>58.8</v>
      </c>
      <c r="O38" s="26" t="s">
        <v>225</v>
      </c>
      <c r="P38" s="27" t="s">
        <v>116</v>
      </c>
      <c r="Q38" s="14" t="s">
        <v>192</v>
      </c>
      <c r="R38" s="14" t="s">
        <v>241</v>
      </c>
      <c r="S38" s="14" t="s">
        <v>197</v>
      </c>
      <c r="T38" s="13">
        <v>2.5</v>
      </c>
      <c r="U38" s="13">
        <v>2</v>
      </c>
      <c r="V38" s="12" t="s">
        <v>120</v>
      </c>
      <c r="W38" s="13">
        <v>0.7</v>
      </c>
      <c r="X38" s="13" t="s">
        <v>386</v>
      </c>
      <c r="Y38" s="13">
        <v>0.8</v>
      </c>
      <c r="Z38" s="9">
        <v>-0.1</v>
      </c>
      <c r="AA38" s="9"/>
      <c r="AB38" s="12" t="s">
        <v>392</v>
      </c>
      <c r="AC38" s="12" t="s">
        <v>387</v>
      </c>
      <c r="AD38" s="12" t="s">
        <v>106</v>
      </c>
      <c r="AE38" s="9"/>
      <c r="AF38" s="9" t="s">
        <v>717</v>
      </c>
      <c r="AG38" s="21" t="s">
        <v>718</v>
      </c>
    </row>
    <row r="39" spans="1:33" s="6" customFormat="1">
      <c r="A39" s="7">
        <v>44632</v>
      </c>
      <c r="B39" s="15" t="s">
        <v>112</v>
      </c>
      <c r="C39" s="9" t="s">
        <v>115</v>
      </c>
      <c r="D39" s="10">
        <v>4.9409722222222223E-2</v>
      </c>
      <c r="E39" s="24" t="s">
        <v>719</v>
      </c>
      <c r="F39" s="11">
        <v>11.9</v>
      </c>
      <c r="G39" s="11">
        <v>10.9</v>
      </c>
      <c r="H39" s="11">
        <v>11.6</v>
      </c>
      <c r="I39" s="11">
        <v>12.2</v>
      </c>
      <c r="J39" s="11">
        <v>12.3</v>
      </c>
      <c r="K39" s="11">
        <v>13</v>
      </c>
      <c r="L39" s="16">
        <f t="shared" ref="L39:L43" si="15">SUM(F39:H39)</f>
        <v>34.4</v>
      </c>
      <c r="M39" s="16">
        <f t="shared" ref="M39:M43" si="16">SUM(I39:K39)</f>
        <v>37.5</v>
      </c>
      <c r="N39" s="17">
        <f t="shared" ref="N39:N43" si="17">SUM(F39:J39)</f>
        <v>58.899999999999991</v>
      </c>
      <c r="O39" s="26" t="s">
        <v>225</v>
      </c>
      <c r="P39" s="27" t="s">
        <v>123</v>
      </c>
      <c r="Q39" s="14" t="s">
        <v>192</v>
      </c>
      <c r="R39" s="14" t="s">
        <v>445</v>
      </c>
      <c r="S39" s="14" t="s">
        <v>198</v>
      </c>
      <c r="T39" s="13">
        <v>2.2999999999999998</v>
      </c>
      <c r="U39" s="13">
        <v>2.4</v>
      </c>
      <c r="V39" s="12" t="s">
        <v>106</v>
      </c>
      <c r="W39" s="13">
        <v>-0.8</v>
      </c>
      <c r="X39" s="13" t="s">
        <v>386</v>
      </c>
      <c r="Y39" s="13">
        <v>-0.5</v>
      </c>
      <c r="Z39" s="9">
        <v>-0.3</v>
      </c>
      <c r="AA39" s="9"/>
      <c r="AB39" s="12" t="s">
        <v>389</v>
      </c>
      <c r="AC39" s="12" t="s">
        <v>388</v>
      </c>
      <c r="AD39" s="12" t="s">
        <v>120</v>
      </c>
      <c r="AE39" s="9"/>
      <c r="AF39" s="9" t="s">
        <v>725</v>
      </c>
      <c r="AG39" s="21" t="s">
        <v>756</v>
      </c>
    </row>
    <row r="40" spans="1:33" s="6" customFormat="1">
      <c r="A40" s="7">
        <v>44632</v>
      </c>
      <c r="B40" s="28" t="s">
        <v>112</v>
      </c>
      <c r="C40" s="9" t="s">
        <v>115</v>
      </c>
      <c r="D40" s="10">
        <v>5.0069444444444444E-2</v>
      </c>
      <c r="E40" s="24" t="s">
        <v>729</v>
      </c>
      <c r="F40" s="11">
        <v>12</v>
      </c>
      <c r="G40" s="11">
        <v>10.6</v>
      </c>
      <c r="H40" s="11">
        <v>11.3</v>
      </c>
      <c r="I40" s="11">
        <v>12.1</v>
      </c>
      <c r="J40" s="11">
        <v>12.6</v>
      </c>
      <c r="K40" s="11">
        <v>14</v>
      </c>
      <c r="L40" s="16">
        <f t="shared" si="15"/>
        <v>33.900000000000006</v>
      </c>
      <c r="M40" s="16">
        <f t="shared" si="16"/>
        <v>38.700000000000003</v>
      </c>
      <c r="N40" s="17">
        <f t="shared" si="17"/>
        <v>58.600000000000009</v>
      </c>
      <c r="O40" s="26" t="s">
        <v>225</v>
      </c>
      <c r="P40" s="27" t="s">
        <v>116</v>
      </c>
      <c r="Q40" s="14" t="s">
        <v>733</v>
      </c>
      <c r="R40" s="14" t="s">
        <v>326</v>
      </c>
      <c r="S40" s="14" t="s">
        <v>734</v>
      </c>
      <c r="T40" s="13">
        <v>2.2999999999999998</v>
      </c>
      <c r="U40" s="13">
        <v>2.4</v>
      </c>
      <c r="V40" s="12" t="s">
        <v>106</v>
      </c>
      <c r="W40" s="13">
        <v>-0.1</v>
      </c>
      <c r="X40" s="13" t="s">
        <v>386</v>
      </c>
      <c r="Y40" s="13">
        <v>0.2</v>
      </c>
      <c r="Z40" s="9">
        <v>-0.3</v>
      </c>
      <c r="AA40" s="9"/>
      <c r="AB40" s="12" t="s">
        <v>387</v>
      </c>
      <c r="AC40" s="12" t="s">
        <v>388</v>
      </c>
      <c r="AD40" s="12" t="s">
        <v>120</v>
      </c>
      <c r="AE40" s="9"/>
      <c r="AF40" s="9" t="s">
        <v>728</v>
      </c>
      <c r="AG40" s="21" t="s">
        <v>758</v>
      </c>
    </row>
    <row r="41" spans="1:33" s="6" customFormat="1">
      <c r="A41" s="7">
        <v>44632</v>
      </c>
      <c r="B41" s="28" t="s">
        <v>114</v>
      </c>
      <c r="C41" s="9" t="s">
        <v>115</v>
      </c>
      <c r="D41" s="10">
        <v>5.0069444444444444E-2</v>
      </c>
      <c r="E41" s="24" t="s">
        <v>735</v>
      </c>
      <c r="F41" s="11">
        <v>12.2</v>
      </c>
      <c r="G41" s="11">
        <v>11</v>
      </c>
      <c r="H41" s="11">
        <v>11.8</v>
      </c>
      <c r="I41" s="11">
        <v>12.6</v>
      </c>
      <c r="J41" s="11">
        <v>12.1</v>
      </c>
      <c r="K41" s="11">
        <v>12.9</v>
      </c>
      <c r="L41" s="16">
        <f t="shared" si="15"/>
        <v>35</v>
      </c>
      <c r="M41" s="16">
        <f t="shared" si="16"/>
        <v>37.6</v>
      </c>
      <c r="N41" s="17">
        <f t="shared" si="17"/>
        <v>59.7</v>
      </c>
      <c r="O41" s="26" t="s">
        <v>122</v>
      </c>
      <c r="P41" s="27" t="s">
        <v>123</v>
      </c>
      <c r="Q41" s="14" t="s">
        <v>736</v>
      </c>
      <c r="R41" s="14" t="s">
        <v>188</v>
      </c>
      <c r="S41" s="14" t="s">
        <v>253</v>
      </c>
      <c r="T41" s="13">
        <v>2.2999999999999998</v>
      </c>
      <c r="U41" s="13">
        <v>2.4</v>
      </c>
      <c r="V41" s="12" t="s">
        <v>106</v>
      </c>
      <c r="W41" s="13">
        <v>0.7</v>
      </c>
      <c r="X41" s="13" t="s">
        <v>386</v>
      </c>
      <c r="Y41" s="13">
        <v>1</v>
      </c>
      <c r="Z41" s="9">
        <v>-0.3</v>
      </c>
      <c r="AA41" s="9"/>
      <c r="AB41" s="12" t="s">
        <v>392</v>
      </c>
      <c r="AC41" s="12" t="s">
        <v>388</v>
      </c>
      <c r="AD41" s="12" t="s">
        <v>120</v>
      </c>
      <c r="AE41" s="9"/>
      <c r="AF41" s="9" t="s">
        <v>765</v>
      </c>
      <c r="AG41" s="21" t="s">
        <v>766</v>
      </c>
    </row>
    <row r="42" spans="1:33" s="6" customFormat="1">
      <c r="A42" s="7">
        <v>44633</v>
      </c>
      <c r="B42" s="15" t="s">
        <v>112</v>
      </c>
      <c r="C42" s="9" t="s">
        <v>115</v>
      </c>
      <c r="D42" s="10">
        <v>5.0081018518518518E-2</v>
      </c>
      <c r="E42" s="24" t="s">
        <v>746</v>
      </c>
      <c r="F42" s="11">
        <v>12.1</v>
      </c>
      <c r="G42" s="11">
        <v>11</v>
      </c>
      <c r="H42" s="11">
        <v>12</v>
      </c>
      <c r="I42" s="11">
        <v>12.5</v>
      </c>
      <c r="J42" s="11">
        <v>12.4</v>
      </c>
      <c r="K42" s="11">
        <v>12.7</v>
      </c>
      <c r="L42" s="16">
        <f t="shared" si="15"/>
        <v>35.1</v>
      </c>
      <c r="M42" s="16">
        <f t="shared" si="16"/>
        <v>37.599999999999994</v>
      </c>
      <c r="N42" s="17">
        <f t="shared" si="17"/>
        <v>60</v>
      </c>
      <c r="O42" s="26" t="s">
        <v>108</v>
      </c>
      <c r="P42" s="27" t="s">
        <v>123</v>
      </c>
      <c r="Q42" s="14" t="s">
        <v>433</v>
      </c>
      <c r="R42" s="14" t="s">
        <v>747</v>
      </c>
      <c r="S42" s="14" t="s">
        <v>303</v>
      </c>
      <c r="T42" s="13">
        <v>2</v>
      </c>
      <c r="U42" s="13">
        <v>3</v>
      </c>
      <c r="V42" s="12" t="s">
        <v>106</v>
      </c>
      <c r="W42" s="13" t="s">
        <v>390</v>
      </c>
      <c r="X42" s="13" t="s">
        <v>386</v>
      </c>
      <c r="Y42" s="13">
        <v>0.3</v>
      </c>
      <c r="Z42" s="9">
        <v>-0.3</v>
      </c>
      <c r="AA42" s="9"/>
      <c r="AB42" s="12" t="s">
        <v>388</v>
      </c>
      <c r="AC42" s="12" t="s">
        <v>388</v>
      </c>
      <c r="AD42" s="12" t="s">
        <v>106</v>
      </c>
      <c r="AE42" s="9"/>
      <c r="AF42" s="9" t="s">
        <v>773</v>
      </c>
      <c r="AG42" s="21" t="s">
        <v>774</v>
      </c>
    </row>
    <row r="43" spans="1:33" s="6" customFormat="1">
      <c r="A43" s="7">
        <v>44633</v>
      </c>
      <c r="B43" s="15" t="s">
        <v>114</v>
      </c>
      <c r="C43" s="9" t="s">
        <v>115</v>
      </c>
      <c r="D43" s="10">
        <v>5.0069444444444444E-2</v>
      </c>
      <c r="E43" s="24" t="s">
        <v>761</v>
      </c>
      <c r="F43" s="11">
        <v>12</v>
      </c>
      <c r="G43" s="11">
        <v>10.5</v>
      </c>
      <c r="H43" s="11">
        <v>11.6</v>
      </c>
      <c r="I43" s="11">
        <v>12.7</v>
      </c>
      <c r="J43" s="11">
        <v>12.8</v>
      </c>
      <c r="K43" s="11">
        <v>13</v>
      </c>
      <c r="L43" s="16">
        <f t="shared" si="15"/>
        <v>34.1</v>
      </c>
      <c r="M43" s="16">
        <f t="shared" si="16"/>
        <v>38.5</v>
      </c>
      <c r="N43" s="17">
        <f t="shared" si="17"/>
        <v>59.599999999999994</v>
      </c>
      <c r="O43" s="26" t="s">
        <v>108</v>
      </c>
      <c r="P43" s="27" t="s">
        <v>116</v>
      </c>
      <c r="Q43" s="14" t="s">
        <v>762</v>
      </c>
      <c r="R43" s="14" t="s">
        <v>193</v>
      </c>
      <c r="S43" s="14" t="s">
        <v>763</v>
      </c>
      <c r="T43" s="13">
        <v>2</v>
      </c>
      <c r="U43" s="13">
        <v>3</v>
      </c>
      <c r="V43" s="12" t="s">
        <v>106</v>
      </c>
      <c r="W43" s="13">
        <v>0.7</v>
      </c>
      <c r="X43" s="13" t="s">
        <v>386</v>
      </c>
      <c r="Y43" s="13">
        <v>1</v>
      </c>
      <c r="Z43" s="9">
        <v>-0.3</v>
      </c>
      <c r="AA43" s="9"/>
      <c r="AB43" s="12" t="s">
        <v>392</v>
      </c>
      <c r="AC43" s="12" t="s">
        <v>387</v>
      </c>
      <c r="AD43" s="12" t="s">
        <v>106</v>
      </c>
      <c r="AE43" s="9"/>
      <c r="AF43" s="9" t="s">
        <v>792</v>
      </c>
      <c r="AG43" s="21" t="s">
        <v>791</v>
      </c>
    </row>
    <row r="44" spans="1:33" s="6" customFormat="1">
      <c r="A44" s="7">
        <v>44640</v>
      </c>
      <c r="B44" s="15" t="s">
        <v>112</v>
      </c>
      <c r="C44" s="9" t="s">
        <v>798</v>
      </c>
      <c r="D44" s="10">
        <v>5.002314814814815E-2</v>
      </c>
      <c r="E44" s="24" t="s">
        <v>794</v>
      </c>
      <c r="F44" s="11">
        <v>12.1</v>
      </c>
      <c r="G44" s="11">
        <v>10.9</v>
      </c>
      <c r="H44" s="11">
        <v>11.6</v>
      </c>
      <c r="I44" s="11">
        <v>12.2</v>
      </c>
      <c r="J44" s="11">
        <v>12.3</v>
      </c>
      <c r="K44" s="11">
        <v>13.1</v>
      </c>
      <c r="L44" s="16">
        <f>SUM(F44:H44)</f>
        <v>34.6</v>
      </c>
      <c r="M44" s="16">
        <f t="shared" ref="M44:M50" si="18">SUM(I44:K44)</f>
        <v>37.6</v>
      </c>
      <c r="N44" s="17">
        <f t="shared" ref="N44:N50" si="19">SUM(F44:J44)</f>
        <v>59.099999999999994</v>
      </c>
      <c r="O44" s="26" t="s">
        <v>108</v>
      </c>
      <c r="P44" s="27" t="s">
        <v>123</v>
      </c>
      <c r="Q44" s="14" t="s">
        <v>212</v>
      </c>
      <c r="R44" s="14" t="s">
        <v>306</v>
      </c>
      <c r="S44" s="14" t="s">
        <v>292</v>
      </c>
      <c r="T44" s="13">
        <v>15.8</v>
      </c>
      <c r="U44" s="13">
        <v>14.2</v>
      </c>
      <c r="V44" s="12" t="s">
        <v>569</v>
      </c>
      <c r="W44" s="13">
        <v>-0.5</v>
      </c>
      <c r="X44" s="13" t="s">
        <v>386</v>
      </c>
      <c r="Y44" s="13">
        <v>0.5</v>
      </c>
      <c r="Z44" s="9">
        <v>-1</v>
      </c>
      <c r="AA44" s="9"/>
      <c r="AB44" s="12" t="s">
        <v>388</v>
      </c>
      <c r="AC44" s="12" t="s">
        <v>388</v>
      </c>
      <c r="AD44" s="12" t="s">
        <v>120</v>
      </c>
      <c r="AE44" s="9"/>
      <c r="AF44" s="9" t="s">
        <v>801</v>
      </c>
      <c r="AG44" s="21" t="s">
        <v>802</v>
      </c>
    </row>
    <row r="45" spans="1:33" s="6" customFormat="1">
      <c r="A45" s="7">
        <v>44640</v>
      </c>
      <c r="B45" s="15" t="s">
        <v>133</v>
      </c>
      <c r="C45" s="9" t="s">
        <v>808</v>
      </c>
      <c r="D45" s="10">
        <v>4.8645833333333333E-2</v>
      </c>
      <c r="E45" s="24" t="s">
        <v>815</v>
      </c>
      <c r="F45" s="11">
        <v>11.7</v>
      </c>
      <c r="G45" s="11">
        <v>10.3</v>
      </c>
      <c r="H45" s="11">
        <v>11.1</v>
      </c>
      <c r="I45" s="11">
        <v>12.2</v>
      </c>
      <c r="J45" s="11">
        <v>12.2</v>
      </c>
      <c r="K45" s="11">
        <v>12.8</v>
      </c>
      <c r="L45" s="16">
        <f t="shared" ref="L45:L50" si="20">SUM(F45:H45)</f>
        <v>33.1</v>
      </c>
      <c r="M45" s="16">
        <f t="shared" si="18"/>
        <v>37.200000000000003</v>
      </c>
      <c r="N45" s="17">
        <f t="shared" si="19"/>
        <v>57.5</v>
      </c>
      <c r="O45" s="26" t="s">
        <v>225</v>
      </c>
      <c r="P45" s="27" t="s">
        <v>123</v>
      </c>
      <c r="Q45" s="14" t="s">
        <v>217</v>
      </c>
      <c r="R45" s="14" t="s">
        <v>444</v>
      </c>
      <c r="S45" s="14" t="s">
        <v>534</v>
      </c>
      <c r="T45" s="13">
        <v>15.8</v>
      </c>
      <c r="U45" s="13">
        <v>14.2</v>
      </c>
      <c r="V45" s="12" t="s">
        <v>569</v>
      </c>
      <c r="W45" s="13">
        <v>-1.7</v>
      </c>
      <c r="X45" s="13" t="s">
        <v>386</v>
      </c>
      <c r="Y45" s="13">
        <v>-0.7</v>
      </c>
      <c r="Z45" s="9">
        <v>-1</v>
      </c>
      <c r="AA45" s="9" t="s">
        <v>393</v>
      </c>
      <c r="AB45" s="12" t="s">
        <v>389</v>
      </c>
      <c r="AC45" s="12" t="s">
        <v>387</v>
      </c>
      <c r="AD45" s="12" t="s">
        <v>106</v>
      </c>
      <c r="AE45" s="9"/>
      <c r="AF45" s="9" t="s">
        <v>814</v>
      </c>
      <c r="AG45" s="21" t="s">
        <v>816</v>
      </c>
    </row>
    <row r="46" spans="1:33" s="6" customFormat="1">
      <c r="A46" s="7">
        <v>44640</v>
      </c>
      <c r="B46" s="15" t="s">
        <v>105</v>
      </c>
      <c r="C46" s="9" t="s">
        <v>808</v>
      </c>
      <c r="D46" s="10">
        <v>4.8611111111111112E-2</v>
      </c>
      <c r="E46" s="24" t="s">
        <v>826</v>
      </c>
      <c r="F46" s="11">
        <v>11.9</v>
      </c>
      <c r="G46" s="11">
        <v>10.7</v>
      </c>
      <c r="H46" s="11">
        <v>11.1</v>
      </c>
      <c r="I46" s="11">
        <v>12</v>
      </c>
      <c r="J46" s="11">
        <v>12</v>
      </c>
      <c r="K46" s="11">
        <v>12.3</v>
      </c>
      <c r="L46" s="16">
        <f t="shared" si="20"/>
        <v>33.700000000000003</v>
      </c>
      <c r="M46" s="16">
        <f t="shared" si="18"/>
        <v>36.299999999999997</v>
      </c>
      <c r="N46" s="17">
        <f t="shared" si="19"/>
        <v>57.7</v>
      </c>
      <c r="O46" s="26" t="s">
        <v>108</v>
      </c>
      <c r="P46" s="27" t="s">
        <v>123</v>
      </c>
      <c r="Q46" s="14" t="s">
        <v>291</v>
      </c>
      <c r="R46" s="14" t="s">
        <v>229</v>
      </c>
      <c r="S46" s="14" t="s">
        <v>197</v>
      </c>
      <c r="T46" s="13">
        <v>15.8</v>
      </c>
      <c r="U46" s="13">
        <v>14.2</v>
      </c>
      <c r="V46" s="12" t="s">
        <v>569</v>
      </c>
      <c r="W46" s="13">
        <v>-0.2</v>
      </c>
      <c r="X46" s="13" t="s">
        <v>386</v>
      </c>
      <c r="Y46" s="13">
        <v>0.8</v>
      </c>
      <c r="Z46" s="9">
        <v>-1</v>
      </c>
      <c r="AA46" s="9"/>
      <c r="AB46" s="12" t="s">
        <v>392</v>
      </c>
      <c r="AC46" s="12" t="s">
        <v>388</v>
      </c>
      <c r="AD46" s="12" t="s">
        <v>106</v>
      </c>
      <c r="AE46" s="9"/>
      <c r="AF46" s="9" t="s">
        <v>827</v>
      </c>
      <c r="AG46" s="21" t="s">
        <v>825</v>
      </c>
    </row>
    <row r="47" spans="1:33" s="6" customFormat="1">
      <c r="A47" s="7">
        <v>44640</v>
      </c>
      <c r="B47" s="15" t="s">
        <v>111</v>
      </c>
      <c r="C47" s="9" t="s">
        <v>808</v>
      </c>
      <c r="D47" s="10">
        <v>4.8715277777777781E-2</v>
      </c>
      <c r="E47" s="24" t="s">
        <v>828</v>
      </c>
      <c r="F47" s="11">
        <v>12.2</v>
      </c>
      <c r="G47" s="11">
        <v>10.5</v>
      </c>
      <c r="H47" s="11">
        <v>11.2</v>
      </c>
      <c r="I47" s="11">
        <v>12.2</v>
      </c>
      <c r="J47" s="11">
        <v>12</v>
      </c>
      <c r="K47" s="11">
        <v>12.8</v>
      </c>
      <c r="L47" s="16">
        <f t="shared" si="20"/>
        <v>33.9</v>
      </c>
      <c r="M47" s="16">
        <f t="shared" si="18"/>
        <v>37</v>
      </c>
      <c r="N47" s="17">
        <f t="shared" si="19"/>
        <v>58.099999999999994</v>
      </c>
      <c r="O47" s="26" t="s">
        <v>108</v>
      </c>
      <c r="P47" s="27" t="s">
        <v>123</v>
      </c>
      <c r="Q47" s="14" t="s">
        <v>829</v>
      </c>
      <c r="R47" s="14" t="s">
        <v>124</v>
      </c>
      <c r="S47" s="14" t="s">
        <v>830</v>
      </c>
      <c r="T47" s="13">
        <v>15.8</v>
      </c>
      <c r="U47" s="13">
        <v>14.2</v>
      </c>
      <c r="V47" s="12" t="s">
        <v>569</v>
      </c>
      <c r="W47" s="13">
        <v>-0.4</v>
      </c>
      <c r="X47" s="13" t="s">
        <v>386</v>
      </c>
      <c r="Y47" s="13">
        <v>0.6</v>
      </c>
      <c r="Z47" s="9">
        <v>-1</v>
      </c>
      <c r="AA47" s="9"/>
      <c r="AB47" s="12" t="s">
        <v>388</v>
      </c>
      <c r="AC47" s="12" t="s">
        <v>388</v>
      </c>
      <c r="AD47" s="12" t="s">
        <v>120</v>
      </c>
      <c r="AE47" s="9"/>
      <c r="AF47" s="9" t="s">
        <v>831</v>
      </c>
      <c r="AG47" s="21" t="s">
        <v>832</v>
      </c>
    </row>
    <row r="48" spans="1:33" s="6" customFormat="1">
      <c r="A48" s="7">
        <v>44641</v>
      </c>
      <c r="B48" s="28" t="s">
        <v>112</v>
      </c>
      <c r="C48" s="9" t="s">
        <v>808</v>
      </c>
      <c r="D48" s="10">
        <v>4.9409722222222223E-2</v>
      </c>
      <c r="E48" s="24" t="s">
        <v>834</v>
      </c>
      <c r="F48" s="11">
        <v>11.9</v>
      </c>
      <c r="G48" s="11">
        <v>10.7</v>
      </c>
      <c r="H48" s="11">
        <v>11.5</v>
      </c>
      <c r="I48" s="11">
        <v>12.5</v>
      </c>
      <c r="J48" s="11">
        <v>12.4</v>
      </c>
      <c r="K48" s="11">
        <v>12.9</v>
      </c>
      <c r="L48" s="16">
        <f t="shared" si="20"/>
        <v>34.1</v>
      </c>
      <c r="M48" s="16">
        <f t="shared" si="18"/>
        <v>37.799999999999997</v>
      </c>
      <c r="N48" s="17">
        <f t="shared" si="19"/>
        <v>59</v>
      </c>
      <c r="O48" s="26" t="s">
        <v>225</v>
      </c>
      <c r="P48" s="27" t="s">
        <v>123</v>
      </c>
      <c r="Q48" s="14" t="s">
        <v>596</v>
      </c>
      <c r="R48" s="14" t="s">
        <v>255</v>
      </c>
      <c r="S48" s="14" t="s">
        <v>596</v>
      </c>
      <c r="T48" s="13">
        <v>10.9</v>
      </c>
      <c r="U48" s="13">
        <v>8.6999999999999993</v>
      </c>
      <c r="V48" s="12" t="s">
        <v>121</v>
      </c>
      <c r="W48" s="13">
        <v>-0.8</v>
      </c>
      <c r="X48" s="13" t="s">
        <v>386</v>
      </c>
      <c r="Y48" s="13">
        <v>-0.1</v>
      </c>
      <c r="Z48" s="9">
        <v>-0.7</v>
      </c>
      <c r="AA48" s="9"/>
      <c r="AB48" s="12" t="s">
        <v>387</v>
      </c>
      <c r="AC48" s="12" t="s">
        <v>387</v>
      </c>
      <c r="AD48" s="12" t="s">
        <v>106</v>
      </c>
      <c r="AE48" s="9"/>
      <c r="AF48" s="9" t="s">
        <v>846</v>
      </c>
      <c r="AG48" s="21" t="s">
        <v>847</v>
      </c>
    </row>
    <row r="49" spans="1:33" s="6" customFormat="1">
      <c r="A49" s="7">
        <v>44641</v>
      </c>
      <c r="B49" s="15" t="s">
        <v>112</v>
      </c>
      <c r="C49" s="9" t="s">
        <v>808</v>
      </c>
      <c r="D49" s="10">
        <v>4.9409722222222223E-2</v>
      </c>
      <c r="E49" s="24" t="s">
        <v>836</v>
      </c>
      <c r="F49" s="11">
        <v>12.1</v>
      </c>
      <c r="G49" s="11">
        <v>10.8</v>
      </c>
      <c r="H49" s="11">
        <v>11.6</v>
      </c>
      <c r="I49" s="11">
        <v>12.1</v>
      </c>
      <c r="J49" s="11">
        <v>12.2</v>
      </c>
      <c r="K49" s="11">
        <v>13.1</v>
      </c>
      <c r="L49" s="16">
        <f t="shared" si="20"/>
        <v>34.5</v>
      </c>
      <c r="M49" s="16">
        <f t="shared" si="18"/>
        <v>37.4</v>
      </c>
      <c r="N49" s="17">
        <f t="shared" si="19"/>
        <v>58.8</v>
      </c>
      <c r="O49" s="26" t="s">
        <v>108</v>
      </c>
      <c r="P49" s="27" t="s">
        <v>123</v>
      </c>
      <c r="Q49" s="14" t="s">
        <v>356</v>
      </c>
      <c r="R49" s="14" t="s">
        <v>407</v>
      </c>
      <c r="S49" s="14" t="s">
        <v>362</v>
      </c>
      <c r="T49" s="13">
        <v>10.9</v>
      </c>
      <c r="U49" s="13">
        <v>8.6999999999999993</v>
      </c>
      <c r="V49" s="12" t="s">
        <v>121</v>
      </c>
      <c r="W49" s="13">
        <v>-0.8</v>
      </c>
      <c r="X49" s="13" t="s">
        <v>386</v>
      </c>
      <c r="Y49" s="13">
        <v>-0.1</v>
      </c>
      <c r="Z49" s="9">
        <v>-0.7</v>
      </c>
      <c r="AA49" s="9"/>
      <c r="AB49" s="12" t="s">
        <v>387</v>
      </c>
      <c r="AC49" s="12" t="s">
        <v>387</v>
      </c>
      <c r="AD49" s="12" t="s">
        <v>106</v>
      </c>
      <c r="AE49" s="9"/>
      <c r="AF49" s="9" t="s">
        <v>850</v>
      </c>
      <c r="AG49" s="21" t="s">
        <v>851</v>
      </c>
    </row>
    <row r="50" spans="1:33" s="6" customFormat="1">
      <c r="A50" s="7">
        <v>44641</v>
      </c>
      <c r="B50" s="15" t="s">
        <v>114</v>
      </c>
      <c r="C50" s="9" t="s">
        <v>138</v>
      </c>
      <c r="D50" s="10">
        <v>4.9340277777777775E-2</v>
      </c>
      <c r="E50" s="24" t="s">
        <v>833</v>
      </c>
      <c r="F50" s="11">
        <v>12</v>
      </c>
      <c r="G50" s="11">
        <v>10.8</v>
      </c>
      <c r="H50" s="11">
        <v>11.4</v>
      </c>
      <c r="I50" s="11">
        <v>11.9</v>
      </c>
      <c r="J50" s="11">
        <v>12.1</v>
      </c>
      <c r="K50" s="11">
        <v>13.1</v>
      </c>
      <c r="L50" s="16">
        <f t="shared" si="20"/>
        <v>34.200000000000003</v>
      </c>
      <c r="M50" s="16">
        <f t="shared" si="18"/>
        <v>37.1</v>
      </c>
      <c r="N50" s="17">
        <f t="shared" si="19"/>
        <v>58.2</v>
      </c>
      <c r="O50" s="26" t="s">
        <v>108</v>
      </c>
      <c r="P50" s="27" t="s">
        <v>123</v>
      </c>
      <c r="Q50" s="14" t="s">
        <v>683</v>
      </c>
      <c r="R50" s="14" t="s">
        <v>840</v>
      </c>
      <c r="S50" s="14" t="s">
        <v>841</v>
      </c>
      <c r="T50" s="13">
        <v>10.9</v>
      </c>
      <c r="U50" s="13">
        <v>8.6999999999999993</v>
      </c>
      <c r="V50" s="12" t="s">
        <v>121</v>
      </c>
      <c r="W50" s="13">
        <v>-0.6</v>
      </c>
      <c r="X50" s="13" t="s">
        <v>386</v>
      </c>
      <c r="Y50" s="13">
        <v>-0.1</v>
      </c>
      <c r="Z50" s="9">
        <v>-0.5</v>
      </c>
      <c r="AA50" s="9"/>
      <c r="AB50" s="12" t="s">
        <v>387</v>
      </c>
      <c r="AC50" s="12" t="s">
        <v>388</v>
      </c>
      <c r="AD50" s="12" t="s">
        <v>120</v>
      </c>
      <c r="AE50" s="9"/>
      <c r="AF50" s="9" t="s">
        <v>858</v>
      </c>
      <c r="AG50" s="21" t="s">
        <v>859</v>
      </c>
    </row>
  </sheetData>
  <autoFilter ref="A1:AF1" xr:uid="{00000000-0009-0000-0000-000008000000}"/>
  <phoneticPr fontId="2"/>
  <conditionalFormatting sqref="AB2:AC3">
    <cfRule type="containsText" dxfId="404" priority="655" operator="containsText" text="E">
      <formula>NOT(ISERROR(SEARCH("E",AB2)))</formula>
    </cfRule>
    <cfRule type="containsText" dxfId="403" priority="656" operator="containsText" text="B">
      <formula>NOT(ISERROR(SEARCH("B",AB2)))</formula>
    </cfRule>
    <cfRule type="containsText" dxfId="402" priority="657" operator="containsText" text="A">
      <formula>NOT(ISERROR(SEARCH("A",AB2)))</formula>
    </cfRule>
  </conditionalFormatting>
  <conditionalFormatting sqref="AD2:AD3">
    <cfRule type="containsText" dxfId="401" priority="652" operator="containsText" text="E">
      <formula>NOT(ISERROR(SEARCH("E",AD2)))</formula>
    </cfRule>
    <cfRule type="containsText" dxfId="400" priority="653" operator="containsText" text="B">
      <formula>NOT(ISERROR(SEARCH("B",AD2)))</formula>
    </cfRule>
    <cfRule type="containsText" dxfId="399" priority="654" operator="containsText" text="A">
      <formula>NOT(ISERROR(SEARCH("A",AD2)))</formula>
    </cfRule>
  </conditionalFormatting>
  <conditionalFormatting sqref="F3:K3">
    <cfRule type="colorScale" priority="658">
      <colorScale>
        <cfvo type="min"/>
        <cfvo type="percentile" val="50"/>
        <cfvo type="max"/>
        <color rgb="FFF8696B"/>
        <color rgb="FFFFEB84"/>
        <color rgb="FF63BE7B"/>
      </colorScale>
    </cfRule>
  </conditionalFormatting>
  <conditionalFormatting sqref="V2">
    <cfRule type="containsText" dxfId="398" priority="643" operator="containsText" text="D">
      <formula>NOT(ISERROR(SEARCH("D",V2)))</formula>
    </cfRule>
    <cfRule type="containsText" dxfId="397" priority="644" operator="containsText" text="S">
      <formula>NOT(ISERROR(SEARCH("S",V2)))</formula>
    </cfRule>
    <cfRule type="containsText" dxfId="396" priority="645" operator="containsText" text="F">
      <formula>NOT(ISERROR(SEARCH("F",V2)))</formula>
    </cfRule>
    <cfRule type="containsText" dxfId="395" priority="646" operator="containsText" text="E">
      <formula>NOT(ISERROR(SEARCH("E",V2)))</formula>
    </cfRule>
    <cfRule type="containsText" dxfId="394" priority="647" operator="containsText" text="B">
      <formula>NOT(ISERROR(SEARCH("B",V2)))</formula>
    </cfRule>
    <cfRule type="containsText" dxfId="393" priority="648" operator="containsText" text="A">
      <formula>NOT(ISERROR(SEARCH("A",V2)))</formula>
    </cfRule>
  </conditionalFormatting>
  <conditionalFormatting sqref="V3">
    <cfRule type="containsText" dxfId="392" priority="637" operator="containsText" text="D">
      <formula>NOT(ISERROR(SEARCH("D",V3)))</formula>
    </cfRule>
    <cfRule type="containsText" dxfId="391" priority="638" operator="containsText" text="S">
      <formula>NOT(ISERROR(SEARCH("S",V3)))</formula>
    </cfRule>
    <cfRule type="containsText" dxfId="390" priority="639" operator="containsText" text="F">
      <formula>NOT(ISERROR(SEARCH("F",V3)))</formula>
    </cfRule>
    <cfRule type="containsText" dxfId="389" priority="640" operator="containsText" text="E">
      <formula>NOT(ISERROR(SEARCH("E",V3)))</formula>
    </cfRule>
    <cfRule type="containsText" dxfId="388" priority="641" operator="containsText" text="B">
      <formula>NOT(ISERROR(SEARCH("B",V3)))</formula>
    </cfRule>
    <cfRule type="containsText" dxfId="387" priority="642" operator="containsText" text="A">
      <formula>NOT(ISERROR(SEARCH("A",V3)))</formula>
    </cfRule>
  </conditionalFormatting>
  <conditionalFormatting sqref="F2:K2">
    <cfRule type="colorScale" priority="636">
      <colorScale>
        <cfvo type="min"/>
        <cfvo type="percentile" val="50"/>
        <cfvo type="max"/>
        <color rgb="FFF8696B"/>
        <color rgb="FFFFEB84"/>
        <color rgb="FF63BE7B"/>
      </colorScale>
    </cfRule>
  </conditionalFormatting>
  <conditionalFormatting sqref="AE2:AE3">
    <cfRule type="containsText" dxfId="386" priority="599" operator="containsText" text="E">
      <formula>NOT(ISERROR(SEARCH("E",AE2)))</formula>
    </cfRule>
    <cfRule type="containsText" dxfId="385" priority="600" operator="containsText" text="B">
      <formula>NOT(ISERROR(SEARCH("B",AE2)))</formula>
    </cfRule>
    <cfRule type="containsText" dxfId="384" priority="601" operator="containsText" text="A">
      <formula>NOT(ISERROR(SEARCH("A",AE2)))</formula>
    </cfRule>
  </conditionalFormatting>
  <conditionalFormatting sqref="AB4:AC10 AB12:AC13">
    <cfRule type="containsText" dxfId="383" priority="167" operator="containsText" text="E">
      <formula>NOT(ISERROR(SEARCH("E",AB4)))</formula>
    </cfRule>
    <cfRule type="containsText" dxfId="382" priority="168" operator="containsText" text="B">
      <formula>NOT(ISERROR(SEARCH("B",AB4)))</formula>
    </cfRule>
    <cfRule type="containsText" dxfId="381" priority="169" operator="containsText" text="A">
      <formula>NOT(ISERROR(SEARCH("A",AB4)))</formula>
    </cfRule>
  </conditionalFormatting>
  <conditionalFormatting sqref="AD4:AD12">
    <cfRule type="containsText" dxfId="380" priority="164" operator="containsText" text="E">
      <formula>NOT(ISERROR(SEARCH("E",AD4)))</formula>
    </cfRule>
    <cfRule type="containsText" dxfId="379" priority="165" operator="containsText" text="B">
      <formula>NOT(ISERROR(SEARCH("B",AD4)))</formula>
    </cfRule>
    <cfRule type="containsText" dxfId="378" priority="166" operator="containsText" text="A">
      <formula>NOT(ISERROR(SEARCH("A",AD4)))</formula>
    </cfRule>
  </conditionalFormatting>
  <conditionalFormatting sqref="F4:K13">
    <cfRule type="colorScale" priority="170">
      <colorScale>
        <cfvo type="min"/>
        <cfvo type="percentile" val="50"/>
        <cfvo type="max"/>
        <color rgb="FFF8696B"/>
        <color rgb="FFFFEB84"/>
        <color rgb="FF63BE7B"/>
      </colorScale>
    </cfRule>
  </conditionalFormatting>
  <conditionalFormatting sqref="AE4:AE13">
    <cfRule type="containsText" dxfId="377" priority="155" operator="containsText" text="E">
      <formula>NOT(ISERROR(SEARCH("E",AE4)))</formula>
    </cfRule>
    <cfRule type="containsText" dxfId="376" priority="156" operator="containsText" text="B">
      <formula>NOT(ISERROR(SEARCH("B",AE4)))</formula>
    </cfRule>
    <cfRule type="containsText" dxfId="375" priority="157" operator="containsText" text="A">
      <formula>NOT(ISERROR(SEARCH("A",AE4)))</formula>
    </cfRule>
  </conditionalFormatting>
  <conditionalFormatting sqref="V4:V7">
    <cfRule type="containsText" dxfId="374" priority="149" operator="containsText" text="D">
      <formula>NOT(ISERROR(SEARCH("D",V4)))</formula>
    </cfRule>
    <cfRule type="containsText" dxfId="373" priority="150" operator="containsText" text="S">
      <formula>NOT(ISERROR(SEARCH("S",V4)))</formula>
    </cfRule>
    <cfRule type="containsText" dxfId="372" priority="151" operator="containsText" text="F">
      <formula>NOT(ISERROR(SEARCH("F",V4)))</formula>
    </cfRule>
    <cfRule type="containsText" dxfId="371" priority="152" operator="containsText" text="E">
      <formula>NOT(ISERROR(SEARCH("E",V4)))</formula>
    </cfRule>
    <cfRule type="containsText" dxfId="370" priority="153" operator="containsText" text="B">
      <formula>NOT(ISERROR(SEARCH("B",V4)))</formula>
    </cfRule>
    <cfRule type="containsText" dxfId="369" priority="154" operator="containsText" text="A">
      <formula>NOT(ISERROR(SEARCH("A",V4)))</formula>
    </cfRule>
  </conditionalFormatting>
  <conditionalFormatting sqref="V8:V10">
    <cfRule type="containsText" dxfId="368" priority="143" operator="containsText" text="D">
      <formula>NOT(ISERROR(SEARCH("D",V8)))</formula>
    </cfRule>
    <cfRule type="containsText" dxfId="367" priority="144" operator="containsText" text="S">
      <formula>NOT(ISERROR(SEARCH("S",V8)))</formula>
    </cfRule>
    <cfRule type="containsText" dxfId="366" priority="145" operator="containsText" text="F">
      <formula>NOT(ISERROR(SEARCH("F",V8)))</formula>
    </cfRule>
    <cfRule type="containsText" dxfId="365" priority="146" operator="containsText" text="E">
      <formula>NOT(ISERROR(SEARCH("E",V8)))</formula>
    </cfRule>
    <cfRule type="containsText" dxfId="364" priority="147" operator="containsText" text="B">
      <formula>NOT(ISERROR(SEARCH("B",V8)))</formula>
    </cfRule>
    <cfRule type="containsText" dxfId="363" priority="148" operator="containsText" text="A">
      <formula>NOT(ISERROR(SEARCH("A",V8)))</formula>
    </cfRule>
  </conditionalFormatting>
  <conditionalFormatting sqref="V11:V13">
    <cfRule type="containsText" dxfId="362" priority="137" operator="containsText" text="D">
      <formula>NOT(ISERROR(SEARCH("D",V11)))</formula>
    </cfRule>
    <cfRule type="containsText" dxfId="361" priority="138" operator="containsText" text="S">
      <formula>NOT(ISERROR(SEARCH("S",V11)))</formula>
    </cfRule>
    <cfRule type="containsText" dxfId="360" priority="139" operator="containsText" text="F">
      <formula>NOT(ISERROR(SEARCH("F",V11)))</formula>
    </cfRule>
    <cfRule type="containsText" dxfId="359" priority="140" operator="containsText" text="E">
      <formula>NOT(ISERROR(SEARCH("E",V11)))</formula>
    </cfRule>
    <cfRule type="containsText" dxfId="358" priority="141" operator="containsText" text="B">
      <formula>NOT(ISERROR(SEARCH("B",V11)))</formula>
    </cfRule>
    <cfRule type="containsText" dxfId="357" priority="142" operator="containsText" text="A">
      <formula>NOT(ISERROR(SEARCH("A",V11)))</formula>
    </cfRule>
  </conditionalFormatting>
  <conditionalFormatting sqref="AD13">
    <cfRule type="containsText" dxfId="356" priority="131" operator="containsText" text="D">
      <formula>NOT(ISERROR(SEARCH("D",AD13)))</formula>
    </cfRule>
    <cfRule type="containsText" dxfId="355" priority="132" operator="containsText" text="S">
      <formula>NOT(ISERROR(SEARCH("S",AD13)))</formula>
    </cfRule>
    <cfRule type="containsText" dxfId="354" priority="133" operator="containsText" text="F">
      <formula>NOT(ISERROR(SEARCH("F",AD13)))</formula>
    </cfRule>
    <cfRule type="containsText" dxfId="353" priority="134" operator="containsText" text="E">
      <formula>NOT(ISERROR(SEARCH("E",AD13)))</formula>
    </cfRule>
    <cfRule type="containsText" dxfId="352" priority="135" operator="containsText" text="B">
      <formula>NOT(ISERROR(SEARCH("B",AD13)))</formula>
    </cfRule>
    <cfRule type="containsText" dxfId="351" priority="136" operator="containsText" text="A">
      <formula>NOT(ISERROR(SEARCH("A",AD13)))</formula>
    </cfRule>
  </conditionalFormatting>
  <conditionalFormatting sqref="AB11:AC11">
    <cfRule type="containsText" dxfId="350" priority="128" operator="containsText" text="E">
      <formula>NOT(ISERROR(SEARCH("E",AB11)))</formula>
    </cfRule>
    <cfRule type="containsText" dxfId="349" priority="129" operator="containsText" text="B">
      <formula>NOT(ISERROR(SEARCH("B",AB11)))</formula>
    </cfRule>
    <cfRule type="containsText" dxfId="348" priority="130" operator="containsText" text="A">
      <formula>NOT(ISERROR(SEARCH("A",AB11)))</formula>
    </cfRule>
  </conditionalFormatting>
  <conditionalFormatting sqref="AB14:AC19">
    <cfRule type="containsText" dxfId="347" priority="124" operator="containsText" text="E">
      <formula>NOT(ISERROR(SEARCH("E",AB14)))</formula>
    </cfRule>
    <cfRule type="containsText" dxfId="346" priority="125" operator="containsText" text="B">
      <formula>NOT(ISERROR(SEARCH("B",AB14)))</formula>
    </cfRule>
    <cfRule type="containsText" dxfId="345" priority="126" operator="containsText" text="A">
      <formula>NOT(ISERROR(SEARCH("A",AB14)))</formula>
    </cfRule>
  </conditionalFormatting>
  <conditionalFormatting sqref="F14:K19">
    <cfRule type="colorScale" priority="127">
      <colorScale>
        <cfvo type="min"/>
        <cfvo type="percentile" val="50"/>
        <cfvo type="max"/>
        <color rgb="FFF8696B"/>
        <color rgb="FFFFEB84"/>
        <color rgb="FF63BE7B"/>
      </colorScale>
    </cfRule>
  </conditionalFormatting>
  <conditionalFormatting sqref="V14:V19">
    <cfRule type="containsText" dxfId="344" priority="115" operator="containsText" text="D">
      <formula>NOT(ISERROR(SEARCH("D",V14)))</formula>
    </cfRule>
    <cfRule type="containsText" dxfId="343" priority="116" operator="containsText" text="S">
      <formula>NOT(ISERROR(SEARCH("S",V14)))</formula>
    </cfRule>
    <cfRule type="containsText" dxfId="342" priority="117" operator="containsText" text="F">
      <formula>NOT(ISERROR(SEARCH("F",V14)))</formula>
    </cfRule>
    <cfRule type="containsText" dxfId="341" priority="118" operator="containsText" text="E">
      <formula>NOT(ISERROR(SEARCH("E",V14)))</formula>
    </cfRule>
    <cfRule type="containsText" dxfId="340" priority="119" operator="containsText" text="B">
      <formula>NOT(ISERROR(SEARCH("B",V14)))</formula>
    </cfRule>
    <cfRule type="containsText" dxfId="339" priority="120" operator="containsText" text="A">
      <formula>NOT(ISERROR(SEARCH("A",V14)))</formula>
    </cfRule>
  </conditionalFormatting>
  <conditionalFormatting sqref="AD14">
    <cfRule type="containsText" dxfId="338" priority="109" operator="containsText" text="D">
      <formula>NOT(ISERROR(SEARCH("D",AD14)))</formula>
    </cfRule>
    <cfRule type="containsText" dxfId="337" priority="110" operator="containsText" text="S">
      <formula>NOT(ISERROR(SEARCH("S",AD14)))</formula>
    </cfRule>
    <cfRule type="containsText" dxfId="336" priority="111" operator="containsText" text="F">
      <formula>NOT(ISERROR(SEARCH("F",AD14)))</formula>
    </cfRule>
    <cfRule type="containsText" dxfId="335" priority="112" operator="containsText" text="E">
      <formula>NOT(ISERROR(SEARCH("E",AD14)))</formula>
    </cfRule>
    <cfRule type="containsText" dxfId="334" priority="113" operator="containsText" text="B">
      <formula>NOT(ISERROR(SEARCH("B",AD14)))</formula>
    </cfRule>
    <cfRule type="containsText" dxfId="333" priority="114" operator="containsText" text="A">
      <formula>NOT(ISERROR(SEARCH("A",AD14)))</formula>
    </cfRule>
  </conditionalFormatting>
  <conditionalFormatting sqref="AE14:AE16">
    <cfRule type="containsText" dxfId="332" priority="106" operator="containsText" text="E">
      <formula>NOT(ISERROR(SEARCH("E",AE14)))</formula>
    </cfRule>
    <cfRule type="containsText" dxfId="331" priority="107" operator="containsText" text="B">
      <formula>NOT(ISERROR(SEARCH("B",AE14)))</formula>
    </cfRule>
    <cfRule type="containsText" dxfId="330" priority="108" operator="containsText" text="A">
      <formula>NOT(ISERROR(SEARCH("A",AE14)))</formula>
    </cfRule>
  </conditionalFormatting>
  <conditionalFormatting sqref="AE17:AE19">
    <cfRule type="containsText" dxfId="329" priority="103" operator="containsText" text="E">
      <formula>NOT(ISERROR(SEARCH("E",AE17)))</formula>
    </cfRule>
    <cfRule type="containsText" dxfId="328" priority="104" operator="containsText" text="B">
      <formula>NOT(ISERROR(SEARCH("B",AE17)))</formula>
    </cfRule>
    <cfRule type="containsText" dxfId="327" priority="105" operator="containsText" text="A">
      <formula>NOT(ISERROR(SEARCH("A",AE17)))</formula>
    </cfRule>
  </conditionalFormatting>
  <conditionalFormatting sqref="AD15:AD19">
    <cfRule type="containsText" dxfId="326" priority="100" operator="containsText" text="E">
      <formula>NOT(ISERROR(SEARCH("E",AD15)))</formula>
    </cfRule>
    <cfRule type="containsText" dxfId="325" priority="101" operator="containsText" text="B">
      <formula>NOT(ISERROR(SEARCH("B",AD15)))</formula>
    </cfRule>
    <cfRule type="containsText" dxfId="324" priority="102" operator="containsText" text="A">
      <formula>NOT(ISERROR(SEARCH("A",AD15)))</formula>
    </cfRule>
  </conditionalFormatting>
  <conditionalFormatting sqref="AB20:AC26">
    <cfRule type="containsText" dxfId="323" priority="96" operator="containsText" text="E">
      <formula>NOT(ISERROR(SEARCH("E",AB20)))</formula>
    </cfRule>
    <cfRule type="containsText" dxfId="322" priority="97" operator="containsText" text="B">
      <formula>NOT(ISERROR(SEARCH("B",AB20)))</formula>
    </cfRule>
    <cfRule type="containsText" dxfId="321" priority="98" operator="containsText" text="A">
      <formula>NOT(ISERROR(SEARCH("A",AB20)))</formula>
    </cfRule>
  </conditionalFormatting>
  <conditionalFormatting sqref="F20:K26">
    <cfRule type="colorScale" priority="99">
      <colorScale>
        <cfvo type="min"/>
        <cfvo type="percentile" val="50"/>
        <cfvo type="max"/>
        <color rgb="FFF8696B"/>
        <color rgb="FFFFEB84"/>
        <color rgb="FF63BE7B"/>
      </colorScale>
    </cfRule>
  </conditionalFormatting>
  <conditionalFormatting sqref="V20:V26">
    <cfRule type="containsText" dxfId="320" priority="90" operator="containsText" text="D">
      <formula>NOT(ISERROR(SEARCH("D",V20)))</formula>
    </cfRule>
    <cfRule type="containsText" dxfId="319" priority="91" operator="containsText" text="S">
      <formula>NOT(ISERROR(SEARCH("S",V20)))</formula>
    </cfRule>
    <cfRule type="containsText" dxfId="318" priority="92" operator="containsText" text="F">
      <formula>NOT(ISERROR(SEARCH("F",V20)))</formula>
    </cfRule>
    <cfRule type="containsText" dxfId="317" priority="93" operator="containsText" text="E">
      <formula>NOT(ISERROR(SEARCH("E",V20)))</formula>
    </cfRule>
    <cfRule type="containsText" dxfId="316" priority="94" operator="containsText" text="B">
      <formula>NOT(ISERROR(SEARCH("B",V20)))</formula>
    </cfRule>
    <cfRule type="containsText" dxfId="315" priority="95" operator="containsText" text="A">
      <formula>NOT(ISERROR(SEARCH("A",V20)))</formula>
    </cfRule>
  </conditionalFormatting>
  <conditionalFormatting sqref="AE20:AE26">
    <cfRule type="containsText" dxfId="314" priority="87" operator="containsText" text="E">
      <formula>NOT(ISERROR(SEARCH("E",AE20)))</formula>
    </cfRule>
    <cfRule type="containsText" dxfId="313" priority="88" operator="containsText" text="B">
      <formula>NOT(ISERROR(SEARCH("B",AE20)))</formula>
    </cfRule>
    <cfRule type="containsText" dxfId="312" priority="89" operator="containsText" text="A">
      <formula>NOT(ISERROR(SEARCH("A",AE20)))</formula>
    </cfRule>
  </conditionalFormatting>
  <conditionalFormatting sqref="AD20:AD26">
    <cfRule type="containsText" dxfId="311" priority="84" operator="containsText" text="E">
      <formula>NOT(ISERROR(SEARCH("E",AD20)))</formula>
    </cfRule>
    <cfRule type="containsText" dxfId="310" priority="85" operator="containsText" text="B">
      <formula>NOT(ISERROR(SEARCH("B",AD20)))</formula>
    </cfRule>
    <cfRule type="containsText" dxfId="309" priority="86" operator="containsText" text="A">
      <formula>NOT(ISERROR(SEARCH("A",AD20)))</formula>
    </cfRule>
  </conditionalFormatting>
  <conditionalFormatting sqref="AB27:AC33">
    <cfRule type="containsText" dxfId="308" priority="80" operator="containsText" text="E">
      <formula>NOT(ISERROR(SEARCH("E",AB27)))</formula>
    </cfRule>
    <cfRule type="containsText" dxfId="307" priority="81" operator="containsText" text="B">
      <formula>NOT(ISERROR(SEARCH("B",AB27)))</formula>
    </cfRule>
    <cfRule type="containsText" dxfId="306" priority="82" operator="containsText" text="A">
      <formula>NOT(ISERROR(SEARCH("A",AB27)))</formula>
    </cfRule>
  </conditionalFormatting>
  <conditionalFormatting sqref="F27:K33">
    <cfRule type="colorScale" priority="83">
      <colorScale>
        <cfvo type="min"/>
        <cfvo type="percentile" val="50"/>
        <cfvo type="max"/>
        <color rgb="FFF8696B"/>
        <color rgb="FFFFEB84"/>
        <color rgb="FF63BE7B"/>
      </colorScale>
    </cfRule>
  </conditionalFormatting>
  <conditionalFormatting sqref="V27:V33">
    <cfRule type="containsText" dxfId="305" priority="74" operator="containsText" text="D">
      <formula>NOT(ISERROR(SEARCH("D",V27)))</formula>
    </cfRule>
    <cfRule type="containsText" dxfId="304" priority="75" operator="containsText" text="S">
      <formula>NOT(ISERROR(SEARCH("S",V27)))</formula>
    </cfRule>
    <cfRule type="containsText" dxfId="303" priority="76" operator="containsText" text="F">
      <formula>NOT(ISERROR(SEARCH("F",V27)))</formula>
    </cfRule>
    <cfRule type="containsText" dxfId="302" priority="77" operator="containsText" text="E">
      <formula>NOT(ISERROR(SEARCH("E",V27)))</formula>
    </cfRule>
    <cfRule type="containsText" dxfId="301" priority="78" operator="containsText" text="B">
      <formula>NOT(ISERROR(SEARCH("B",V27)))</formula>
    </cfRule>
    <cfRule type="containsText" dxfId="300" priority="79" operator="containsText" text="A">
      <formula>NOT(ISERROR(SEARCH("A",V27)))</formula>
    </cfRule>
  </conditionalFormatting>
  <conditionalFormatting sqref="AE27:AE33">
    <cfRule type="containsText" dxfId="299" priority="71" operator="containsText" text="E">
      <formula>NOT(ISERROR(SEARCH("E",AE27)))</formula>
    </cfRule>
    <cfRule type="containsText" dxfId="298" priority="72" operator="containsText" text="B">
      <formula>NOT(ISERROR(SEARCH("B",AE27)))</formula>
    </cfRule>
    <cfRule type="containsText" dxfId="297" priority="73" operator="containsText" text="A">
      <formula>NOT(ISERROR(SEARCH("A",AE27)))</formula>
    </cfRule>
  </conditionalFormatting>
  <conditionalFormatting sqref="AD27:AD33">
    <cfRule type="containsText" dxfId="296" priority="68" operator="containsText" text="E">
      <formula>NOT(ISERROR(SEARCH("E",AD27)))</formula>
    </cfRule>
    <cfRule type="containsText" dxfId="295" priority="69" operator="containsText" text="B">
      <formula>NOT(ISERROR(SEARCH("B",AD27)))</formula>
    </cfRule>
    <cfRule type="containsText" dxfId="294" priority="70" operator="containsText" text="A">
      <formula>NOT(ISERROR(SEARCH("A",AD27)))</formula>
    </cfRule>
  </conditionalFormatting>
  <conditionalFormatting sqref="AB34:AC38">
    <cfRule type="containsText" dxfId="293" priority="64" operator="containsText" text="E">
      <formula>NOT(ISERROR(SEARCH("E",AB34)))</formula>
    </cfRule>
    <cfRule type="containsText" dxfId="292" priority="65" operator="containsText" text="B">
      <formula>NOT(ISERROR(SEARCH("B",AB34)))</formula>
    </cfRule>
    <cfRule type="containsText" dxfId="291" priority="66" operator="containsText" text="A">
      <formula>NOT(ISERROR(SEARCH("A",AB34)))</formula>
    </cfRule>
  </conditionalFormatting>
  <conditionalFormatting sqref="F34:K38">
    <cfRule type="colorScale" priority="67">
      <colorScale>
        <cfvo type="min"/>
        <cfvo type="percentile" val="50"/>
        <cfvo type="max"/>
        <color rgb="FFF8696B"/>
        <color rgb="FFFFEB84"/>
        <color rgb="FF63BE7B"/>
      </colorScale>
    </cfRule>
  </conditionalFormatting>
  <conditionalFormatting sqref="AE34:AE38">
    <cfRule type="containsText" dxfId="290" priority="55" operator="containsText" text="E">
      <formula>NOT(ISERROR(SEARCH("E",AE34)))</formula>
    </cfRule>
    <cfRule type="containsText" dxfId="289" priority="56" operator="containsText" text="B">
      <formula>NOT(ISERROR(SEARCH("B",AE34)))</formula>
    </cfRule>
    <cfRule type="containsText" dxfId="288" priority="57" operator="containsText" text="A">
      <formula>NOT(ISERROR(SEARCH("A",AE34)))</formula>
    </cfRule>
  </conditionalFormatting>
  <conditionalFormatting sqref="AD34:AD38">
    <cfRule type="containsText" dxfId="287" priority="52" operator="containsText" text="E">
      <formula>NOT(ISERROR(SEARCH("E",AD34)))</formula>
    </cfRule>
    <cfRule type="containsText" dxfId="286" priority="53" operator="containsText" text="B">
      <formula>NOT(ISERROR(SEARCH("B",AD34)))</formula>
    </cfRule>
    <cfRule type="containsText" dxfId="285" priority="54" operator="containsText" text="A">
      <formula>NOT(ISERROR(SEARCH("A",AD34)))</formula>
    </cfRule>
  </conditionalFormatting>
  <conditionalFormatting sqref="V34:V38">
    <cfRule type="containsText" dxfId="284" priority="46" operator="containsText" text="D">
      <formula>NOT(ISERROR(SEARCH("D",V34)))</formula>
    </cfRule>
    <cfRule type="containsText" dxfId="283" priority="47" operator="containsText" text="S">
      <formula>NOT(ISERROR(SEARCH("S",V34)))</formula>
    </cfRule>
    <cfRule type="containsText" dxfId="282" priority="48" operator="containsText" text="F">
      <formula>NOT(ISERROR(SEARCH("F",V34)))</formula>
    </cfRule>
    <cfRule type="containsText" dxfId="281" priority="49" operator="containsText" text="E">
      <formula>NOT(ISERROR(SEARCH("E",V34)))</formula>
    </cfRule>
    <cfRule type="containsText" dxfId="280" priority="50" operator="containsText" text="B">
      <formula>NOT(ISERROR(SEARCH("B",V34)))</formula>
    </cfRule>
    <cfRule type="containsText" dxfId="279" priority="51" operator="containsText" text="A">
      <formula>NOT(ISERROR(SEARCH("A",V34)))</formula>
    </cfRule>
  </conditionalFormatting>
  <conditionalFormatting sqref="AB39:AC41 AB43:AC43">
    <cfRule type="containsText" dxfId="278" priority="42" operator="containsText" text="E">
      <formula>NOT(ISERROR(SEARCH("E",AB39)))</formula>
    </cfRule>
    <cfRule type="containsText" dxfId="277" priority="43" operator="containsText" text="B">
      <formula>NOT(ISERROR(SEARCH("B",AB39)))</formula>
    </cfRule>
    <cfRule type="containsText" dxfId="276" priority="44" operator="containsText" text="A">
      <formula>NOT(ISERROR(SEARCH("A",AB39)))</formula>
    </cfRule>
  </conditionalFormatting>
  <conditionalFormatting sqref="F39:K41 F43:K43">
    <cfRule type="colorScale" priority="45">
      <colorScale>
        <cfvo type="min"/>
        <cfvo type="percentile" val="50"/>
        <cfvo type="max"/>
        <color rgb="FFF8696B"/>
        <color rgb="FFFFEB84"/>
        <color rgb="FF63BE7B"/>
      </colorScale>
    </cfRule>
  </conditionalFormatting>
  <conditionalFormatting sqref="AE39:AE43">
    <cfRule type="containsText" dxfId="275" priority="39" operator="containsText" text="E">
      <formula>NOT(ISERROR(SEARCH("E",AE39)))</formula>
    </cfRule>
    <cfRule type="containsText" dxfId="274" priority="40" operator="containsText" text="B">
      <formula>NOT(ISERROR(SEARCH("B",AE39)))</formula>
    </cfRule>
    <cfRule type="containsText" dxfId="273" priority="41" operator="containsText" text="A">
      <formula>NOT(ISERROR(SEARCH("A",AE39)))</formula>
    </cfRule>
  </conditionalFormatting>
  <conditionalFormatting sqref="AD39:AD41 AD43">
    <cfRule type="containsText" dxfId="272" priority="36" operator="containsText" text="E">
      <formula>NOT(ISERROR(SEARCH("E",AD39)))</formula>
    </cfRule>
    <cfRule type="containsText" dxfId="271" priority="37" operator="containsText" text="B">
      <formula>NOT(ISERROR(SEARCH("B",AD39)))</formula>
    </cfRule>
    <cfRule type="containsText" dxfId="270" priority="38" operator="containsText" text="A">
      <formula>NOT(ISERROR(SEARCH("A",AD39)))</formula>
    </cfRule>
  </conditionalFormatting>
  <conditionalFormatting sqref="V39:V41 V43">
    <cfRule type="containsText" dxfId="269" priority="30" operator="containsText" text="D">
      <formula>NOT(ISERROR(SEARCH("D",V39)))</formula>
    </cfRule>
    <cfRule type="containsText" dxfId="268" priority="31" operator="containsText" text="S">
      <formula>NOT(ISERROR(SEARCH("S",V39)))</formula>
    </cfRule>
    <cfRule type="containsText" dxfId="267" priority="32" operator="containsText" text="F">
      <formula>NOT(ISERROR(SEARCH("F",V39)))</formula>
    </cfRule>
    <cfRule type="containsText" dxfId="266" priority="33" operator="containsText" text="E">
      <formula>NOT(ISERROR(SEARCH("E",V39)))</formula>
    </cfRule>
    <cfRule type="containsText" dxfId="265" priority="34" operator="containsText" text="B">
      <formula>NOT(ISERROR(SEARCH("B",V39)))</formula>
    </cfRule>
    <cfRule type="containsText" dxfId="264" priority="35" operator="containsText" text="A">
      <formula>NOT(ISERROR(SEARCH("A",V39)))</formula>
    </cfRule>
  </conditionalFormatting>
  <conditionalFormatting sqref="F42:K42">
    <cfRule type="colorScale" priority="29">
      <colorScale>
        <cfvo type="min"/>
        <cfvo type="percentile" val="50"/>
        <cfvo type="max"/>
        <color rgb="FFF8696B"/>
        <color rgb="FFFFEB84"/>
        <color rgb="FF63BE7B"/>
      </colorScale>
    </cfRule>
  </conditionalFormatting>
  <conditionalFormatting sqref="AB42:AC42">
    <cfRule type="containsText" dxfId="263" priority="26" operator="containsText" text="E">
      <formula>NOT(ISERROR(SEARCH("E",AB42)))</formula>
    </cfRule>
    <cfRule type="containsText" dxfId="262" priority="27" operator="containsText" text="B">
      <formula>NOT(ISERROR(SEARCH("B",AB42)))</formula>
    </cfRule>
    <cfRule type="containsText" dxfId="261" priority="28" operator="containsText" text="A">
      <formula>NOT(ISERROR(SEARCH("A",AB42)))</formula>
    </cfRule>
  </conditionalFormatting>
  <conditionalFormatting sqref="AD42">
    <cfRule type="containsText" dxfId="260" priority="23" operator="containsText" text="E">
      <formula>NOT(ISERROR(SEARCH("E",AD42)))</formula>
    </cfRule>
    <cfRule type="containsText" dxfId="259" priority="24" operator="containsText" text="B">
      <formula>NOT(ISERROR(SEARCH("B",AD42)))</formula>
    </cfRule>
    <cfRule type="containsText" dxfId="258" priority="25" operator="containsText" text="A">
      <formula>NOT(ISERROR(SEARCH("A",AD42)))</formula>
    </cfRule>
  </conditionalFormatting>
  <conditionalFormatting sqref="V42">
    <cfRule type="containsText" dxfId="257" priority="17" operator="containsText" text="D">
      <formula>NOT(ISERROR(SEARCH("D",V42)))</formula>
    </cfRule>
    <cfRule type="containsText" dxfId="256" priority="18" operator="containsText" text="S">
      <formula>NOT(ISERROR(SEARCH("S",V42)))</formula>
    </cfRule>
    <cfRule type="containsText" dxfId="255" priority="19" operator="containsText" text="F">
      <formula>NOT(ISERROR(SEARCH("F",V42)))</formula>
    </cfRule>
    <cfRule type="containsText" dxfId="254" priority="20" operator="containsText" text="E">
      <formula>NOT(ISERROR(SEARCH("E",V42)))</formula>
    </cfRule>
    <cfRule type="containsText" dxfId="253" priority="21" operator="containsText" text="B">
      <formula>NOT(ISERROR(SEARCH("B",V42)))</formula>
    </cfRule>
    <cfRule type="containsText" dxfId="252" priority="22" operator="containsText" text="A">
      <formula>NOT(ISERROR(SEARCH("A",V42)))</formula>
    </cfRule>
  </conditionalFormatting>
  <conditionalFormatting sqref="AB44:AC50">
    <cfRule type="containsText" dxfId="251" priority="13" operator="containsText" text="E">
      <formula>NOT(ISERROR(SEARCH("E",AB44)))</formula>
    </cfRule>
    <cfRule type="containsText" dxfId="250" priority="14" operator="containsText" text="B">
      <formula>NOT(ISERROR(SEARCH("B",AB44)))</formula>
    </cfRule>
    <cfRule type="containsText" dxfId="249" priority="15" operator="containsText" text="A">
      <formula>NOT(ISERROR(SEARCH("A",AB44)))</formula>
    </cfRule>
  </conditionalFormatting>
  <conditionalFormatting sqref="F44:K50">
    <cfRule type="colorScale" priority="16">
      <colorScale>
        <cfvo type="min"/>
        <cfvo type="percentile" val="50"/>
        <cfvo type="max"/>
        <color rgb="FFF8696B"/>
        <color rgb="FFFFEB84"/>
        <color rgb="FF63BE7B"/>
      </colorScale>
    </cfRule>
  </conditionalFormatting>
  <conditionalFormatting sqref="AE44:AE50">
    <cfRule type="containsText" dxfId="248" priority="10" operator="containsText" text="E">
      <formula>NOT(ISERROR(SEARCH("E",AE44)))</formula>
    </cfRule>
    <cfRule type="containsText" dxfId="247" priority="11" operator="containsText" text="B">
      <formula>NOT(ISERROR(SEARCH("B",AE44)))</formula>
    </cfRule>
    <cfRule type="containsText" dxfId="246" priority="12" operator="containsText" text="A">
      <formula>NOT(ISERROR(SEARCH("A",AE44)))</formula>
    </cfRule>
  </conditionalFormatting>
  <conditionalFormatting sqref="AD44:AD50">
    <cfRule type="containsText" dxfId="245" priority="7" operator="containsText" text="E">
      <formula>NOT(ISERROR(SEARCH("E",AD44)))</formula>
    </cfRule>
    <cfRule type="containsText" dxfId="244" priority="8" operator="containsText" text="B">
      <formula>NOT(ISERROR(SEARCH("B",AD44)))</formula>
    </cfRule>
    <cfRule type="containsText" dxfId="243" priority="9" operator="containsText" text="A">
      <formula>NOT(ISERROR(SEARCH("A",AD44)))</formula>
    </cfRule>
  </conditionalFormatting>
  <conditionalFormatting sqref="V44:V50">
    <cfRule type="containsText" dxfId="242" priority="1" operator="containsText" text="D">
      <formula>NOT(ISERROR(SEARCH("D",V44)))</formula>
    </cfRule>
    <cfRule type="containsText" dxfId="241" priority="2" operator="containsText" text="S">
      <formula>NOT(ISERROR(SEARCH("S",V44)))</formula>
    </cfRule>
    <cfRule type="containsText" dxfId="240" priority="3" operator="containsText" text="F">
      <formula>NOT(ISERROR(SEARCH("F",V44)))</formula>
    </cfRule>
    <cfRule type="containsText" dxfId="239" priority="4" operator="containsText" text="E">
      <formula>NOT(ISERROR(SEARCH("E",V44)))</formula>
    </cfRule>
    <cfRule type="containsText" dxfId="238" priority="5" operator="containsText" text="B">
      <formula>NOT(ISERROR(SEARCH("B",V44)))</formula>
    </cfRule>
    <cfRule type="containsText" dxfId="237" priority="6" operator="containsText" text="A">
      <formula>NOT(ISERROR(SEARCH("A",V44)))</formula>
    </cfRule>
  </conditionalFormatting>
  <dataValidations count="1">
    <dataValidation type="list" allowBlank="1" showInputMessage="1" showErrorMessage="1" sqref="AE2:AE50" xr:uid="{BC6BFD9F-44F3-F44F-B7B1-C478C9D05C65}">
      <formula1>"強風,外差し,イン先行,凍結防止,タフ"</formula1>
    </dataValidation>
  </dataValidations>
  <pageMargins left="0.7" right="0.7" top="0.75" bottom="0.75" header="0.3" footer="0.3"/>
  <pageSetup paperSize="9" orientation="portrait" horizontalDpi="4294967292" verticalDpi="4294967292"/>
  <ignoredErrors>
    <ignoredError sqref="L2:N3 L4:N13 L14:N19 L20:N26 L27:N33 L34:N38 L39:N4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2022-03-23T05:09:21Z</dcterms:modified>
</cp:coreProperties>
</file>